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圏域別" sheetId="1" r:id="rId1"/>
    <sheet name="市町村別" sheetId="2" r:id="rId2"/>
  </sheets>
  <definedNames>
    <definedName name="_xlnm.Print_Area" localSheetId="0">'圏域別'!$A$1:$Q$26</definedName>
    <definedName name="_xlnm.Print_Area" localSheetId="1">'市町村別'!$A$1:$R$51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<sst xmlns="http://schemas.openxmlformats.org/spreadsheetml/2006/main" count="151" uniqueCount="75">
  <si>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</si>
  <si>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</si>
  <si>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</si>
  <si>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</si>
  <si>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</si>
  <si>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</si>
  <si>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</si>
  <si>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</si>
  <si>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</si>
  <si>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</si>
  <si>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</si>
  <si>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</si>
  <si>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</si>
  <si>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</si>
  <si>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</si>
  <si>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</si>
  <si>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</si>
  <si>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</si>
  <si>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</si>
  <si>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</si>
  <si>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</si>
  <si>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</si>
  <si>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</si>
  <si>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</si>
  <si>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</si>
  <si>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</si>
  <si>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</si>
  <si>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</si>
  <si>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</si>
  <si>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</si>
  <si>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</si>
  <si>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</si>
  <si>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</si>
  <si>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</si>
  <si>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</si>
  <si>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</si>
  <si>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</si>
  <si>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</si>
  <si>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</si>
  <si>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</si>
  <si>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</si>
  <si>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</si>
  <si>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</si>
  <si>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</si>
  <si>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</si>
  <si>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</si>
  <si>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</si>
  <si>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</si>
  <si>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</si>
  <si>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</si>
  <si>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</si>
  <si>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>（３）日中活動系サービス</t>
  </si>
  <si>
    <t xml:space="preserve"> </t>
  </si>
  <si>
    <t>　⑤　就労継続支援（Ｂ型）</t>
  </si>
  <si>
    <t>-</t>
  </si>
  <si>
    <t>２６年度
見込量</t>
  </si>
  <si>
    <t>２６年度
実績値</t>
  </si>
  <si>
    <t xml:space="preserve"> </t>
  </si>
  <si>
    <t>豊能北</t>
  </si>
  <si>
    <t>豊能豊中</t>
  </si>
  <si>
    <t>豊能吹田</t>
  </si>
  <si>
    <t>三島</t>
  </si>
  <si>
    <t>三島高槻</t>
  </si>
  <si>
    <t>北河内枚方</t>
  </si>
  <si>
    <t>北河内寝屋川</t>
  </si>
  <si>
    <t>北河内西</t>
  </si>
  <si>
    <t>北河内東</t>
  </si>
  <si>
    <t>中河内南</t>
  </si>
  <si>
    <t>中河内東大阪</t>
  </si>
  <si>
    <t>南河内北</t>
  </si>
  <si>
    <t>南河内南</t>
  </si>
  <si>
    <t>泉州北</t>
  </si>
  <si>
    <t>泉州中</t>
  </si>
  <si>
    <t>泉州南</t>
  </si>
  <si>
    <t>-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</si>
</sst>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12" fillId="0" borderId="14" xfId="0" applyNumberFormat="1" applyFont="1" applyFill="1" applyBorder="1" applyAlignment="1">
      <alignment horizontal="right" vertical="center"/>
    </xf>
    <xf numFmtId="217" fontId="12" fillId="0" borderId="15" xfId="0" applyNumberFormat="1" applyFont="1" applyFill="1" applyBorder="1" applyAlignment="1">
      <alignment horizontal="right" vertical="center"/>
    </xf>
    <xf numFmtId="217" fontId="49" fillId="0" borderId="14" xfId="0" applyNumberFormat="1" applyFont="1" applyFill="1" applyBorder="1" applyAlignment="1">
      <alignment horizontal="right" vertical="center"/>
    </xf>
    <xf numFmtId="217" fontId="49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217" fontId="49" fillId="0" borderId="1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17" fontId="49" fillId="0" borderId="17" xfId="0" applyNumberFormat="1" applyFont="1" applyFill="1" applyBorder="1" applyAlignment="1">
      <alignment horizontal="right" vertical="center"/>
    </xf>
    <xf numFmtId="217" fontId="49" fillId="0" borderId="18" xfId="0" applyNumberFormat="1" applyFont="1" applyFill="1" applyBorder="1" applyAlignment="1">
      <alignment horizontal="right" vertical="center"/>
    </xf>
    <xf numFmtId="217" fontId="12" fillId="0" borderId="18" xfId="0" applyNumberFormat="1" applyFont="1" applyFill="1" applyBorder="1" applyAlignment="1">
      <alignment horizontal="right" vertical="center"/>
    </xf>
    <xf numFmtId="0" fontId="10" fillId="34" borderId="19" xfId="0" applyFont="1" applyFill="1" applyBorder="1" applyAlignment="1">
      <alignment vertical="center" shrinkToFit="1"/>
    </xf>
    <xf numFmtId="217" fontId="50" fillId="34" borderId="20" xfId="0" applyNumberFormat="1" applyFont="1" applyFill="1" applyBorder="1" applyAlignment="1">
      <alignment horizontal="right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217" fontId="50" fillId="34" borderId="22" xfId="0" applyNumberFormat="1" applyFont="1" applyFill="1" applyBorder="1" applyAlignment="1">
      <alignment horizontal="right" vertical="center" shrinkToFit="1"/>
    </xf>
    <xf numFmtId="217" fontId="50" fillId="34" borderId="23" xfId="0" applyNumberFormat="1" applyFont="1" applyFill="1" applyBorder="1" applyAlignment="1">
      <alignment horizontal="right" vertical="center" shrinkToFit="1"/>
    </xf>
    <xf numFmtId="217" fontId="50" fillId="34" borderId="24" xfId="0" applyNumberFormat="1" applyFont="1" applyFill="1" applyBorder="1" applyAlignment="1">
      <alignment horizontal="right" vertical="center" shrinkToFit="1"/>
    </xf>
    <xf numFmtId="217" fontId="50" fillId="34" borderId="25" xfId="0" applyNumberFormat="1" applyFont="1" applyFill="1" applyBorder="1" applyAlignment="1">
      <alignment horizontal="right" vertical="center" shrinkToFit="1"/>
    </xf>
    <xf numFmtId="217" fontId="49" fillId="9" borderId="16" xfId="0" applyNumberFormat="1" applyFont="1" applyFill="1" applyBorder="1" applyAlignment="1">
      <alignment horizontal="right" vertical="center"/>
    </xf>
    <xf numFmtId="217" fontId="49" fillId="9" borderId="17" xfId="0" applyNumberFormat="1" applyFont="1" applyFill="1" applyBorder="1" applyAlignment="1">
      <alignment horizontal="right" vertical="center"/>
    </xf>
    <xf numFmtId="217" fontId="49" fillId="9" borderId="26" xfId="0" applyNumberFormat="1" applyFont="1" applyFill="1" applyBorder="1" applyAlignment="1">
      <alignment horizontal="right" vertical="center"/>
    </xf>
    <xf numFmtId="217" fontId="49" fillId="9" borderId="27" xfId="0" applyNumberFormat="1" applyFont="1" applyFill="1" applyBorder="1" applyAlignment="1">
      <alignment horizontal="right" vertical="center"/>
    </xf>
    <xf numFmtId="217" fontId="49" fillId="9" borderId="28" xfId="0" applyNumberFormat="1" applyFont="1" applyFill="1" applyBorder="1" applyAlignment="1">
      <alignment horizontal="right" vertical="center"/>
    </xf>
    <xf numFmtId="217" fontId="12" fillId="9" borderId="28" xfId="0" applyNumberFormat="1" applyFont="1" applyFill="1" applyBorder="1" applyAlignment="1">
      <alignment horizontal="right" vertical="center"/>
    </xf>
    <xf numFmtId="217" fontId="12" fillId="9" borderId="27" xfId="0" applyNumberFormat="1" applyFont="1" applyFill="1" applyBorder="1" applyAlignment="1">
      <alignment horizontal="right" vertical="center"/>
    </xf>
    <xf numFmtId="217" fontId="49" fillId="34" borderId="28" xfId="0" applyNumberFormat="1" applyFont="1" applyFill="1" applyBorder="1" applyAlignment="1">
      <alignment horizontal="center" vertical="center"/>
    </xf>
    <xf numFmtId="217" fontId="49" fillId="34" borderId="27" xfId="0" applyNumberFormat="1" applyFont="1" applyFill="1" applyBorder="1" applyAlignment="1">
      <alignment horizontal="center" vertical="center"/>
    </xf>
    <xf numFmtId="217" fontId="49" fillId="34" borderId="14" xfId="0" applyNumberFormat="1" applyFont="1" applyFill="1" applyBorder="1" applyAlignment="1">
      <alignment horizontal="center" vertical="center"/>
    </xf>
    <xf numFmtId="217" fontId="49" fillId="34" borderId="18" xfId="0" applyNumberFormat="1" applyFont="1" applyFill="1" applyBorder="1" applyAlignment="1">
      <alignment horizontal="center" vertical="center"/>
    </xf>
    <xf numFmtId="217" fontId="49" fillId="34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17" fontId="49" fillId="0" borderId="16" xfId="0" applyNumberFormat="1" applyFont="1" applyFill="1" applyBorder="1" applyAlignment="1">
      <alignment vertical="center"/>
    </xf>
    <xf numFmtId="217" fontId="49" fillId="0" borderId="17" xfId="0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right" vertical="center"/>
    </xf>
    <xf numFmtId="0" fontId="9" fillId="35" borderId="23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9" borderId="33" xfId="0" applyFont="1" applyFill="1" applyBorder="1" applyAlignment="1">
      <alignment horizontal="center" vertical="center" wrapText="1" shrinkToFit="1"/>
    </xf>
    <xf numFmtId="0" fontId="9" fillId="9" borderId="34" xfId="0" applyFont="1" applyFill="1" applyBorder="1" applyAlignment="1">
      <alignment horizontal="center" vertical="center" shrinkToFit="1"/>
    </xf>
    <xf numFmtId="0" fontId="49" fillId="0" borderId="35" xfId="0" applyFont="1" applyFill="1" applyBorder="1" applyAlignment="1">
      <alignment horizontal="center" vertical="center" wrapText="1" shrinkToFit="1"/>
    </xf>
    <xf numFmtId="0" fontId="49" fillId="0" borderId="36" xfId="0" applyFont="1" applyFill="1" applyBorder="1" applyAlignment="1">
      <alignment horizontal="center" vertical="center" shrinkToFit="1"/>
    </xf>
    <xf numFmtId="0" fontId="49" fillId="0" borderId="37" xfId="0" applyFont="1" applyFill="1" applyBorder="1" applyAlignment="1">
      <alignment horizontal="center" vertical="center" shrinkToFit="1"/>
    </xf>
    <xf numFmtId="0" fontId="9" fillId="35" borderId="38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49" fillId="9" borderId="35" xfId="0" applyFont="1" applyFill="1" applyBorder="1" applyAlignment="1">
      <alignment horizontal="center" vertical="center" wrapText="1" shrinkToFit="1"/>
    </xf>
    <xf numFmtId="0" fontId="49" fillId="9" borderId="37" xfId="0" applyFont="1" applyFill="1" applyBorder="1" applyAlignment="1">
      <alignment horizontal="center" vertical="center" shrinkToFit="1"/>
    </xf>
    <xf numFmtId="217" fontId="49" fillId="0" borderId="35" xfId="0" applyNumberFormat="1" applyFont="1" applyFill="1" applyBorder="1" applyAlignment="1">
      <alignment horizontal="right" vertical="center"/>
    </xf>
    <xf numFmtId="217" fontId="49" fillId="34" borderId="33" xfId="0" applyNumberFormat="1" applyFont="1" applyFill="1" applyBorder="1" applyAlignment="1">
      <alignment horizontal="center" vertical="center"/>
    </xf>
    <xf numFmtId="217" fontId="49" fillId="34" borderId="41" xfId="0" applyNumberFormat="1" applyFont="1" applyFill="1" applyBorder="1" applyAlignment="1">
      <alignment horizontal="center" vertical="center"/>
    </xf>
    <xf numFmtId="217" fontId="49" fillId="34" borderId="42" xfId="0" applyNumberFormat="1" applyFont="1" applyFill="1" applyBorder="1" applyAlignment="1">
      <alignment horizontal="center" vertical="center"/>
    </xf>
    <xf numFmtId="217" fontId="49" fillId="34" borderId="43" xfId="0" applyNumberFormat="1" applyFont="1" applyFill="1" applyBorder="1" applyAlignment="1">
      <alignment horizontal="center" vertical="center"/>
    </xf>
    <xf numFmtId="217" fontId="49" fillId="34" borderId="17" xfId="0" applyNumberFormat="1" applyFont="1" applyFill="1" applyBorder="1" applyAlignment="1">
      <alignment horizontal="center" vertical="center"/>
    </xf>
    <xf numFmtId="217" fontId="49" fillId="34" borderId="34" xfId="0" applyNumberFormat="1" applyFont="1" applyFill="1" applyBorder="1" applyAlignment="1">
      <alignment horizontal="center" vertical="center"/>
    </xf>
    <xf numFmtId="217" fontId="12" fillId="9" borderId="15" xfId="0" applyNumberFormat="1" applyFont="1" applyFill="1" applyBorder="1" applyAlignment="1">
      <alignment horizontal="right" vertical="center"/>
    </xf>
    <xf numFmtId="217" fontId="12" fillId="9" borderId="44" xfId="0" applyNumberFormat="1" applyFont="1" applyFill="1" applyBorder="1" applyAlignment="1">
      <alignment horizontal="right" vertical="center"/>
    </xf>
    <xf numFmtId="217" fontId="49" fillId="9" borderId="15" xfId="0" applyNumberFormat="1" applyFont="1" applyFill="1" applyBorder="1" applyAlignment="1">
      <alignment horizontal="right" vertical="center"/>
    </xf>
    <xf numFmtId="217" fontId="49" fillId="9" borderId="44" xfId="0" applyNumberFormat="1" applyFont="1" applyFill="1" applyBorder="1" applyAlignment="1">
      <alignment horizontal="right" vertical="center"/>
    </xf>
    <xf numFmtId="0" fontId="8" fillId="33" borderId="45" xfId="0" applyFont="1" applyFill="1" applyBorder="1" applyAlignment="1">
      <alignment vertical="center"/>
    </xf>
    <xf numFmtId="217" fontId="49" fillId="9" borderId="46" xfId="0" applyNumberFormat="1" applyFont="1" applyFill="1" applyBorder="1" applyAlignment="1">
      <alignment horizontal="right" vertical="center"/>
    </xf>
    <xf numFmtId="217" fontId="49" fillId="9" borderId="47" xfId="0" applyNumberFormat="1" applyFont="1" applyFill="1" applyBorder="1" applyAlignment="1">
      <alignment horizontal="right" vertical="center"/>
    </xf>
    <xf numFmtId="217" fontId="49" fillId="9" borderId="48" xfId="0" applyNumberFormat="1" applyFont="1" applyFill="1" applyBorder="1" applyAlignment="1">
      <alignment horizontal="right" vertical="center"/>
    </xf>
    <xf numFmtId="217" fontId="49" fillId="9" borderId="49" xfId="0" applyNumberFormat="1" applyFont="1" applyFill="1" applyBorder="1" applyAlignment="1">
      <alignment horizontal="right" vertical="center"/>
    </xf>
    <xf numFmtId="217" fontId="49" fillId="9" borderId="50" xfId="0" applyNumberFormat="1" applyFont="1" applyFill="1" applyBorder="1" applyAlignment="1">
      <alignment horizontal="right" vertical="center"/>
    </xf>
    <xf numFmtId="217" fontId="49" fillId="9" borderId="51" xfId="0" applyNumberFormat="1" applyFont="1" applyFill="1" applyBorder="1" applyAlignment="1">
      <alignment horizontal="right" vertical="center"/>
    </xf>
    <xf numFmtId="217" fontId="49" fillId="0" borderId="48" xfId="0" applyNumberFormat="1" applyFont="1" applyFill="1" applyBorder="1" applyAlignment="1">
      <alignment horizontal="right" vertical="center"/>
    </xf>
    <xf numFmtId="217" fontId="49" fillId="0" borderId="52" xfId="0" applyNumberFormat="1" applyFont="1" applyFill="1" applyBorder="1" applyAlignment="1">
      <alignment horizontal="right" vertical="center"/>
    </xf>
    <xf numFmtId="217" fontId="49" fillId="9" borderId="29" xfId="0" applyNumberFormat="1" applyFont="1" applyFill="1" applyBorder="1" applyAlignment="1">
      <alignment horizontal="right" vertical="center"/>
    </xf>
    <xf numFmtId="217" fontId="49" fillId="0" borderId="46" xfId="0" applyNumberFormat="1" applyFont="1" applyFill="1" applyBorder="1" applyAlignment="1">
      <alignment horizontal="right" vertical="center"/>
    </xf>
    <xf numFmtId="217" fontId="49" fillId="0" borderId="5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F24" sqref="F24:Q24"/>
      <selection pane="topRight" activeCell="F24" sqref="F24:Q24"/>
      <selection pane="bottomLeft" activeCell="F24" sqref="F24:Q24"/>
      <selection pane="bottomRight" activeCell="P6" sqref="P6"/>
    </sheetView>
  </sheetViews>
  <sheetFormatPr defaultColWidth="9.00390625" defaultRowHeight="13.5"/>
  <cols>
    <col min="1" max="1" width="19.125" style="2" customWidth="1"/>
    <col min="2" max="2" width="14.50390625" style="2" bestFit="1" customWidth="1"/>
    <col min="3" max="3" width="19.25390625" style="2" bestFit="1" customWidth="1"/>
    <col min="4" max="4" width="8.625" style="2" bestFit="1" customWidth="1"/>
    <col min="5" max="5" width="12.625" style="2" bestFit="1" customWidth="1"/>
    <col min="6" max="6" width="11.125" style="2" bestFit="1" customWidth="1"/>
    <col min="7" max="7" width="17.00390625" style="2" bestFit="1" customWidth="1"/>
    <col min="8" max="8" width="8.625" style="2" bestFit="1" customWidth="1"/>
    <col min="9" max="9" width="12.625" style="2" bestFit="1" customWidth="1"/>
    <col min="10" max="10" width="14.50390625" style="2" bestFit="1" customWidth="1"/>
    <col min="11" max="11" width="17.00390625" style="2" bestFit="1" customWidth="1"/>
    <col min="12" max="12" width="8.625" style="2" bestFit="1" customWidth="1"/>
    <col min="13" max="13" width="12.625" style="2" bestFit="1" customWidth="1"/>
    <col min="14" max="14" width="14.50390625" style="2" bestFit="1" customWidth="1"/>
    <col min="15" max="15" width="17.00390625" style="2" bestFit="1" customWidth="1"/>
    <col min="16" max="16" width="8.625" style="2" bestFit="1" customWidth="1"/>
    <col min="17" max="17" width="12.625" style="2" bestFit="1" customWidth="1"/>
    <col min="18" max="16384" width="9.00390625" style="2" customWidth="1"/>
  </cols>
  <sheetData>
    <row r="1" spans="1:9" ht="35.25" customHeight="1">
      <c r="A1" s="21" t="s">
        <v>51</v>
      </c>
      <c r="F1" s="4"/>
      <c r="G1" s="1"/>
      <c r="H1" s="1"/>
      <c r="I1" s="1"/>
    </row>
    <row r="2" spans="1:9" ht="33" customHeight="1">
      <c r="A2" s="21" t="s">
        <v>53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54" t="s">
        <v>57</v>
      </c>
      <c r="D3" s="54"/>
      <c r="E3" s="54"/>
      <c r="J3" s="11"/>
      <c r="N3" s="54"/>
      <c r="O3" s="54"/>
      <c r="P3" s="54"/>
      <c r="Q3" s="54"/>
    </row>
    <row r="4" spans="1:17" s="10" customFormat="1" ht="36" customHeight="1" thickBot="1">
      <c r="A4" s="64" t="s">
        <v>48</v>
      </c>
      <c r="B4" s="67" t="s">
        <v>41</v>
      </c>
      <c r="C4" s="68"/>
      <c r="D4" s="68"/>
      <c r="E4" s="68"/>
      <c r="F4" s="55" t="s">
        <v>38</v>
      </c>
      <c r="G4" s="56"/>
      <c r="H4" s="56"/>
      <c r="I4" s="57"/>
      <c r="J4" s="55" t="s">
        <v>39</v>
      </c>
      <c r="K4" s="56"/>
      <c r="L4" s="56"/>
      <c r="M4" s="56"/>
      <c r="N4" s="55" t="s">
        <v>37</v>
      </c>
      <c r="O4" s="56"/>
      <c r="P4" s="56"/>
      <c r="Q4" s="58"/>
    </row>
    <row r="5" spans="1:17" s="10" customFormat="1" ht="54" customHeight="1" thickBot="1">
      <c r="A5" s="65"/>
      <c r="B5" s="59" t="s">
        <v>55</v>
      </c>
      <c r="C5" s="60"/>
      <c r="D5" s="69" t="s">
        <v>56</v>
      </c>
      <c r="E5" s="70"/>
      <c r="F5" s="59" t="s">
        <v>55</v>
      </c>
      <c r="G5" s="60"/>
      <c r="H5" s="61" t="s">
        <v>56</v>
      </c>
      <c r="I5" s="63"/>
      <c r="J5" s="59" t="s">
        <v>55</v>
      </c>
      <c r="K5" s="60"/>
      <c r="L5" s="61" t="s">
        <v>56</v>
      </c>
      <c r="M5" s="63"/>
      <c r="N5" s="59" t="s">
        <v>55</v>
      </c>
      <c r="O5" s="60"/>
      <c r="P5" s="61" t="s">
        <v>56</v>
      </c>
      <c r="Q5" s="62"/>
    </row>
    <row r="6" spans="1:17" ht="36" customHeight="1" thickBot="1">
      <c r="A6" s="66"/>
      <c r="B6" s="48" t="s">
        <v>49</v>
      </c>
      <c r="C6" s="49" t="s">
        <v>50</v>
      </c>
      <c r="D6" s="48" t="s">
        <v>49</v>
      </c>
      <c r="E6" s="49" t="s">
        <v>50</v>
      </c>
      <c r="F6" s="50" t="s">
        <v>49</v>
      </c>
      <c r="G6" s="49" t="s">
        <v>50</v>
      </c>
      <c r="H6" s="46" t="s">
        <v>49</v>
      </c>
      <c r="I6" s="51" t="s">
        <v>50</v>
      </c>
      <c r="J6" s="50" t="s">
        <v>49</v>
      </c>
      <c r="K6" s="49" t="s">
        <v>50</v>
      </c>
      <c r="L6" s="46" t="s">
        <v>49</v>
      </c>
      <c r="M6" s="47" t="s">
        <v>50</v>
      </c>
      <c r="N6" s="50" t="s">
        <v>49</v>
      </c>
      <c r="O6" s="49" t="s">
        <v>50</v>
      </c>
      <c r="P6" s="46" t="s">
        <v>49</v>
      </c>
      <c r="Q6" s="47" t="s">
        <v>50</v>
      </c>
    </row>
    <row r="7" spans="1:18" s="22" customFormat="1" ht="22.5" customHeight="1">
      <c r="A7" s="6" t="s">
        <v>40</v>
      </c>
      <c r="B7" s="34">
        <v>2952</v>
      </c>
      <c r="C7" s="35">
        <v>43660</v>
      </c>
      <c r="D7" s="71">
        <v>3327</v>
      </c>
      <c r="E7" s="24">
        <v>50338</v>
      </c>
      <c r="F7" s="72" t="s">
        <v>74</v>
      </c>
      <c r="G7" s="73" t="s">
        <v>74</v>
      </c>
      <c r="H7" s="74" t="s">
        <v>74</v>
      </c>
      <c r="I7" s="75" t="s">
        <v>74</v>
      </c>
      <c r="J7" s="72" t="s">
        <v>74</v>
      </c>
      <c r="K7" s="76" t="s">
        <v>74</v>
      </c>
      <c r="L7" s="74" t="s">
        <v>74</v>
      </c>
      <c r="M7" s="75" t="s">
        <v>74</v>
      </c>
      <c r="N7" s="77" t="s">
        <v>74</v>
      </c>
      <c r="O7" s="73" t="s">
        <v>74</v>
      </c>
      <c r="P7" s="43" t="s">
        <v>74</v>
      </c>
      <c r="Q7" s="45" t="s">
        <v>74</v>
      </c>
      <c r="R7" s="23"/>
    </row>
    <row r="8" spans="1:18" s="3" customFormat="1" ht="22.5" customHeight="1">
      <c r="A8" s="13" t="s">
        <v>58</v>
      </c>
      <c r="B8" s="34">
        <v>314</v>
      </c>
      <c r="C8" s="36">
        <v>5227</v>
      </c>
      <c r="D8" s="34">
        <v>336</v>
      </c>
      <c r="E8" s="36">
        <v>5116</v>
      </c>
      <c r="F8" s="39">
        <v>40</v>
      </c>
      <c r="G8" s="78">
        <v>642</v>
      </c>
      <c r="H8" s="15">
        <v>39</v>
      </c>
      <c r="I8" s="26">
        <v>563</v>
      </c>
      <c r="J8" s="39">
        <v>170</v>
      </c>
      <c r="K8" s="40">
        <v>2935</v>
      </c>
      <c r="L8" s="15">
        <v>170</v>
      </c>
      <c r="M8" s="26">
        <v>3079</v>
      </c>
      <c r="N8" s="79">
        <v>104</v>
      </c>
      <c r="O8" s="78">
        <v>1650</v>
      </c>
      <c r="P8" s="15">
        <v>127</v>
      </c>
      <c r="Q8" s="16">
        <v>1474</v>
      </c>
      <c r="R8" s="5"/>
    </row>
    <row r="9" spans="1:18" s="3" customFormat="1" ht="22.5" customHeight="1">
      <c r="A9" s="13" t="s">
        <v>59</v>
      </c>
      <c r="B9" s="34">
        <v>401</v>
      </c>
      <c r="C9" s="37">
        <v>6781</v>
      </c>
      <c r="D9" s="34">
        <v>381</v>
      </c>
      <c r="E9" s="36">
        <v>5773</v>
      </c>
      <c r="F9" s="38">
        <v>52</v>
      </c>
      <c r="G9" s="80">
        <v>800</v>
      </c>
      <c r="H9" s="17">
        <v>52</v>
      </c>
      <c r="I9" s="25">
        <v>746</v>
      </c>
      <c r="J9" s="38">
        <v>252</v>
      </c>
      <c r="K9" s="37">
        <v>4623</v>
      </c>
      <c r="L9" s="17">
        <v>191</v>
      </c>
      <c r="M9" s="25">
        <v>3523</v>
      </c>
      <c r="N9" s="81">
        <v>97</v>
      </c>
      <c r="O9" s="80">
        <v>1358</v>
      </c>
      <c r="P9" s="17">
        <v>138</v>
      </c>
      <c r="Q9" s="18">
        <v>1504</v>
      </c>
      <c r="R9" s="5"/>
    </row>
    <row r="10" spans="1:18" s="3" customFormat="1" ht="22.5" customHeight="1">
      <c r="A10" s="13" t="s">
        <v>60</v>
      </c>
      <c r="B10" s="34">
        <v>357</v>
      </c>
      <c r="C10" s="37">
        <v>6055</v>
      </c>
      <c r="D10" s="34">
        <v>396</v>
      </c>
      <c r="E10" s="36">
        <v>5480</v>
      </c>
      <c r="F10" s="39">
        <v>41</v>
      </c>
      <c r="G10" s="78">
        <v>701</v>
      </c>
      <c r="H10" s="15">
        <v>36</v>
      </c>
      <c r="I10" s="26">
        <v>408</v>
      </c>
      <c r="J10" s="39">
        <v>223</v>
      </c>
      <c r="K10" s="40">
        <v>3784</v>
      </c>
      <c r="L10" s="15">
        <v>208</v>
      </c>
      <c r="M10" s="26">
        <v>3314</v>
      </c>
      <c r="N10" s="79">
        <v>93</v>
      </c>
      <c r="O10" s="78">
        <v>1570</v>
      </c>
      <c r="P10" s="15">
        <v>152</v>
      </c>
      <c r="Q10" s="16">
        <v>1758</v>
      </c>
      <c r="R10" s="5"/>
    </row>
    <row r="11" spans="1:17" s="3" customFormat="1" ht="22.5" customHeight="1">
      <c r="A11" s="13" t="s">
        <v>61</v>
      </c>
      <c r="B11" s="34">
        <v>392</v>
      </c>
      <c r="C11" s="37">
        <v>6145</v>
      </c>
      <c r="D11" s="34">
        <v>414</v>
      </c>
      <c r="E11" s="37">
        <v>6630</v>
      </c>
      <c r="F11" s="38">
        <v>29</v>
      </c>
      <c r="G11" s="80">
        <v>495</v>
      </c>
      <c r="H11" s="20">
        <v>44</v>
      </c>
      <c r="I11" s="25">
        <v>740</v>
      </c>
      <c r="J11" s="38">
        <v>260</v>
      </c>
      <c r="K11" s="37">
        <v>4394</v>
      </c>
      <c r="L11" s="20">
        <v>282</v>
      </c>
      <c r="M11" s="25">
        <v>4865</v>
      </c>
      <c r="N11" s="81">
        <v>103</v>
      </c>
      <c r="O11" s="80">
        <v>1256</v>
      </c>
      <c r="P11" s="20">
        <v>88</v>
      </c>
      <c r="Q11" s="18">
        <v>1025</v>
      </c>
    </row>
    <row r="12" spans="1:17" s="3" customFormat="1" ht="22.5" customHeight="1">
      <c r="A12" s="13" t="s">
        <v>62</v>
      </c>
      <c r="B12" s="34">
        <v>247</v>
      </c>
      <c r="C12" s="37">
        <v>3725</v>
      </c>
      <c r="D12" s="34">
        <v>358</v>
      </c>
      <c r="E12" s="36">
        <v>4422</v>
      </c>
      <c r="F12" s="39">
        <v>17</v>
      </c>
      <c r="G12" s="78">
        <v>255</v>
      </c>
      <c r="H12" s="15">
        <v>21</v>
      </c>
      <c r="I12" s="26">
        <v>327</v>
      </c>
      <c r="J12" s="39">
        <v>120</v>
      </c>
      <c r="K12" s="40">
        <v>2040</v>
      </c>
      <c r="L12" s="15">
        <v>185</v>
      </c>
      <c r="M12" s="26">
        <v>2776</v>
      </c>
      <c r="N12" s="79">
        <v>110</v>
      </c>
      <c r="O12" s="78">
        <v>1430</v>
      </c>
      <c r="P12" s="15">
        <v>152</v>
      </c>
      <c r="Q12" s="16">
        <v>1319</v>
      </c>
    </row>
    <row r="13" spans="1:17" s="3" customFormat="1" ht="22.5" customHeight="1">
      <c r="A13" s="13" t="s">
        <v>63</v>
      </c>
      <c r="B13" s="34">
        <v>540</v>
      </c>
      <c r="C13" s="37">
        <v>12096</v>
      </c>
      <c r="D13" s="34">
        <v>524</v>
      </c>
      <c r="E13" s="36">
        <v>8529</v>
      </c>
      <c r="F13" s="38">
        <v>25</v>
      </c>
      <c r="G13" s="80">
        <v>673</v>
      </c>
      <c r="H13" s="17">
        <v>70</v>
      </c>
      <c r="I13" s="25">
        <v>1178</v>
      </c>
      <c r="J13" s="38">
        <v>270</v>
      </c>
      <c r="K13" s="37">
        <v>7405</v>
      </c>
      <c r="L13" s="17">
        <v>288</v>
      </c>
      <c r="M13" s="25">
        <v>5389</v>
      </c>
      <c r="N13" s="81">
        <v>245</v>
      </c>
      <c r="O13" s="80">
        <v>4018</v>
      </c>
      <c r="P13" s="17">
        <v>166</v>
      </c>
      <c r="Q13" s="18">
        <v>1962</v>
      </c>
    </row>
    <row r="14" spans="1:17" s="3" customFormat="1" ht="22.5" customHeight="1">
      <c r="A14" s="13" t="s">
        <v>64</v>
      </c>
      <c r="B14" s="34">
        <v>321</v>
      </c>
      <c r="C14" s="37">
        <v>5432</v>
      </c>
      <c r="D14" s="34">
        <v>265</v>
      </c>
      <c r="E14" s="36">
        <v>4172</v>
      </c>
      <c r="F14" s="38">
        <v>18</v>
      </c>
      <c r="G14" s="80">
        <v>340</v>
      </c>
      <c r="H14" s="17">
        <v>15</v>
      </c>
      <c r="I14" s="25">
        <v>255</v>
      </c>
      <c r="J14" s="38">
        <v>205</v>
      </c>
      <c r="K14" s="37">
        <v>3936</v>
      </c>
      <c r="L14" s="17">
        <v>142</v>
      </c>
      <c r="M14" s="25">
        <v>2745</v>
      </c>
      <c r="N14" s="81">
        <v>98</v>
      </c>
      <c r="O14" s="80">
        <v>1156</v>
      </c>
      <c r="P14" s="17">
        <v>108</v>
      </c>
      <c r="Q14" s="18">
        <v>1172</v>
      </c>
    </row>
    <row r="15" spans="1:17" s="3" customFormat="1" ht="22.5" customHeight="1">
      <c r="A15" s="13" t="s">
        <v>65</v>
      </c>
      <c r="B15" s="34">
        <v>439</v>
      </c>
      <c r="C15" s="37">
        <v>8367</v>
      </c>
      <c r="D15" s="34">
        <v>519</v>
      </c>
      <c r="E15" s="37">
        <v>8168</v>
      </c>
      <c r="F15" s="38">
        <v>48</v>
      </c>
      <c r="G15" s="80">
        <v>1001</v>
      </c>
      <c r="H15" s="20">
        <v>49</v>
      </c>
      <c r="I15" s="25">
        <v>820</v>
      </c>
      <c r="J15" s="38">
        <v>262</v>
      </c>
      <c r="K15" s="37">
        <v>5500</v>
      </c>
      <c r="L15" s="20">
        <v>318</v>
      </c>
      <c r="M15" s="25">
        <v>5719</v>
      </c>
      <c r="N15" s="81">
        <v>129</v>
      </c>
      <c r="O15" s="80">
        <v>1866</v>
      </c>
      <c r="P15" s="20">
        <v>152</v>
      </c>
      <c r="Q15" s="18">
        <v>1629</v>
      </c>
    </row>
    <row r="16" spans="1:17" s="3" customFormat="1" ht="22.5" customHeight="1">
      <c r="A16" s="13" t="s">
        <v>66</v>
      </c>
      <c r="B16" s="34">
        <v>295</v>
      </c>
      <c r="C16" s="37">
        <v>4588</v>
      </c>
      <c r="D16" s="34">
        <v>300</v>
      </c>
      <c r="E16" s="37">
        <v>5064</v>
      </c>
      <c r="F16" s="38">
        <v>61</v>
      </c>
      <c r="G16" s="80">
        <v>1078</v>
      </c>
      <c r="H16" s="20">
        <v>49</v>
      </c>
      <c r="I16" s="25">
        <v>824</v>
      </c>
      <c r="J16" s="38">
        <v>147</v>
      </c>
      <c r="K16" s="37">
        <v>2497</v>
      </c>
      <c r="L16" s="20">
        <v>180</v>
      </c>
      <c r="M16" s="25">
        <v>3315</v>
      </c>
      <c r="N16" s="81">
        <v>87</v>
      </c>
      <c r="O16" s="80">
        <v>1013</v>
      </c>
      <c r="P16" s="20">
        <v>71</v>
      </c>
      <c r="Q16" s="18">
        <v>925</v>
      </c>
    </row>
    <row r="17" spans="1:34" s="3" customFormat="1" ht="22.5" customHeight="1">
      <c r="A17" s="13" t="s">
        <v>67</v>
      </c>
      <c r="B17" s="34">
        <v>419</v>
      </c>
      <c r="C17" s="37">
        <v>7064</v>
      </c>
      <c r="D17" s="34">
        <v>554</v>
      </c>
      <c r="E17" s="37">
        <v>8292</v>
      </c>
      <c r="F17" s="38">
        <v>54</v>
      </c>
      <c r="G17" s="80">
        <v>889</v>
      </c>
      <c r="H17" s="20">
        <v>54</v>
      </c>
      <c r="I17" s="25">
        <v>791</v>
      </c>
      <c r="J17" s="38">
        <v>278</v>
      </c>
      <c r="K17" s="37">
        <v>4702</v>
      </c>
      <c r="L17" s="20">
        <v>362</v>
      </c>
      <c r="M17" s="25">
        <v>5756</v>
      </c>
      <c r="N17" s="81">
        <v>87</v>
      </c>
      <c r="O17" s="80">
        <v>1473</v>
      </c>
      <c r="P17" s="20">
        <v>138</v>
      </c>
      <c r="Q17" s="18">
        <v>1745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3" customFormat="1" ht="22.5" customHeight="1">
      <c r="A18" s="13" t="s">
        <v>68</v>
      </c>
      <c r="B18" s="34">
        <v>731</v>
      </c>
      <c r="C18" s="37">
        <v>13790</v>
      </c>
      <c r="D18" s="34">
        <v>888</v>
      </c>
      <c r="E18" s="36">
        <v>15197</v>
      </c>
      <c r="F18" s="39">
        <v>82</v>
      </c>
      <c r="G18" s="78">
        <v>1394</v>
      </c>
      <c r="H18" s="15">
        <v>80</v>
      </c>
      <c r="I18" s="26">
        <v>1368</v>
      </c>
      <c r="J18" s="39">
        <v>357</v>
      </c>
      <c r="K18" s="40">
        <v>7140</v>
      </c>
      <c r="L18" s="15">
        <v>595</v>
      </c>
      <c r="M18" s="26">
        <v>10182</v>
      </c>
      <c r="N18" s="79">
        <v>292</v>
      </c>
      <c r="O18" s="78">
        <v>5256</v>
      </c>
      <c r="P18" s="15">
        <v>213</v>
      </c>
      <c r="Q18" s="16">
        <v>3647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3" customFormat="1" ht="22.5" customHeight="1">
      <c r="A19" s="13" t="s">
        <v>69</v>
      </c>
      <c r="B19" s="34">
        <v>402</v>
      </c>
      <c r="C19" s="37">
        <v>7274</v>
      </c>
      <c r="D19" s="34">
        <v>347</v>
      </c>
      <c r="E19" s="37">
        <v>5485</v>
      </c>
      <c r="F19" s="38">
        <v>48</v>
      </c>
      <c r="G19" s="80">
        <v>775</v>
      </c>
      <c r="H19" s="20">
        <v>27</v>
      </c>
      <c r="I19" s="25">
        <v>463</v>
      </c>
      <c r="J19" s="38">
        <v>224</v>
      </c>
      <c r="K19" s="37">
        <v>4363</v>
      </c>
      <c r="L19" s="20">
        <v>232</v>
      </c>
      <c r="M19" s="25">
        <v>3763</v>
      </c>
      <c r="N19" s="81">
        <v>130</v>
      </c>
      <c r="O19" s="80">
        <v>2136</v>
      </c>
      <c r="P19" s="20">
        <v>88</v>
      </c>
      <c r="Q19" s="18">
        <v>1259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3" customFormat="1" ht="22.5" customHeight="1">
      <c r="A20" s="13" t="s">
        <v>70</v>
      </c>
      <c r="B20" s="34">
        <v>290</v>
      </c>
      <c r="C20" s="37">
        <v>5365</v>
      </c>
      <c r="D20" s="34">
        <v>393</v>
      </c>
      <c r="E20" s="37">
        <v>6480</v>
      </c>
      <c r="F20" s="38">
        <v>24</v>
      </c>
      <c r="G20" s="80">
        <v>474</v>
      </c>
      <c r="H20" s="20">
        <v>45</v>
      </c>
      <c r="I20" s="25">
        <v>713</v>
      </c>
      <c r="J20" s="38">
        <v>201</v>
      </c>
      <c r="K20" s="37">
        <v>3786</v>
      </c>
      <c r="L20" s="20">
        <v>248</v>
      </c>
      <c r="M20" s="25">
        <v>4448</v>
      </c>
      <c r="N20" s="81">
        <v>65</v>
      </c>
      <c r="O20" s="80">
        <v>1105</v>
      </c>
      <c r="P20" s="20">
        <v>100</v>
      </c>
      <c r="Q20" s="18">
        <v>1319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3" customFormat="1" ht="22.5" customHeight="1">
      <c r="A21" s="13" t="s">
        <v>0</v>
      </c>
      <c r="B21" s="34">
        <v>1743</v>
      </c>
      <c r="C21" s="37">
        <v>30136</v>
      </c>
      <c r="D21" s="34">
        <v>1588</v>
      </c>
      <c r="E21" s="36">
        <v>28248</v>
      </c>
      <c r="F21" s="38">
        <v>148</v>
      </c>
      <c r="G21" s="80">
        <v>2588</v>
      </c>
      <c r="H21" s="17">
        <v>127</v>
      </c>
      <c r="I21" s="25">
        <v>2183</v>
      </c>
      <c r="J21" s="38">
        <v>855</v>
      </c>
      <c r="K21" s="37">
        <v>17018</v>
      </c>
      <c r="L21" s="17">
        <v>830</v>
      </c>
      <c r="M21" s="25">
        <v>16349</v>
      </c>
      <c r="N21" s="81">
        <v>740</v>
      </c>
      <c r="O21" s="80">
        <v>10530</v>
      </c>
      <c r="P21" s="17">
        <v>631</v>
      </c>
      <c r="Q21" s="18">
        <v>9716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3" customFormat="1" ht="22.5" customHeight="1">
      <c r="A22" s="13" t="s">
        <v>71</v>
      </c>
      <c r="B22" s="34">
        <v>405</v>
      </c>
      <c r="C22" s="37">
        <v>6598</v>
      </c>
      <c r="D22" s="34">
        <v>534</v>
      </c>
      <c r="E22" s="37">
        <v>9520</v>
      </c>
      <c r="F22" s="38">
        <v>77</v>
      </c>
      <c r="G22" s="80">
        <v>1270</v>
      </c>
      <c r="H22" s="20">
        <v>61</v>
      </c>
      <c r="I22" s="25">
        <v>1058</v>
      </c>
      <c r="J22" s="38">
        <v>221</v>
      </c>
      <c r="K22" s="37">
        <v>3898</v>
      </c>
      <c r="L22" s="20">
        <v>351</v>
      </c>
      <c r="M22" s="25">
        <v>6596</v>
      </c>
      <c r="N22" s="81">
        <v>107</v>
      </c>
      <c r="O22" s="80">
        <v>1430</v>
      </c>
      <c r="P22" s="20">
        <v>122</v>
      </c>
      <c r="Q22" s="18">
        <v>1866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3" customFormat="1" ht="22.5" customHeight="1">
      <c r="A23" s="13" t="s">
        <v>72</v>
      </c>
      <c r="B23" s="34">
        <v>517</v>
      </c>
      <c r="C23" s="37">
        <v>9510</v>
      </c>
      <c r="D23" s="34">
        <v>432</v>
      </c>
      <c r="E23" s="37">
        <v>7083</v>
      </c>
      <c r="F23" s="38">
        <v>53</v>
      </c>
      <c r="G23" s="80">
        <v>1043</v>
      </c>
      <c r="H23" s="20">
        <v>41</v>
      </c>
      <c r="I23" s="25">
        <v>700</v>
      </c>
      <c r="J23" s="38">
        <v>309</v>
      </c>
      <c r="K23" s="37">
        <v>5961</v>
      </c>
      <c r="L23" s="20">
        <v>233</v>
      </c>
      <c r="M23" s="25">
        <v>4275</v>
      </c>
      <c r="N23" s="81">
        <v>155</v>
      </c>
      <c r="O23" s="80">
        <v>2506</v>
      </c>
      <c r="P23" s="20">
        <v>158</v>
      </c>
      <c r="Q23" s="18">
        <v>2108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3" customFormat="1" ht="22.5" customHeight="1" thickBot="1">
      <c r="A24" s="82" t="s">
        <v>73</v>
      </c>
      <c r="B24" s="83">
        <v>404</v>
      </c>
      <c r="C24" s="84">
        <v>6751</v>
      </c>
      <c r="D24" s="85">
        <v>473</v>
      </c>
      <c r="E24" s="86">
        <v>8336</v>
      </c>
      <c r="F24" s="87">
        <v>40</v>
      </c>
      <c r="G24" s="88">
        <v>730</v>
      </c>
      <c r="H24" s="89">
        <v>48</v>
      </c>
      <c r="I24" s="90">
        <v>807</v>
      </c>
      <c r="J24" s="87">
        <v>269</v>
      </c>
      <c r="K24" s="86">
        <v>4736</v>
      </c>
      <c r="L24" s="89">
        <v>326</v>
      </c>
      <c r="M24" s="90">
        <v>6248</v>
      </c>
      <c r="N24" s="91">
        <v>95</v>
      </c>
      <c r="O24" s="88">
        <v>1285</v>
      </c>
      <c r="P24" s="92">
        <v>99</v>
      </c>
      <c r="Q24" s="93">
        <v>1281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19" customFormat="1" ht="42.75" customHeight="1" thickBot="1">
      <c r="A25" s="27" t="s">
        <v>36</v>
      </c>
      <c r="B25" s="28">
        <f aca="true" t="shared" si="0" ref="B25:Q25">SUM(B7:B24)</f>
        <v>11169</v>
      </c>
      <c r="C25" s="29">
        <f t="shared" si="0"/>
        <v>188564</v>
      </c>
      <c r="D25" s="30">
        <f t="shared" si="0"/>
        <v>12029</v>
      </c>
      <c r="E25" s="29">
        <f t="shared" si="0"/>
        <v>192333</v>
      </c>
      <c r="F25" s="31">
        <f t="shared" si="0"/>
        <v>857</v>
      </c>
      <c r="G25" s="29">
        <f t="shared" si="0"/>
        <v>15148</v>
      </c>
      <c r="H25" s="30">
        <f t="shared" si="0"/>
        <v>858</v>
      </c>
      <c r="I25" s="32">
        <f t="shared" si="0"/>
        <v>13944</v>
      </c>
      <c r="J25" s="31">
        <f t="shared" si="0"/>
        <v>4623</v>
      </c>
      <c r="K25" s="29">
        <f t="shared" si="0"/>
        <v>88718</v>
      </c>
      <c r="L25" s="30">
        <f t="shared" si="0"/>
        <v>5141</v>
      </c>
      <c r="M25" s="33">
        <f t="shared" si="0"/>
        <v>92342</v>
      </c>
      <c r="N25" s="31">
        <f t="shared" si="0"/>
        <v>2737</v>
      </c>
      <c r="O25" s="29">
        <f t="shared" si="0"/>
        <v>41038</v>
      </c>
      <c r="P25" s="30">
        <f t="shared" si="0"/>
        <v>2703</v>
      </c>
      <c r="Q25" s="33">
        <f t="shared" si="0"/>
        <v>35709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ht="23.25" customHeight="1">
      <c r="A26" s="7"/>
    </row>
  </sheetData>
  <sheetProtection/>
  <mergeCells count="15">
    <mergeCell ref="H5:I5"/>
    <mergeCell ref="J5:K5"/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view="pageBreakPreview" zoomScale="50" zoomScaleNormal="75" zoomScaleSheetLayoutView="50" zoomScalePageLayoutView="0" workbookViewId="0" topLeftCell="A1">
      <pane xSplit="2" ySplit="6" topLeftCell="C32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C50" sqref="C50:R50"/>
    </sheetView>
  </sheetViews>
  <sheetFormatPr defaultColWidth="9.00390625" defaultRowHeight="13.5"/>
  <cols>
    <col min="1" max="1" width="3.375" style="2" customWidth="1"/>
    <col min="2" max="2" width="19.125" style="2" customWidth="1"/>
    <col min="3" max="3" width="14.50390625" style="2" bestFit="1" customWidth="1"/>
    <col min="4" max="4" width="19.25390625" style="2" bestFit="1" customWidth="1"/>
    <col min="5" max="5" width="8.625" style="2" bestFit="1" customWidth="1"/>
    <col min="6" max="6" width="12.625" style="2" bestFit="1" customWidth="1"/>
    <col min="7" max="7" width="11.125" style="2" bestFit="1" customWidth="1"/>
    <col min="8" max="8" width="17.00390625" style="2" bestFit="1" customWidth="1"/>
    <col min="9" max="9" width="8.625" style="2" bestFit="1" customWidth="1"/>
    <col min="10" max="10" width="12.625" style="2" bestFit="1" customWidth="1"/>
    <col min="11" max="11" width="14.50390625" style="2" bestFit="1" customWidth="1"/>
    <col min="12" max="12" width="17.00390625" style="2" bestFit="1" customWidth="1"/>
    <col min="13" max="13" width="8.625" style="2" bestFit="1" customWidth="1"/>
    <col min="14" max="14" width="12.625" style="2" bestFit="1" customWidth="1"/>
    <col min="15" max="15" width="14.50390625" style="2" bestFit="1" customWidth="1"/>
    <col min="16" max="16" width="17.00390625" style="2" bestFit="1" customWidth="1"/>
    <col min="17" max="17" width="8.625" style="2" bestFit="1" customWidth="1"/>
    <col min="18" max="18" width="12.625" style="2" bestFit="1" customWidth="1"/>
    <col min="19" max="16384" width="9.00390625" style="2" customWidth="1"/>
  </cols>
  <sheetData>
    <row r="1" spans="2:10" ht="35.25" customHeight="1">
      <c r="B1" s="21" t="s">
        <v>51</v>
      </c>
      <c r="G1" s="4"/>
      <c r="H1" s="1"/>
      <c r="I1" s="1"/>
      <c r="J1" s="1"/>
    </row>
    <row r="2" spans="2:10" ht="33" customHeight="1">
      <c r="B2" s="21" t="s">
        <v>53</v>
      </c>
      <c r="G2" s="4"/>
      <c r="H2" s="1"/>
      <c r="I2" s="1"/>
      <c r="J2" s="12"/>
    </row>
    <row r="3" spans="2:18" s="10" customFormat="1" ht="33.75" customHeight="1" thickBot="1">
      <c r="B3" s="8"/>
      <c r="C3" s="9"/>
      <c r="D3" s="54" t="s">
        <v>52</v>
      </c>
      <c r="E3" s="54"/>
      <c r="F3" s="54"/>
      <c r="K3" s="11"/>
      <c r="O3" s="54"/>
      <c r="P3" s="54"/>
      <c r="Q3" s="54"/>
      <c r="R3" s="54"/>
    </row>
    <row r="4" spans="2:18" s="10" customFormat="1" ht="36" customHeight="1" thickBot="1">
      <c r="B4" s="64" t="s">
        <v>48</v>
      </c>
      <c r="C4" s="67" t="s">
        <v>41</v>
      </c>
      <c r="D4" s="68"/>
      <c r="E4" s="68"/>
      <c r="F4" s="68"/>
      <c r="G4" s="55" t="s">
        <v>38</v>
      </c>
      <c r="H4" s="56"/>
      <c r="I4" s="56"/>
      <c r="J4" s="57"/>
      <c r="K4" s="55" t="s">
        <v>39</v>
      </c>
      <c r="L4" s="56"/>
      <c r="M4" s="56"/>
      <c r="N4" s="56"/>
      <c r="O4" s="55" t="s">
        <v>37</v>
      </c>
      <c r="P4" s="56"/>
      <c r="Q4" s="56"/>
      <c r="R4" s="58"/>
    </row>
    <row r="5" spans="2:18" s="10" customFormat="1" ht="54" customHeight="1" thickBot="1">
      <c r="B5" s="65"/>
      <c r="C5" s="59" t="s">
        <v>55</v>
      </c>
      <c r="D5" s="60"/>
      <c r="E5" s="69" t="s">
        <v>56</v>
      </c>
      <c r="F5" s="70"/>
      <c r="G5" s="59" t="s">
        <v>55</v>
      </c>
      <c r="H5" s="60"/>
      <c r="I5" s="61" t="s">
        <v>56</v>
      </c>
      <c r="J5" s="63"/>
      <c r="K5" s="59" t="s">
        <v>55</v>
      </c>
      <c r="L5" s="60"/>
      <c r="M5" s="61" t="s">
        <v>56</v>
      </c>
      <c r="N5" s="63"/>
      <c r="O5" s="59" t="s">
        <v>55</v>
      </c>
      <c r="P5" s="60"/>
      <c r="Q5" s="61" t="s">
        <v>56</v>
      </c>
      <c r="R5" s="62"/>
    </row>
    <row r="6" spans="2:18" ht="36" customHeight="1" thickBot="1">
      <c r="B6" s="66"/>
      <c r="C6" s="48" t="s">
        <v>49</v>
      </c>
      <c r="D6" s="49" t="s">
        <v>50</v>
      </c>
      <c r="E6" s="48" t="s">
        <v>49</v>
      </c>
      <c r="F6" s="49" t="s">
        <v>50</v>
      </c>
      <c r="G6" s="50" t="s">
        <v>49</v>
      </c>
      <c r="H6" s="49" t="s">
        <v>50</v>
      </c>
      <c r="I6" s="46" t="s">
        <v>49</v>
      </c>
      <c r="J6" s="51" t="s">
        <v>50</v>
      </c>
      <c r="K6" s="50" t="s">
        <v>49</v>
      </c>
      <c r="L6" s="49" t="s">
        <v>50</v>
      </c>
      <c r="M6" s="46" t="s">
        <v>49</v>
      </c>
      <c r="N6" s="47" t="s">
        <v>50</v>
      </c>
      <c r="O6" s="50" t="s">
        <v>49</v>
      </c>
      <c r="P6" s="49" t="s">
        <v>50</v>
      </c>
      <c r="Q6" s="46" t="s">
        <v>49</v>
      </c>
      <c r="R6" s="47" t="s">
        <v>50</v>
      </c>
    </row>
    <row r="7" spans="2:19" s="22" customFormat="1" ht="22.5" customHeight="1">
      <c r="B7" s="6" t="s">
        <v>40</v>
      </c>
      <c r="C7" s="34">
        <v>2952</v>
      </c>
      <c r="D7" s="35">
        <v>43660</v>
      </c>
      <c r="E7" s="52">
        <v>3327</v>
      </c>
      <c r="F7" s="53">
        <v>50338</v>
      </c>
      <c r="G7" s="41" t="s">
        <v>54</v>
      </c>
      <c r="H7" s="42" t="s">
        <v>54</v>
      </c>
      <c r="I7" s="43" t="s">
        <v>54</v>
      </c>
      <c r="J7" s="44" t="s">
        <v>54</v>
      </c>
      <c r="K7" s="41" t="s">
        <v>54</v>
      </c>
      <c r="L7" s="42" t="s">
        <v>54</v>
      </c>
      <c r="M7" s="43" t="s">
        <v>54</v>
      </c>
      <c r="N7" s="45" t="s">
        <v>54</v>
      </c>
      <c r="O7" s="41" t="s">
        <v>54</v>
      </c>
      <c r="P7" s="42" t="s">
        <v>54</v>
      </c>
      <c r="Q7" s="43" t="s">
        <v>54</v>
      </c>
      <c r="R7" s="45" t="s">
        <v>54</v>
      </c>
      <c r="S7" s="23"/>
    </row>
    <row r="8" spans="2:19" s="3" customFormat="1" ht="22.5" customHeight="1">
      <c r="B8" s="13" t="s">
        <v>1</v>
      </c>
      <c r="C8" s="34">
        <v>101</v>
      </c>
      <c r="D8" s="36">
        <v>1602</v>
      </c>
      <c r="E8" s="34">
        <f>I8+M8+Q8</f>
        <v>101</v>
      </c>
      <c r="F8" s="36">
        <f>J8+N8+R8</f>
        <v>1477</v>
      </c>
      <c r="G8" s="38">
        <v>7</v>
      </c>
      <c r="H8" s="37">
        <v>126</v>
      </c>
      <c r="I8" s="17">
        <v>13</v>
      </c>
      <c r="J8" s="25">
        <v>197</v>
      </c>
      <c r="K8" s="38">
        <v>58</v>
      </c>
      <c r="L8" s="37">
        <v>1044</v>
      </c>
      <c r="M8" s="17">
        <v>45</v>
      </c>
      <c r="N8" s="18">
        <v>827</v>
      </c>
      <c r="O8" s="38">
        <v>36</v>
      </c>
      <c r="P8" s="37">
        <v>432</v>
      </c>
      <c r="Q8" s="17">
        <v>43</v>
      </c>
      <c r="R8" s="18">
        <v>453</v>
      </c>
      <c r="S8" s="5"/>
    </row>
    <row r="9" spans="2:19" s="3" customFormat="1" ht="22.5" customHeight="1">
      <c r="B9" s="13" t="s">
        <v>3</v>
      </c>
      <c r="C9" s="34">
        <v>31</v>
      </c>
      <c r="D9" s="36">
        <v>434</v>
      </c>
      <c r="E9" s="34">
        <f aca="true" t="shared" si="0" ref="E9:E49">I9+M9+Q9</f>
        <v>24</v>
      </c>
      <c r="F9" s="36">
        <f aca="true" t="shared" si="1" ref="F9:F49">J9+N9+R9</f>
        <v>350</v>
      </c>
      <c r="G9" s="38">
        <v>2</v>
      </c>
      <c r="H9" s="37">
        <v>28</v>
      </c>
      <c r="I9" s="17">
        <v>3</v>
      </c>
      <c r="J9" s="25">
        <v>40</v>
      </c>
      <c r="K9" s="38">
        <v>16</v>
      </c>
      <c r="L9" s="37">
        <v>224</v>
      </c>
      <c r="M9" s="17">
        <v>12</v>
      </c>
      <c r="N9" s="18">
        <v>199</v>
      </c>
      <c r="O9" s="38">
        <v>13</v>
      </c>
      <c r="P9" s="37">
        <v>182</v>
      </c>
      <c r="Q9" s="17">
        <v>9</v>
      </c>
      <c r="R9" s="18">
        <v>111</v>
      </c>
      <c r="S9" s="5"/>
    </row>
    <row r="10" spans="2:19" s="3" customFormat="1" ht="22.5" customHeight="1">
      <c r="B10" s="13" t="s">
        <v>4</v>
      </c>
      <c r="C10" s="34">
        <v>38</v>
      </c>
      <c r="D10" s="36">
        <v>580</v>
      </c>
      <c r="E10" s="34">
        <f t="shared" si="0"/>
        <v>40</v>
      </c>
      <c r="F10" s="36">
        <f t="shared" si="1"/>
        <v>557</v>
      </c>
      <c r="G10" s="38">
        <v>2</v>
      </c>
      <c r="H10" s="37">
        <v>30</v>
      </c>
      <c r="I10" s="17">
        <v>5</v>
      </c>
      <c r="J10" s="25">
        <v>58</v>
      </c>
      <c r="K10" s="38">
        <v>24</v>
      </c>
      <c r="L10" s="37">
        <v>425</v>
      </c>
      <c r="M10" s="17">
        <v>22</v>
      </c>
      <c r="N10" s="18">
        <v>375</v>
      </c>
      <c r="O10" s="38">
        <v>12</v>
      </c>
      <c r="P10" s="37">
        <v>125</v>
      </c>
      <c r="Q10" s="17">
        <v>13</v>
      </c>
      <c r="R10" s="18">
        <v>124</v>
      </c>
      <c r="S10" s="5"/>
    </row>
    <row r="11" spans="2:19" s="3" customFormat="1" ht="22.5" customHeight="1">
      <c r="B11" s="13" t="s">
        <v>2</v>
      </c>
      <c r="C11" s="34">
        <v>144</v>
      </c>
      <c r="D11" s="36">
        <v>2611</v>
      </c>
      <c r="E11" s="34">
        <f t="shared" si="0"/>
        <v>171</v>
      </c>
      <c r="F11" s="36">
        <f t="shared" si="1"/>
        <v>2732</v>
      </c>
      <c r="G11" s="39">
        <v>29</v>
      </c>
      <c r="H11" s="40">
        <v>458</v>
      </c>
      <c r="I11" s="15">
        <v>18</v>
      </c>
      <c r="J11" s="26">
        <v>268</v>
      </c>
      <c r="K11" s="39">
        <v>72</v>
      </c>
      <c r="L11" s="40">
        <v>1242</v>
      </c>
      <c r="M11" s="15">
        <v>91</v>
      </c>
      <c r="N11" s="16">
        <v>1678</v>
      </c>
      <c r="O11" s="39">
        <v>43</v>
      </c>
      <c r="P11" s="40">
        <v>911</v>
      </c>
      <c r="Q11" s="15">
        <v>62</v>
      </c>
      <c r="R11" s="16">
        <v>786</v>
      </c>
      <c r="S11" s="5"/>
    </row>
    <row r="12" spans="2:19" s="3" customFormat="1" ht="22.5" customHeight="1">
      <c r="B12" s="13" t="s">
        <v>42</v>
      </c>
      <c r="C12" s="34">
        <v>401</v>
      </c>
      <c r="D12" s="37">
        <v>6781</v>
      </c>
      <c r="E12" s="34">
        <f t="shared" si="0"/>
        <v>381</v>
      </c>
      <c r="F12" s="36">
        <f t="shared" si="1"/>
        <v>5773</v>
      </c>
      <c r="G12" s="38">
        <v>52</v>
      </c>
      <c r="H12" s="37">
        <v>800</v>
      </c>
      <c r="I12" s="17">
        <v>52</v>
      </c>
      <c r="J12" s="25">
        <v>746</v>
      </c>
      <c r="K12" s="38">
        <v>252</v>
      </c>
      <c r="L12" s="37">
        <v>4623</v>
      </c>
      <c r="M12" s="17">
        <v>191</v>
      </c>
      <c r="N12" s="18">
        <v>3523</v>
      </c>
      <c r="O12" s="38">
        <v>97</v>
      </c>
      <c r="P12" s="37">
        <v>1358</v>
      </c>
      <c r="Q12" s="17">
        <v>138</v>
      </c>
      <c r="R12" s="18">
        <v>1504</v>
      </c>
      <c r="S12" s="5"/>
    </row>
    <row r="13" spans="2:19" s="3" customFormat="1" ht="22.5" customHeight="1">
      <c r="B13" s="13" t="s">
        <v>43</v>
      </c>
      <c r="C13" s="34">
        <v>357</v>
      </c>
      <c r="D13" s="37">
        <v>6055</v>
      </c>
      <c r="E13" s="34">
        <f t="shared" si="0"/>
        <v>396</v>
      </c>
      <c r="F13" s="36">
        <f t="shared" si="1"/>
        <v>5480</v>
      </c>
      <c r="G13" s="39">
        <v>41</v>
      </c>
      <c r="H13" s="40">
        <v>701</v>
      </c>
      <c r="I13" s="15">
        <v>36</v>
      </c>
      <c r="J13" s="26">
        <v>408</v>
      </c>
      <c r="K13" s="39">
        <v>223</v>
      </c>
      <c r="L13" s="40">
        <v>3784</v>
      </c>
      <c r="M13" s="15">
        <v>208</v>
      </c>
      <c r="N13" s="16">
        <v>3314</v>
      </c>
      <c r="O13" s="39">
        <v>93</v>
      </c>
      <c r="P13" s="40">
        <v>1570</v>
      </c>
      <c r="Q13" s="15">
        <v>152</v>
      </c>
      <c r="R13" s="16">
        <v>1758</v>
      </c>
      <c r="S13" s="5"/>
    </row>
    <row r="14" spans="2:18" s="3" customFormat="1" ht="22.5" customHeight="1">
      <c r="B14" s="13" t="s">
        <v>5</v>
      </c>
      <c r="C14" s="34">
        <v>289</v>
      </c>
      <c r="D14" s="37">
        <v>4364</v>
      </c>
      <c r="E14" s="34">
        <f t="shared" si="0"/>
        <v>314</v>
      </c>
      <c r="F14" s="36">
        <f t="shared" si="1"/>
        <v>5167</v>
      </c>
      <c r="G14" s="38">
        <v>18</v>
      </c>
      <c r="H14" s="37">
        <v>312</v>
      </c>
      <c r="I14" s="17">
        <v>35</v>
      </c>
      <c r="J14" s="25">
        <v>602</v>
      </c>
      <c r="K14" s="38">
        <v>191</v>
      </c>
      <c r="L14" s="37">
        <v>3152</v>
      </c>
      <c r="M14" s="17">
        <v>206</v>
      </c>
      <c r="N14" s="18">
        <v>3659</v>
      </c>
      <c r="O14" s="38">
        <v>80</v>
      </c>
      <c r="P14" s="37">
        <v>900</v>
      </c>
      <c r="Q14" s="17">
        <v>73</v>
      </c>
      <c r="R14" s="18">
        <v>906</v>
      </c>
    </row>
    <row r="15" spans="2:18" s="3" customFormat="1" ht="22.5" customHeight="1">
      <c r="B15" s="13" t="s">
        <v>6</v>
      </c>
      <c r="C15" s="34">
        <v>74</v>
      </c>
      <c r="D15" s="37">
        <v>1296</v>
      </c>
      <c r="E15" s="34">
        <f t="shared" si="0"/>
        <v>71</v>
      </c>
      <c r="F15" s="36">
        <f t="shared" si="1"/>
        <v>1025</v>
      </c>
      <c r="G15" s="38">
        <v>10</v>
      </c>
      <c r="H15" s="37">
        <v>180</v>
      </c>
      <c r="I15" s="17">
        <v>7</v>
      </c>
      <c r="J15" s="25">
        <v>116</v>
      </c>
      <c r="K15" s="38">
        <v>52</v>
      </c>
      <c r="L15" s="37">
        <v>936</v>
      </c>
      <c r="M15" s="17">
        <v>58</v>
      </c>
      <c r="N15" s="18">
        <v>886</v>
      </c>
      <c r="O15" s="38">
        <v>12</v>
      </c>
      <c r="P15" s="37">
        <v>180</v>
      </c>
      <c r="Q15" s="17">
        <v>6</v>
      </c>
      <c r="R15" s="18">
        <v>23</v>
      </c>
    </row>
    <row r="16" spans="2:18" s="3" customFormat="1" ht="22.5" customHeight="1">
      <c r="B16" s="13" t="s">
        <v>7</v>
      </c>
      <c r="C16" s="34">
        <v>29</v>
      </c>
      <c r="D16" s="37">
        <v>485</v>
      </c>
      <c r="E16" s="34">
        <f t="shared" si="0"/>
        <v>29</v>
      </c>
      <c r="F16" s="36">
        <f t="shared" si="1"/>
        <v>438</v>
      </c>
      <c r="G16" s="38">
        <v>1</v>
      </c>
      <c r="H16" s="37">
        <v>3</v>
      </c>
      <c r="I16" s="17">
        <v>2</v>
      </c>
      <c r="J16" s="25">
        <v>22</v>
      </c>
      <c r="K16" s="38">
        <v>17</v>
      </c>
      <c r="L16" s="37">
        <v>306</v>
      </c>
      <c r="M16" s="17">
        <v>18</v>
      </c>
      <c r="N16" s="18">
        <v>320</v>
      </c>
      <c r="O16" s="38">
        <v>11</v>
      </c>
      <c r="P16" s="37">
        <v>176</v>
      </c>
      <c r="Q16" s="17">
        <v>9</v>
      </c>
      <c r="R16" s="18">
        <v>96</v>
      </c>
    </row>
    <row r="17" spans="2:18" s="3" customFormat="1" ht="22.5" customHeight="1">
      <c r="B17" s="13" t="s">
        <v>44</v>
      </c>
      <c r="C17" s="34">
        <v>247</v>
      </c>
      <c r="D17" s="37">
        <v>3725</v>
      </c>
      <c r="E17" s="34">
        <f t="shared" si="0"/>
        <v>358</v>
      </c>
      <c r="F17" s="36">
        <f t="shared" si="1"/>
        <v>4422</v>
      </c>
      <c r="G17" s="39">
        <v>17</v>
      </c>
      <c r="H17" s="40">
        <v>255</v>
      </c>
      <c r="I17" s="15">
        <v>21</v>
      </c>
      <c r="J17" s="26">
        <v>327</v>
      </c>
      <c r="K17" s="39">
        <v>120</v>
      </c>
      <c r="L17" s="40">
        <v>2040</v>
      </c>
      <c r="M17" s="15">
        <v>185</v>
      </c>
      <c r="N17" s="16">
        <v>2776</v>
      </c>
      <c r="O17" s="39">
        <v>110</v>
      </c>
      <c r="P17" s="40">
        <v>1430</v>
      </c>
      <c r="Q17" s="15">
        <v>152</v>
      </c>
      <c r="R17" s="16">
        <v>1319</v>
      </c>
    </row>
    <row r="18" spans="2:18" s="3" customFormat="1" ht="22.5" customHeight="1">
      <c r="B18" s="13" t="s">
        <v>45</v>
      </c>
      <c r="C18" s="34">
        <v>540</v>
      </c>
      <c r="D18" s="37">
        <v>12096</v>
      </c>
      <c r="E18" s="34">
        <f t="shared" si="0"/>
        <v>524</v>
      </c>
      <c r="F18" s="36">
        <f t="shared" si="1"/>
        <v>8529</v>
      </c>
      <c r="G18" s="38">
        <v>25</v>
      </c>
      <c r="H18" s="37">
        <v>673</v>
      </c>
      <c r="I18" s="17">
        <v>70</v>
      </c>
      <c r="J18" s="25">
        <v>1178</v>
      </c>
      <c r="K18" s="38">
        <v>270</v>
      </c>
      <c r="L18" s="37">
        <v>7405</v>
      </c>
      <c r="M18" s="17">
        <v>288</v>
      </c>
      <c r="N18" s="18">
        <v>5389</v>
      </c>
      <c r="O18" s="38">
        <v>245</v>
      </c>
      <c r="P18" s="37">
        <v>4018</v>
      </c>
      <c r="Q18" s="17">
        <v>166</v>
      </c>
      <c r="R18" s="18">
        <v>1962</v>
      </c>
    </row>
    <row r="19" spans="2:18" s="3" customFormat="1" ht="22.5" customHeight="1">
      <c r="B19" s="13" t="s">
        <v>46</v>
      </c>
      <c r="C19" s="34">
        <v>321</v>
      </c>
      <c r="D19" s="37">
        <v>5432</v>
      </c>
      <c r="E19" s="34">
        <f t="shared" si="0"/>
        <v>265</v>
      </c>
      <c r="F19" s="36">
        <f t="shared" si="1"/>
        <v>4172</v>
      </c>
      <c r="G19" s="38">
        <v>18</v>
      </c>
      <c r="H19" s="37">
        <v>340</v>
      </c>
      <c r="I19" s="17">
        <v>15</v>
      </c>
      <c r="J19" s="25">
        <v>255</v>
      </c>
      <c r="K19" s="38">
        <v>205</v>
      </c>
      <c r="L19" s="37">
        <v>3936</v>
      </c>
      <c r="M19" s="17">
        <v>142</v>
      </c>
      <c r="N19" s="18">
        <v>2745</v>
      </c>
      <c r="O19" s="38">
        <v>98</v>
      </c>
      <c r="P19" s="37">
        <v>1156</v>
      </c>
      <c r="Q19" s="17">
        <v>108</v>
      </c>
      <c r="R19" s="18">
        <v>1172</v>
      </c>
    </row>
    <row r="20" spans="2:18" s="3" customFormat="1" ht="22.5" customHeight="1">
      <c r="B20" s="13" t="s">
        <v>8</v>
      </c>
      <c r="C20" s="34">
        <v>210</v>
      </c>
      <c r="D20" s="37">
        <v>4260</v>
      </c>
      <c r="E20" s="34">
        <f t="shared" si="0"/>
        <v>255</v>
      </c>
      <c r="F20" s="36">
        <f t="shared" si="1"/>
        <v>4435</v>
      </c>
      <c r="G20" s="39">
        <v>30</v>
      </c>
      <c r="H20" s="40">
        <v>672</v>
      </c>
      <c r="I20" s="15">
        <v>34</v>
      </c>
      <c r="J20" s="26">
        <v>634</v>
      </c>
      <c r="K20" s="39">
        <v>120</v>
      </c>
      <c r="L20" s="40">
        <v>2688</v>
      </c>
      <c r="M20" s="15">
        <v>156</v>
      </c>
      <c r="N20" s="16">
        <v>2976</v>
      </c>
      <c r="O20" s="39">
        <v>60</v>
      </c>
      <c r="P20" s="40">
        <v>900</v>
      </c>
      <c r="Q20" s="15">
        <v>65</v>
      </c>
      <c r="R20" s="16">
        <v>825</v>
      </c>
    </row>
    <row r="21" spans="2:18" s="3" customFormat="1" ht="22.5" customHeight="1">
      <c r="B21" s="13" t="s">
        <v>9</v>
      </c>
      <c r="C21" s="34">
        <v>229</v>
      </c>
      <c r="D21" s="37">
        <v>4107</v>
      </c>
      <c r="E21" s="34">
        <f t="shared" si="0"/>
        <v>264</v>
      </c>
      <c r="F21" s="36">
        <f t="shared" si="1"/>
        <v>3733</v>
      </c>
      <c r="G21" s="38">
        <v>18</v>
      </c>
      <c r="H21" s="37">
        <v>329</v>
      </c>
      <c r="I21" s="17">
        <v>15</v>
      </c>
      <c r="J21" s="25">
        <v>186</v>
      </c>
      <c r="K21" s="38">
        <v>142</v>
      </c>
      <c r="L21" s="37">
        <v>2812</v>
      </c>
      <c r="M21" s="17">
        <v>162</v>
      </c>
      <c r="N21" s="18">
        <v>2743</v>
      </c>
      <c r="O21" s="38">
        <v>69</v>
      </c>
      <c r="P21" s="37">
        <v>966</v>
      </c>
      <c r="Q21" s="17">
        <v>87</v>
      </c>
      <c r="R21" s="18">
        <v>804</v>
      </c>
    </row>
    <row r="22" spans="2:18" s="3" customFormat="1" ht="22.5" customHeight="1">
      <c r="B22" s="13" t="s">
        <v>10</v>
      </c>
      <c r="C22" s="34">
        <v>120</v>
      </c>
      <c r="D22" s="37">
        <v>2210</v>
      </c>
      <c r="E22" s="34">
        <f t="shared" si="0"/>
        <v>113</v>
      </c>
      <c r="F22" s="36">
        <f t="shared" si="1"/>
        <v>2044</v>
      </c>
      <c r="G22" s="38">
        <v>35</v>
      </c>
      <c r="H22" s="37">
        <v>644</v>
      </c>
      <c r="I22" s="17">
        <v>30</v>
      </c>
      <c r="J22" s="25">
        <v>530</v>
      </c>
      <c r="K22" s="38">
        <v>57</v>
      </c>
      <c r="L22" s="37">
        <v>1140</v>
      </c>
      <c r="M22" s="17">
        <v>63</v>
      </c>
      <c r="N22" s="18">
        <v>1236</v>
      </c>
      <c r="O22" s="38">
        <v>28</v>
      </c>
      <c r="P22" s="37">
        <v>426</v>
      </c>
      <c r="Q22" s="17">
        <v>20</v>
      </c>
      <c r="R22" s="18">
        <v>278</v>
      </c>
    </row>
    <row r="23" spans="2:18" s="3" customFormat="1" ht="22.5" customHeight="1">
      <c r="B23" s="13" t="s">
        <v>35</v>
      </c>
      <c r="C23" s="34">
        <v>56</v>
      </c>
      <c r="D23" s="37">
        <v>856</v>
      </c>
      <c r="E23" s="34">
        <f t="shared" si="0"/>
        <v>68</v>
      </c>
      <c r="F23" s="36">
        <f t="shared" si="1"/>
        <v>1159</v>
      </c>
      <c r="G23" s="38">
        <v>13</v>
      </c>
      <c r="H23" s="37">
        <v>226</v>
      </c>
      <c r="I23" s="17">
        <v>4</v>
      </c>
      <c r="J23" s="25">
        <v>69</v>
      </c>
      <c r="K23" s="38">
        <v>18</v>
      </c>
      <c r="L23" s="37">
        <v>349</v>
      </c>
      <c r="M23" s="17">
        <v>43</v>
      </c>
      <c r="N23" s="18">
        <v>790</v>
      </c>
      <c r="O23" s="38">
        <v>25</v>
      </c>
      <c r="P23" s="37">
        <v>281</v>
      </c>
      <c r="Q23" s="17">
        <v>21</v>
      </c>
      <c r="R23" s="18">
        <v>300</v>
      </c>
    </row>
    <row r="24" spans="2:18" s="3" customFormat="1" ht="22.5" customHeight="1">
      <c r="B24" s="13" t="s">
        <v>11</v>
      </c>
      <c r="C24" s="34">
        <v>119</v>
      </c>
      <c r="D24" s="37">
        <v>1522</v>
      </c>
      <c r="E24" s="34">
        <f t="shared" si="0"/>
        <v>119</v>
      </c>
      <c r="F24" s="36">
        <f t="shared" si="1"/>
        <v>1861</v>
      </c>
      <c r="G24" s="38">
        <v>13</v>
      </c>
      <c r="H24" s="37">
        <v>208</v>
      </c>
      <c r="I24" s="17">
        <v>15</v>
      </c>
      <c r="J24" s="25">
        <v>225</v>
      </c>
      <c r="K24" s="38">
        <v>72</v>
      </c>
      <c r="L24" s="37">
        <v>1008</v>
      </c>
      <c r="M24" s="17">
        <v>74</v>
      </c>
      <c r="N24" s="18">
        <v>1289</v>
      </c>
      <c r="O24" s="38">
        <v>34</v>
      </c>
      <c r="P24" s="37">
        <v>306</v>
      </c>
      <c r="Q24" s="17">
        <v>30</v>
      </c>
      <c r="R24" s="18">
        <v>347</v>
      </c>
    </row>
    <row r="25" spans="2:18" s="3" customFormat="1" ht="22.5" customHeight="1">
      <c r="B25" s="13" t="s">
        <v>12</v>
      </c>
      <c r="C25" s="34">
        <v>302</v>
      </c>
      <c r="D25" s="37">
        <v>5134</v>
      </c>
      <c r="E25" s="34">
        <f t="shared" si="0"/>
        <v>431</v>
      </c>
      <c r="F25" s="36">
        <f t="shared" si="1"/>
        <v>6779</v>
      </c>
      <c r="G25" s="39">
        <v>36</v>
      </c>
      <c r="H25" s="40">
        <v>612</v>
      </c>
      <c r="I25" s="15">
        <v>40</v>
      </c>
      <c r="J25" s="26">
        <v>624</v>
      </c>
      <c r="K25" s="39">
        <v>219</v>
      </c>
      <c r="L25" s="40">
        <v>3723</v>
      </c>
      <c r="M25" s="15">
        <v>306</v>
      </c>
      <c r="N25" s="16">
        <v>4818</v>
      </c>
      <c r="O25" s="39">
        <v>47</v>
      </c>
      <c r="P25" s="40">
        <v>799</v>
      </c>
      <c r="Q25" s="15">
        <v>85</v>
      </c>
      <c r="R25" s="16">
        <v>1337</v>
      </c>
    </row>
    <row r="26" spans="2:18" s="3" customFormat="1" ht="22.5" customHeight="1">
      <c r="B26" s="13" t="s">
        <v>13</v>
      </c>
      <c r="C26" s="34">
        <v>117</v>
      </c>
      <c r="D26" s="37">
        <v>1930</v>
      </c>
      <c r="E26" s="34">
        <f t="shared" si="0"/>
        <v>123</v>
      </c>
      <c r="F26" s="36">
        <f t="shared" si="1"/>
        <v>1513</v>
      </c>
      <c r="G26" s="39">
        <v>18</v>
      </c>
      <c r="H26" s="40">
        <v>277</v>
      </c>
      <c r="I26" s="15">
        <v>14</v>
      </c>
      <c r="J26" s="26">
        <v>167</v>
      </c>
      <c r="K26" s="39">
        <v>59</v>
      </c>
      <c r="L26" s="40">
        <v>979</v>
      </c>
      <c r="M26" s="15">
        <v>56</v>
      </c>
      <c r="N26" s="16">
        <v>938</v>
      </c>
      <c r="O26" s="39">
        <v>40</v>
      </c>
      <c r="P26" s="40">
        <v>674</v>
      </c>
      <c r="Q26" s="15">
        <v>53</v>
      </c>
      <c r="R26" s="16">
        <v>408</v>
      </c>
    </row>
    <row r="27" spans="2:18" s="3" customFormat="1" ht="22.5" customHeight="1">
      <c r="B27" s="13" t="s">
        <v>47</v>
      </c>
      <c r="C27" s="34">
        <v>731</v>
      </c>
      <c r="D27" s="37">
        <v>13790</v>
      </c>
      <c r="E27" s="34">
        <f t="shared" si="0"/>
        <v>888</v>
      </c>
      <c r="F27" s="36">
        <f t="shared" si="1"/>
        <v>15197</v>
      </c>
      <c r="G27" s="39">
        <v>82</v>
      </c>
      <c r="H27" s="40">
        <v>1394</v>
      </c>
      <c r="I27" s="15">
        <v>80</v>
      </c>
      <c r="J27" s="26">
        <v>1368</v>
      </c>
      <c r="K27" s="39">
        <v>357</v>
      </c>
      <c r="L27" s="40">
        <v>7140</v>
      </c>
      <c r="M27" s="15">
        <v>595</v>
      </c>
      <c r="N27" s="16">
        <v>10182</v>
      </c>
      <c r="O27" s="39">
        <v>292</v>
      </c>
      <c r="P27" s="40">
        <v>5256</v>
      </c>
      <c r="Q27" s="15">
        <v>213</v>
      </c>
      <c r="R27" s="16">
        <v>3647</v>
      </c>
    </row>
    <row r="28" spans="2:18" s="3" customFormat="1" ht="22.5" customHeight="1">
      <c r="B28" s="13" t="s">
        <v>14</v>
      </c>
      <c r="C28" s="34">
        <v>159</v>
      </c>
      <c r="D28" s="37">
        <v>3434</v>
      </c>
      <c r="E28" s="34">
        <f t="shared" si="0"/>
        <v>155</v>
      </c>
      <c r="F28" s="36">
        <f t="shared" si="1"/>
        <v>2277</v>
      </c>
      <c r="G28" s="38">
        <v>9</v>
      </c>
      <c r="H28" s="37">
        <v>213</v>
      </c>
      <c r="I28" s="17">
        <v>3</v>
      </c>
      <c r="J28" s="25">
        <v>53</v>
      </c>
      <c r="K28" s="38">
        <v>104</v>
      </c>
      <c r="L28" s="37">
        <v>2232</v>
      </c>
      <c r="M28" s="17">
        <v>118</v>
      </c>
      <c r="N28" s="18">
        <v>1768</v>
      </c>
      <c r="O28" s="38">
        <v>46</v>
      </c>
      <c r="P28" s="37">
        <v>989</v>
      </c>
      <c r="Q28" s="17">
        <v>34</v>
      </c>
      <c r="R28" s="18">
        <v>456</v>
      </c>
    </row>
    <row r="29" spans="2:18" s="3" customFormat="1" ht="22.5" customHeight="1">
      <c r="B29" s="13" t="s">
        <v>15</v>
      </c>
      <c r="C29" s="34">
        <v>149</v>
      </c>
      <c r="D29" s="37">
        <v>2354</v>
      </c>
      <c r="E29" s="34">
        <f t="shared" si="0"/>
        <v>92</v>
      </c>
      <c r="F29" s="36">
        <f t="shared" si="1"/>
        <v>1573</v>
      </c>
      <c r="G29" s="38">
        <v>27</v>
      </c>
      <c r="H29" s="37">
        <v>378</v>
      </c>
      <c r="I29" s="17">
        <v>14</v>
      </c>
      <c r="J29" s="25">
        <v>241</v>
      </c>
      <c r="K29" s="38">
        <v>67</v>
      </c>
      <c r="L29" s="37">
        <v>1206</v>
      </c>
      <c r="M29" s="17">
        <v>52</v>
      </c>
      <c r="N29" s="18">
        <v>974</v>
      </c>
      <c r="O29" s="38">
        <v>55</v>
      </c>
      <c r="P29" s="37">
        <v>770</v>
      </c>
      <c r="Q29" s="17">
        <v>26</v>
      </c>
      <c r="R29" s="18">
        <v>358</v>
      </c>
    </row>
    <row r="30" spans="2:18" s="3" customFormat="1" ht="22.5" customHeight="1">
      <c r="B30" s="13" t="s">
        <v>17</v>
      </c>
      <c r="C30" s="34">
        <v>94</v>
      </c>
      <c r="D30" s="37">
        <v>1486</v>
      </c>
      <c r="E30" s="34">
        <f t="shared" si="0"/>
        <v>100</v>
      </c>
      <c r="F30" s="36">
        <f t="shared" si="1"/>
        <v>1635</v>
      </c>
      <c r="G30" s="38">
        <v>12</v>
      </c>
      <c r="H30" s="37">
        <v>184</v>
      </c>
      <c r="I30" s="17">
        <v>10</v>
      </c>
      <c r="J30" s="25">
        <v>169</v>
      </c>
      <c r="K30" s="38">
        <v>53</v>
      </c>
      <c r="L30" s="37">
        <v>925</v>
      </c>
      <c r="M30" s="17">
        <v>62</v>
      </c>
      <c r="N30" s="18">
        <v>1021</v>
      </c>
      <c r="O30" s="38">
        <v>29</v>
      </c>
      <c r="P30" s="37">
        <v>377</v>
      </c>
      <c r="Q30" s="17">
        <v>28</v>
      </c>
      <c r="R30" s="18">
        <v>445</v>
      </c>
    </row>
    <row r="31" spans="2:18" s="3" customFormat="1" ht="22.5" customHeight="1">
      <c r="B31" s="13" t="s">
        <v>16</v>
      </c>
      <c r="C31" s="34">
        <v>95</v>
      </c>
      <c r="D31" s="37">
        <v>1635</v>
      </c>
      <c r="E31" s="34">
        <f t="shared" si="0"/>
        <v>150</v>
      </c>
      <c r="F31" s="36">
        <f t="shared" si="1"/>
        <v>2552</v>
      </c>
      <c r="G31" s="38">
        <v>5</v>
      </c>
      <c r="H31" s="37">
        <v>90</v>
      </c>
      <c r="I31" s="17">
        <v>21</v>
      </c>
      <c r="J31" s="25">
        <v>331</v>
      </c>
      <c r="K31" s="38">
        <v>72</v>
      </c>
      <c r="L31" s="37">
        <v>1263</v>
      </c>
      <c r="M31" s="17">
        <v>102</v>
      </c>
      <c r="N31" s="18">
        <v>1859</v>
      </c>
      <c r="O31" s="38">
        <v>18</v>
      </c>
      <c r="P31" s="37">
        <v>282</v>
      </c>
      <c r="Q31" s="17">
        <v>27</v>
      </c>
      <c r="R31" s="18">
        <v>362</v>
      </c>
    </row>
    <row r="32" spans="2:18" s="3" customFormat="1" ht="22.5" customHeight="1">
      <c r="B32" s="13" t="s">
        <v>18</v>
      </c>
      <c r="C32" s="34">
        <v>118</v>
      </c>
      <c r="D32" s="37">
        <v>2177</v>
      </c>
      <c r="E32" s="34">
        <f t="shared" si="0"/>
        <v>138</v>
      </c>
      <c r="F32" s="36">
        <f t="shared" si="1"/>
        <v>2326</v>
      </c>
      <c r="G32" s="39">
        <v>14</v>
      </c>
      <c r="H32" s="40">
        <v>280</v>
      </c>
      <c r="I32" s="15">
        <v>15</v>
      </c>
      <c r="J32" s="26">
        <v>237</v>
      </c>
      <c r="K32" s="39">
        <v>76</v>
      </c>
      <c r="L32" s="40">
        <v>1458</v>
      </c>
      <c r="M32" s="15">
        <v>87</v>
      </c>
      <c r="N32" s="16">
        <v>1558</v>
      </c>
      <c r="O32" s="39">
        <v>28</v>
      </c>
      <c r="P32" s="40">
        <v>439</v>
      </c>
      <c r="Q32" s="15">
        <v>36</v>
      </c>
      <c r="R32" s="16">
        <v>531</v>
      </c>
    </row>
    <row r="33" spans="2:18" s="3" customFormat="1" ht="22.5" customHeight="1">
      <c r="B33" s="13" t="s">
        <v>19</v>
      </c>
      <c r="C33" s="34">
        <v>60</v>
      </c>
      <c r="D33" s="37">
        <v>1200</v>
      </c>
      <c r="E33" s="34">
        <f t="shared" si="0"/>
        <v>71</v>
      </c>
      <c r="F33" s="36">
        <f t="shared" si="1"/>
        <v>1160</v>
      </c>
      <c r="G33" s="39">
        <v>3</v>
      </c>
      <c r="H33" s="40">
        <v>60</v>
      </c>
      <c r="I33" s="15">
        <v>4</v>
      </c>
      <c r="J33" s="26">
        <v>61</v>
      </c>
      <c r="K33" s="39">
        <v>40</v>
      </c>
      <c r="L33" s="40">
        <v>800</v>
      </c>
      <c r="M33" s="15">
        <v>40</v>
      </c>
      <c r="N33" s="16">
        <v>730</v>
      </c>
      <c r="O33" s="39">
        <v>17</v>
      </c>
      <c r="P33" s="40">
        <v>340</v>
      </c>
      <c r="Q33" s="15">
        <v>27</v>
      </c>
      <c r="R33" s="16">
        <v>369</v>
      </c>
    </row>
    <row r="34" spans="2:18" s="3" customFormat="1" ht="22.5" customHeight="1">
      <c r="B34" s="13" t="s">
        <v>21</v>
      </c>
      <c r="C34" s="34">
        <v>4</v>
      </c>
      <c r="D34" s="37">
        <v>88</v>
      </c>
      <c r="E34" s="34">
        <f t="shared" si="0"/>
        <v>11</v>
      </c>
      <c r="F34" s="36">
        <f t="shared" si="1"/>
        <v>177</v>
      </c>
      <c r="G34" s="38">
        <v>2</v>
      </c>
      <c r="H34" s="37">
        <v>44</v>
      </c>
      <c r="I34" s="17">
        <v>3</v>
      </c>
      <c r="J34" s="25">
        <v>44</v>
      </c>
      <c r="K34" s="38">
        <v>1</v>
      </c>
      <c r="L34" s="37">
        <v>22</v>
      </c>
      <c r="M34" s="17">
        <v>6</v>
      </c>
      <c r="N34" s="18">
        <v>118</v>
      </c>
      <c r="O34" s="38">
        <v>1</v>
      </c>
      <c r="P34" s="37">
        <v>22</v>
      </c>
      <c r="Q34" s="17">
        <v>2</v>
      </c>
      <c r="R34" s="18">
        <v>15</v>
      </c>
    </row>
    <row r="35" spans="2:18" s="3" customFormat="1" ht="22.5" customHeight="1">
      <c r="B35" s="13" t="s">
        <v>20</v>
      </c>
      <c r="C35" s="34">
        <v>11</v>
      </c>
      <c r="D35" s="37">
        <v>220</v>
      </c>
      <c r="E35" s="34">
        <f t="shared" si="0"/>
        <v>20</v>
      </c>
      <c r="F35" s="36">
        <f t="shared" si="1"/>
        <v>215</v>
      </c>
      <c r="G35" s="38">
        <v>0</v>
      </c>
      <c r="H35" s="37">
        <v>0</v>
      </c>
      <c r="I35" s="17">
        <v>2</v>
      </c>
      <c r="J35" s="25">
        <v>40</v>
      </c>
      <c r="K35" s="38">
        <v>11</v>
      </c>
      <c r="L35" s="37">
        <v>220</v>
      </c>
      <c r="M35" s="17">
        <v>11</v>
      </c>
      <c r="N35" s="18">
        <v>150</v>
      </c>
      <c r="O35" s="38">
        <v>0</v>
      </c>
      <c r="P35" s="37">
        <v>0</v>
      </c>
      <c r="Q35" s="17">
        <v>7</v>
      </c>
      <c r="R35" s="18">
        <v>25</v>
      </c>
    </row>
    <row r="36" spans="2:18" s="3" customFormat="1" ht="22.5" customHeight="1">
      <c r="B36" s="13" t="s">
        <v>22</v>
      </c>
      <c r="C36" s="34">
        <v>2</v>
      </c>
      <c r="D36" s="37">
        <v>45</v>
      </c>
      <c r="E36" s="34">
        <f t="shared" si="0"/>
        <v>3</v>
      </c>
      <c r="F36" s="36">
        <f t="shared" si="1"/>
        <v>50</v>
      </c>
      <c r="G36" s="38">
        <v>0</v>
      </c>
      <c r="H36" s="37">
        <v>0</v>
      </c>
      <c r="I36" s="17">
        <v>0</v>
      </c>
      <c r="J36" s="25">
        <v>0</v>
      </c>
      <c r="K36" s="38">
        <v>1</v>
      </c>
      <c r="L36" s="37">
        <v>23</v>
      </c>
      <c r="M36" s="17">
        <v>2</v>
      </c>
      <c r="N36" s="18">
        <v>33</v>
      </c>
      <c r="O36" s="38">
        <v>1</v>
      </c>
      <c r="P36" s="37">
        <v>22</v>
      </c>
      <c r="Q36" s="17">
        <v>1</v>
      </c>
      <c r="R36" s="18">
        <v>17</v>
      </c>
    </row>
    <row r="37" spans="2:18" s="3" customFormat="1" ht="22.5" customHeight="1">
      <c r="B37" s="13" t="s">
        <v>0</v>
      </c>
      <c r="C37" s="34">
        <v>1743</v>
      </c>
      <c r="D37" s="37">
        <v>30136</v>
      </c>
      <c r="E37" s="34">
        <f t="shared" si="0"/>
        <v>1588</v>
      </c>
      <c r="F37" s="36">
        <f t="shared" si="1"/>
        <v>28248</v>
      </c>
      <c r="G37" s="38">
        <v>148</v>
      </c>
      <c r="H37" s="37">
        <v>2588</v>
      </c>
      <c r="I37" s="17">
        <v>127</v>
      </c>
      <c r="J37" s="25">
        <v>2183</v>
      </c>
      <c r="K37" s="38">
        <v>855</v>
      </c>
      <c r="L37" s="37">
        <v>17018</v>
      </c>
      <c r="M37" s="17">
        <v>830</v>
      </c>
      <c r="N37" s="18">
        <v>16349</v>
      </c>
      <c r="O37" s="38">
        <v>740</v>
      </c>
      <c r="P37" s="37">
        <v>10530</v>
      </c>
      <c r="Q37" s="17">
        <v>631</v>
      </c>
      <c r="R37" s="18">
        <v>9716</v>
      </c>
    </row>
    <row r="38" spans="2:18" s="3" customFormat="1" ht="22.5" customHeight="1">
      <c r="B38" s="13" t="s">
        <v>23</v>
      </c>
      <c r="C38" s="34">
        <v>60</v>
      </c>
      <c r="D38" s="37">
        <v>871</v>
      </c>
      <c r="E38" s="34">
        <f t="shared" si="0"/>
        <v>116</v>
      </c>
      <c r="F38" s="36">
        <f t="shared" si="1"/>
        <v>2169</v>
      </c>
      <c r="G38" s="38">
        <v>10</v>
      </c>
      <c r="H38" s="37">
        <v>167</v>
      </c>
      <c r="I38" s="17">
        <v>15</v>
      </c>
      <c r="J38" s="25">
        <v>286</v>
      </c>
      <c r="K38" s="38">
        <v>45</v>
      </c>
      <c r="L38" s="37">
        <v>660</v>
      </c>
      <c r="M38" s="17">
        <v>85</v>
      </c>
      <c r="N38" s="18">
        <v>1600</v>
      </c>
      <c r="O38" s="38">
        <v>5</v>
      </c>
      <c r="P38" s="37">
        <v>44</v>
      </c>
      <c r="Q38" s="17">
        <v>16</v>
      </c>
      <c r="R38" s="18">
        <v>283</v>
      </c>
    </row>
    <row r="39" spans="2:18" s="3" customFormat="1" ht="22.5" customHeight="1">
      <c r="B39" s="13" t="s">
        <v>24</v>
      </c>
      <c r="C39" s="34">
        <v>270</v>
      </c>
      <c r="D39" s="37">
        <v>4252</v>
      </c>
      <c r="E39" s="34">
        <f t="shared" si="0"/>
        <v>300</v>
      </c>
      <c r="F39" s="36">
        <f t="shared" si="1"/>
        <v>5357</v>
      </c>
      <c r="G39" s="38">
        <v>59</v>
      </c>
      <c r="H39" s="37">
        <v>944</v>
      </c>
      <c r="I39" s="17">
        <v>39</v>
      </c>
      <c r="J39" s="25">
        <v>659</v>
      </c>
      <c r="K39" s="38">
        <v>129</v>
      </c>
      <c r="L39" s="37">
        <v>2322</v>
      </c>
      <c r="M39" s="17">
        <v>195</v>
      </c>
      <c r="N39" s="18">
        <v>3684</v>
      </c>
      <c r="O39" s="38">
        <v>82</v>
      </c>
      <c r="P39" s="37">
        <v>986</v>
      </c>
      <c r="Q39" s="17">
        <v>66</v>
      </c>
      <c r="R39" s="18">
        <v>1014</v>
      </c>
    </row>
    <row r="40" spans="2:18" s="3" customFormat="1" ht="22.5" customHeight="1">
      <c r="B40" s="13" t="s">
        <v>25</v>
      </c>
      <c r="C40" s="34">
        <v>60</v>
      </c>
      <c r="D40" s="37">
        <v>1200</v>
      </c>
      <c r="E40" s="34">
        <f t="shared" si="0"/>
        <v>92</v>
      </c>
      <c r="F40" s="36">
        <f t="shared" si="1"/>
        <v>1631</v>
      </c>
      <c r="G40" s="39">
        <v>5</v>
      </c>
      <c r="H40" s="40">
        <v>100</v>
      </c>
      <c r="I40" s="15">
        <v>4</v>
      </c>
      <c r="J40" s="26">
        <v>61</v>
      </c>
      <c r="K40" s="39">
        <v>35</v>
      </c>
      <c r="L40" s="40">
        <v>700</v>
      </c>
      <c r="M40" s="15">
        <v>54</v>
      </c>
      <c r="N40" s="16">
        <v>1052</v>
      </c>
      <c r="O40" s="39">
        <v>20</v>
      </c>
      <c r="P40" s="40">
        <v>400</v>
      </c>
      <c r="Q40" s="15">
        <v>34</v>
      </c>
      <c r="R40" s="16">
        <v>518</v>
      </c>
    </row>
    <row r="41" spans="2:18" s="3" customFormat="1" ht="22.5" customHeight="1">
      <c r="B41" s="13" t="s">
        <v>26</v>
      </c>
      <c r="C41" s="34">
        <v>15</v>
      </c>
      <c r="D41" s="37">
        <v>275</v>
      </c>
      <c r="E41" s="34">
        <f t="shared" si="0"/>
        <v>26</v>
      </c>
      <c r="F41" s="36">
        <f t="shared" si="1"/>
        <v>363</v>
      </c>
      <c r="G41" s="38">
        <v>3</v>
      </c>
      <c r="H41" s="37">
        <v>59</v>
      </c>
      <c r="I41" s="17">
        <v>3</v>
      </c>
      <c r="J41" s="25">
        <v>52</v>
      </c>
      <c r="K41" s="38">
        <v>12</v>
      </c>
      <c r="L41" s="37">
        <v>216</v>
      </c>
      <c r="M41" s="17">
        <v>17</v>
      </c>
      <c r="N41" s="18">
        <v>260</v>
      </c>
      <c r="O41" s="38">
        <v>0</v>
      </c>
      <c r="P41" s="37">
        <v>0</v>
      </c>
      <c r="Q41" s="17">
        <v>6</v>
      </c>
      <c r="R41" s="18">
        <v>51</v>
      </c>
    </row>
    <row r="42" spans="2:18" s="3" customFormat="1" ht="22.5" customHeight="1">
      <c r="B42" s="13" t="s">
        <v>27</v>
      </c>
      <c r="C42" s="34">
        <v>374</v>
      </c>
      <c r="D42" s="37">
        <v>7480</v>
      </c>
      <c r="E42" s="34">
        <f t="shared" si="0"/>
        <v>321</v>
      </c>
      <c r="F42" s="36">
        <f t="shared" si="1"/>
        <v>5231</v>
      </c>
      <c r="G42" s="39">
        <v>50</v>
      </c>
      <c r="H42" s="40">
        <v>1000</v>
      </c>
      <c r="I42" s="15">
        <v>35</v>
      </c>
      <c r="J42" s="26">
        <v>599</v>
      </c>
      <c r="K42" s="39">
        <v>249</v>
      </c>
      <c r="L42" s="40">
        <v>4980</v>
      </c>
      <c r="M42" s="15">
        <v>181</v>
      </c>
      <c r="N42" s="16">
        <v>3250</v>
      </c>
      <c r="O42" s="39">
        <v>75</v>
      </c>
      <c r="P42" s="40">
        <v>1500</v>
      </c>
      <c r="Q42" s="15">
        <v>105</v>
      </c>
      <c r="R42" s="16">
        <v>1382</v>
      </c>
    </row>
    <row r="43" spans="2:18" s="3" customFormat="1" ht="22.5" customHeight="1">
      <c r="B43" s="13" t="s">
        <v>28</v>
      </c>
      <c r="C43" s="34">
        <v>143</v>
      </c>
      <c r="D43" s="37">
        <v>2030</v>
      </c>
      <c r="E43" s="34">
        <f t="shared" si="0"/>
        <v>111</v>
      </c>
      <c r="F43" s="36">
        <f t="shared" si="1"/>
        <v>1852</v>
      </c>
      <c r="G43" s="38">
        <v>3</v>
      </c>
      <c r="H43" s="37">
        <v>43</v>
      </c>
      <c r="I43" s="17">
        <v>6</v>
      </c>
      <c r="J43" s="25">
        <v>101</v>
      </c>
      <c r="K43" s="38">
        <v>60</v>
      </c>
      <c r="L43" s="37">
        <v>981</v>
      </c>
      <c r="M43" s="17">
        <v>52</v>
      </c>
      <c r="N43" s="18">
        <v>1025</v>
      </c>
      <c r="O43" s="38">
        <v>80</v>
      </c>
      <c r="P43" s="37">
        <v>1006</v>
      </c>
      <c r="Q43" s="17">
        <v>53</v>
      </c>
      <c r="R43" s="18">
        <v>726</v>
      </c>
    </row>
    <row r="44" spans="2:18" s="3" customFormat="1" ht="22.5" customHeight="1">
      <c r="B44" s="13" t="s">
        <v>29</v>
      </c>
      <c r="C44" s="34">
        <v>120</v>
      </c>
      <c r="D44" s="37">
        <v>2089</v>
      </c>
      <c r="E44" s="34">
        <f t="shared" si="0"/>
        <v>126</v>
      </c>
      <c r="F44" s="36">
        <f t="shared" si="1"/>
        <v>2324</v>
      </c>
      <c r="G44" s="38">
        <v>22</v>
      </c>
      <c r="H44" s="37">
        <v>396</v>
      </c>
      <c r="I44" s="17">
        <v>15</v>
      </c>
      <c r="J44" s="25">
        <v>274</v>
      </c>
      <c r="K44" s="38">
        <v>71</v>
      </c>
      <c r="L44" s="37">
        <v>1360</v>
      </c>
      <c r="M44" s="17">
        <v>83</v>
      </c>
      <c r="N44" s="18">
        <v>1670</v>
      </c>
      <c r="O44" s="38">
        <v>27</v>
      </c>
      <c r="P44" s="37">
        <v>333</v>
      </c>
      <c r="Q44" s="17">
        <v>28</v>
      </c>
      <c r="R44" s="18">
        <v>380</v>
      </c>
    </row>
    <row r="45" spans="2:18" s="3" customFormat="1" ht="22.5" customHeight="1">
      <c r="B45" s="13" t="s">
        <v>30</v>
      </c>
      <c r="C45" s="34">
        <v>71</v>
      </c>
      <c r="D45" s="37">
        <v>1106</v>
      </c>
      <c r="E45" s="34">
        <f t="shared" si="0"/>
        <v>99</v>
      </c>
      <c r="F45" s="36">
        <f t="shared" si="1"/>
        <v>1865</v>
      </c>
      <c r="G45" s="38">
        <v>9</v>
      </c>
      <c r="H45" s="37">
        <v>198</v>
      </c>
      <c r="I45" s="17">
        <v>13</v>
      </c>
      <c r="J45" s="25">
        <v>240</v>
      </c>
      <c r="K45" s="38">
        <v>35</v>
      </c>
      <c r="L45" s="37">
        <v>665</v>
      </c>
      <c r="M45" s="17">
        <v>74</v>
      </c>
      <c r="N45" s="18">
        <v>1423</v>
      </c>
      <c r="O45" s="38">
        <v>27</v>
      </c>
      <c r="P45" s="37">
        <v>243</v>
      </c>
      <c r="Q45" s="17">
        <v>12</v>
      </c>
      <c r="R45" s="18">
        <v>202</v>
      </c>
    </row>
    <row r="46" spans="2:18" s="3" customFormat="1" ht="22.5" customHeight="1">
      <c r="B46" s="13" t="s">
        <v>31</v>
      </c>
      <c r="C46" s="34">
        <v>124</v>
      </c>
      <c r="D46" s="37">
        <v>1736</v>
      </c>
      <c r="E46" s="34">
        <f t="shared" si="0"/>
        <v>136</v>
      </c>
      <c r="F46" s="36">
        <f t="shared" si="1"/>
        <v>2215</v>
      </c>
      <c r="G46" s="38">
        <v>7</v>
      </c>
      <c r="H46" s="37">
        <v>98</v>
      </c>
      <c r="I46" s="17">
        <v>12</v>
      </c>
      <c r="J46" s="25">
        <v>177</v>
      </c>
      <c r="K46" s="38">
        <v>99</v>
      </c>
      <c r="L46" s="37">
        <v>1386</v>
      </c>
      <c r="M46" s="17">
        <v>95</v>
      </c>
      <c r="N46" s="18">
        <v>1694</v>
      </c>
      <c r="O46" s="38">
        <v>18</v>
      </c>
      <c r="P46" s="37">
        <v>252</v>
      </c>
      <c r="Q46" s="17">
        <v>29</v>
      </c>
      <c r="R46" s="18">
        <v>344</v>
      </c>
    </row>
    <row r="47" spans="2:18" s="3" customFormat="1" ht="22.5" customHeight="1">
      <c r="B47" s="13" t="s">
        <v>32</v>
      </c>
      <c r="C47" s="34">
        <v>50</v>
      </c>
      <c r="D47" s="37">
        <v>1000</v>
      </c>
      <c r="E47" s="34">
        <f t="shared" si="0"/>
        <v>56</v>
      </c>
      <c r="F47" s="36">
        <f t="shared" si="1"/>
        <v>961</v>
      </c>
      <c r="G47" s="38">
        <v>1</v>
      </c>
      <c r="H47" s="37">
        <v>20</v>
      </c>
      <c r="I47" s="17">
        <v>4</v>
      </c>
      <c r="J47" s="25">
        <v>67</v>
      </c>
      <c r="K47" s="38">
        <v>30</v>
      </c>
      <c r="L47" s="37">
        <v>600</v>
      </c>
      <c r="M47" s="17">
        <v>35</v>
      </c>
      <c r="N47" s="18">
        <v>708</v>
      </c>
      <c r="O47" s="38">
        <v>19</v>
      </c>
      <c r="P47" s="37">
        <v>380</v>
      </c>
      <c r="Q47" s="17">
        <v>17</v>
      </c>
      <c r="R47" s="18">
        <v>186</v>
      </c>
    </row>
    <row r="48" spans="2:18" s="3" customFormat="1" ht="22.5" customHeight="1">
      <c r="B48" s="13" t="s">
        <v>33</v>
      </c>
      <c r="C48" s="34">
        <v>10</v>
      </c>
      <c r="D48" s="37">
        <v>182</v>
      </c>
      <c r="E48" s="34">
        <f t="shared" si="0"/>
        <v>13</v>
      </c>
      <c r="F48" s="36">
        <f t="shared" si="1"/>
        <v>227</v>
      </c>
      <c r="G48" s="39">
        <v>1</v>
      </c>
      <c r="H48" s="40">
        <v>18</v>
      </c>
      <c r="I48" s="15">
        <v>3</v>
      </c>
      <c r="J48" s="26">
        <v>48</v>
      </c>
      <c r="K48" s="39">
        <v>6</v>
      </c>
      <c r="L48" s="40">
        <v>109</v>
      </c>
      <c r="M48" s="15">
        <v>7</v>
      </c>
      <c r="N48" s="16">
        <v>147</v>
      </c>
      <c r="O48" s="39">
        <v>3</v>
      </c>
      <c r="P48" s="40">
        <v>55</v>
      </c>
      <c r="Q48" s="15">
        <v>3</v>
      </c>
      <c r="R48" s="16">
        <v>32</v>
      </c>
    </row>
    <row r="49" spans="2:18" s="3" customFormat="1" ht="22.5" customHeight="1" thickBot="1">
      <c r="B49" s="14" t="s">
        <v>34</v>
      </c>
      <c r="C49" s="34">
        <v>29</v>
      </c>
      <c r="D49" s="37">
        <v>638</v>
      </c>
      <c r="E49" s="34">
        <f t="shared" si="0"/>
        <v>43</v>
      </c>
      <c r="F49" s="36">
        <f t="shared" si="1"/>
        <v>744</v>
      </c>
      <c r="G49" s="38">
        <v>0</v>
      </c>
      <c r="H49" s="37">
        <v>0</v>
      </c>
      <c r="I49" s="17">
        <v>1</v>
      </c>
      <c r="J49" s="25">
        <v>1</v>
      </c>
      <c r="K49" s="38">
        <v>28</v>
      </c>
      <c r="L49" s="37">
        <v>616</v>
      </c>
      <c r="M49" s="17">
        <v>32</v>
      </c>
      <c r="N49" s="18">
        <v>606</v>
      </c>
      <c r="O49" s="38">
        <v>1</v>
      </c>
      <c r="P49" s="37">
        <v>22</v>
      </c>
      <c r="Q49" s="17">
        <v>10</v>
      </c>
      <c r="R49" s="18">
        <v>137</v>
      </c>
    </row>
    <row r="50" spans="2:18" s="19" customFormat="1" ht="42.75" customHeight="1" thickBot="1">
      <c r="B50" s="27" t="s">
        <v>36</v>
      </c>
      <c r="C50" s="28">
        <f>SUM(C7:C49)</f>
        <v>11169</v>
      </c>
      <c r="D50" s="29">
        <f aca="true" t="shared" si="2" ref="D50:P50">SUM(D7:D49)</f>
        <v>188564</v>
      </c>
      <c r="E50" s="30">
        <f>SUM(E7:E49)</f>
        <v>12029</v>
      </c>
      <c r="F50" s="29">
        <f>SUM(F7:F49)</f>
        <v>192333</v>
      </c>
      <c r="G50" s="31">
        <f t="shared" si="2"/>
        <v>857</v>
      </c>
      <c r="H50" s="29">
        <f t="shared" si="2"/>
        <v>15148</v>
      </c>
      <c r="I50" s="30">
        <f>SUM(I7:I49)</f>
        <v>858</v>
      </c>
      <c r="J50" s="32">
        <f>SUM(J7:J49)</f>
        <v>13944</v>
      </c>
      <c r="K50" s="31">
        <f t="shared" si="2"/>
        <v>4623</v>
      </c>
      <c r="L50" s="29">
        <f t="shared" si="2"/>
        <v>88718</v>
      </c>
      <c r="M50" s="30">
        <f>SUM(M7:M49)</f>
        <v>5141</v>
      </c>
      <c r="N50" s="33">
        <f>SUM(N7:N49)</f>
        <v>92342</v>
      </c>
      <c r="O50" s="31">
        <f t="shared" si="2"/>
        <v>2737</v>
      </c>
      <c r="P50" s="29">
        <f t="shared" si="2"/>
        <v>41038</v>
      </c>
      <c r="Q50" s="30">
        <f>SUM(Q7:Q49)</f>
        <v>2703</v>
      </c>
      <c r="R50" s="33">
        <f>SUM(R7:R49)</f>
        <v>35709</v>
      </c>
    </row>
    <row r="51" ht="23.25" customHeight="1">
      <c r="B51" s="7"/>
    </row>
  </sheetData>
  <sheetProtection/>
  <mergeCells count="15">
    <mergeCell ref="O5:P5"/>
    <mergeCell ref="B4:B6"/>
    <mergeCell ref="C4:F4"/>
    <mergeCell ref="C5:D5"/>
    <mergeCell ref="E5:F5"/>
    <mergeCell ref="D3:F3"/>
    <mergeCell ref="O3:R3"/>
    <mergeCell ref="G4:J4"/>
    <mergeCell ref="K4:N4"/>
    <mergeCell ref="O4:R4"/>
    <mergeCell ref="G5:H5"/>
    <mergeCell ref="I5:J5"/>
    <mergeCell ref="Q5:R5"/>
    <mergeCell ref="K5:L5"/>
    <mergeCell ref="M5:N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2015-07-02T10:58:51Z</cp:lastPrinted>
  <dcterms:created xsi:type="dcterms:W3CDTF">2003-05-20T08:23:38Z</dcterms:created>
  <dcterms:modified xsi:type="dcterms:W3CDTF">2015-09-28T00:49:41Z</dcterms:modified>
  <cp:category/>
  <cp:version/>
  <cp:contentType/>
  <cp:contentStatus/>
</cp:coreProperties>
</file>