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0470" windowHeight="7575" tabRatio="681" activeTab="1"/>
  </bookViews>
  <sheets>
    <sheet name="合計" sheetId="1" r:id="rId1"/>
    <sheet name="居宅介護" sheetId="2" r:id="rId2"/>
    <sheet name="行動援護" sheetId="3" r:id="rId3"/>
    <sheet name="重度障がい者等包括支援" sheetId="4" r:id="rId4"/>
  </sheets>
  <definedNames>
    <definedName name="_xlnm.Print_Area" localSheetId="1">'居宅介護'!$A$1:$Q$52</definedName>
    <definedName name="_xlnm.Print_Area" localSheetId="2">'行動援護'!$A$1:$M$52</definedName>
    <definedName name="_xlnm.Print_Area" localSheetId="0">'合計'!$A$1:$AC$51</definedName>
    <definedName name="_xlnm.Print_Area" localSheetId="3">'重度障がい者等包括支援'!$A$1:$Q$52</definedName>
    <definedName name="_xlnm.Print_Titles" localSheetId="1">'居宅介護'!$A:$A</definedName>
    <definedName name="_xlnm.Print_Titles" localSheetId="3">'重度障がい者等包括支援'!$A:$A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<sst xmlns="http://schemas.openxmlformats.org/spreadsheetml/2006/main" count="401" uniqueCount="72">
  <si>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</si>
  <si>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</si>
  <si>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</si>
  <si>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</si>
  <si>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</si>
  <si>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</si>
  <si>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</si>
  <si>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</si>
  <si>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</si>
  <si>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</si>
  <si>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</si>
  <si>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</si>
  <si>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</si>
  <si>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</si>
  <si>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</si>
  <si>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</si>
  <si>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</si>
  <si>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</si>
  <si>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</si>
  <si>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</si>
  <si>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</si>
  <si>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</si>
  <si>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</si>
  <si>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</si>
  <si>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</si>
  <si>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</si>
  <si>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</si>
  <si>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</si>
  <si>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</si>
  <si>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</si>
  <si>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</si>
  <si>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</si>
  <si>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</si>
  <si>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</si>
  <si>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</si>
  <si>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</si>
  <si>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</si>
  <si>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</si>
  <si>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</si>
  <si>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</si>
  <si>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</si>
  <si>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</si>
  <si>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</si>
  <si>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</si>
  <si>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</si>
  <si>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</si>
  <si>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</si>
  <si>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</si>
  <si>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</si>
  <si>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</si>
  <si>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</si>
  <si>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</si>
  <si>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</si>
  <si>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</si>
  <si>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</si>
  <si>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</si>
  <si>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</si>
  <si>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</si>
  <si>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重　度　訪　問　介　護（身体障がい者のみ）</t>
  </si>
  <si>
    <t>同　行　援　護（身体障がい者のみ）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</si>
  <si>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</si>
  <si>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</si>
  <si>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</si>
  <si>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　③　行動援護</t>
  </si>
  <si>
    <t>　④　重度障がい者等包括支援</t>
  </si>
  <si>
    <t>（１）訪問系サービス</t>
  </si>
  <si>
    <t>（１）訪問系サービス</t>
  </si>
  <si>
    <t>-</t>
  </si>
  <si>
    <t>２５年度
見込量</t>
  </si>
  <si>
    <t>２５年度
実績値</t>
  </si>
  <si>
    <t>-</t>
  </si>
  <si>
    <t>守口市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</si>
</sst>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38" fontId="50" fillId="0" borderId="11" xfId="49" applyFont="1" applyFill="1" applyBorder="1" applyAlignment="1">
      <alignment vertical="center"/>
    </xf>
    <xf numFmtId="38" fontId="50" fillId="0" borderId="14" xfId="49" applyFont="1" applyFill="1" applyBorder="1" applyAlignment="1">
      <alignment vertical="center"/>
    </xf>
    <xf numFmtId="38" fontId="50" fillId="0" borderId="15" xfId="49" applyFont="1" applyFill="1" applyBorder="1" applyAlignment="1">
      <alignment vertical="center"/>
    </xf>
    <xf numFmtId="38" fontId="50" fillId="0" borderId="16" xfId="49" applyFont="1" applyFill="1" applyBorder="1" applyAlignment="1">
      <alignment vertical="center"/>
    </xf>
    <xf numFmtId="38" fontId="50" fillId="34" borderId="0" xfId="49" applyFont="1" applyFill="1" applyBorder="1" applyAlignment="1">
      <alignment vertical="center" shrinkToFit="1"/>
    </xf>
    <xf numFmtId="38" fontId="12" fillId="0" borderId="17" xfId="49" applyFont="1" applyFill="1" applyBorder="1" applyAlignment="1">
      <alignment vertical="center"/>
    </xf>
    <xf numFmtId="38" fontId="50" fillId="0" borderId="17" xfId="49" applyFont="1" applyFill="1" applyBorder="1" applyAlignment="1">
      <alignment vertical="center"/>
    </xf>
    <xf numFmtId="38" fontId="50" fillId="0" borderId="11" xfId="49" applyFont="1" applyFill="1" applyBorder="1" applyAlignment="1">
      <alignment vertical="center" shrinkToFit="1"/>
    </xf>
    <xf numFmtId="38" fontId="50" fillId="0" borderId="18" xfId="49" applyFont="1" applyFill="1" applyBorder="1" applyAlignment="1">
      <alignment vertical="center" shrinkToFit="1"/>
    </xf>
    <xf numFmtId="38" fontId="50" fillId="0" borderId="17" xfId="49" applyFont="1" applyFill="1" applyBorder="1" applyAlignment="1">
      <alignment vertical="center" shrinkToFit="1"/>
    </xf>
    <xf numFmtId="38" fontId="50" fillId="0" borderId="16" xfId="49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7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7" fillId="9" borderId="19" xfId="0" applyFont="1" applyFill="1" applyBorder="1" applyAlignment="1">
      <alignment horizontal="center" vertical="center" shrinkToFit="1"/>
    </xf>
    <xf numFmtId="0" fontId="7" fillId="9" borderId="13" xfId="0" applyFont="1" applyFill="1" applyBorder="1" applyAlignment="1">
      <alignment horizontal="center" vertical="center" shrinkToFit="1"/>
    </xf>
    <xf numFmtId="38" fontId="50" fillId="9" borderId="11" xfId="49" applyFont="1" applyFill="1" applyBorder="1" applyAlignment="1">
      <alignment vertical="center" shrinkToFit="1"/>
    </xf>
    <xf numFmtId="38" fontId="50" fillId="9" borderId="20" xfId="49" applyFont="1" applyFill="1" applyBorder="1" applyAlignment="1">
      <alignment vertical="center" shrinkToFit="1"/>
    </xf>
    <xf numFmtId="38" fontId="50" fillId="9" borderId="18" xfId="49" applyFont="1" applyFill="1" applyBorder="1" applyAlignment="1">
      <alignment vertical="center" shrinkToFit="1"/>
    </xf>
    <xf numFmtId="38" fontId="50" fillId="9" borderId="21" xfId="49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38" fontId="50" fillId="0" borderId="23" xfId="49" applyFont="1" applyFill="1" applyBorder="1" applyAlignment="1">
      <alignment vertical="center" shrinkToFit="1"/>
    </xf>
    <xf numFmtId="38" fontId="50" fillId="0" borderId="24" xfId="49" applyFont="1" applyFill="1" applyBorder="1" applyAlignment="1">
      <alignment vertical="center" shrinkToFit="1"/>
    </xf>
    <xf numFmtId="0" fontId="7" fillId="9" borderId="25" xfId="0" applyFont="1" applyFill="1" applyBorder="1" applyAlignment="1">
      <alignment horizontal="center" vertical="center" shrinkToFit="1"/>
    </xf>
    <xf numFmtId="38" fontId="50" fillId="9" borderId="26" xfId="49" applyFont="1" applyFill="1" applyBorder="1" applyAlignment="1">
      <alignment vertical="center" shrinkToFit="1"/>
    </xf>
    <xf numFmtId="0" fontId="7" fillId="9" borderId="27" xfId="0" applyFont="1" applyFill="1" applyBorder="1" applyAlignment="1">
      <alignment horizontal="center" vertical="center" shrinkToFit="1"/>
    </xf>
    <xf numFmtId="38" fontId="50" fillId="9" borderId="14" xfId="49" applyFont="1" applyFill="1" applyBorder="1" applyAlignment="1">
      <alignment vertical="center" shrinkToFit="1"/>
    </xf>
    <xf numFmtId="0" fontId="10" fillId="36" borderId="28" xfId="0" applyFont="1" applyFill="1" applyBorder="1" applyAlignment="1">
      <alignment vertical="center" shrinkToFit="1"/>
    </xf>
    <xf numFmtId="38" fontId="51" fillId="36" borderId="28" xfId="49" applyFont="1" applyFill="1" applyBorder="1" applyAlignment="1">
      <alignment vertical="center"/>
    </xf>
    <xf numFmtId="38" fontId="51" fillId="36" borderId="29" xfId="49" applyFont="1" applyFill="1" applyBorder="1" applyAlignment="1">
      <alignment vertical="center"/>
    </xf>
    <xf numFmtId="38" fontId="51" fillId="36" borderId="30" xfId="49" applyFont="1" applyFill="1" applyBorder="1" applyAlignment="1">
      <alignment vertical="center"/>
    </xf>
    <xf numFmtId="38" fontId="51" fillId="36" borderId="31" xfId="49" applyFont="1" applyFill="1" applyBorder="1" applyAlignment="1">
      <alignment vertical="center"/>
    </xf>
    <xf numFmtId="38" fontId="51" fillId="36" borderId="32" xfId="49" applyFont="1" applyFill="1" applyBorder="1" applyAlignment="1">
      <alignment vertical="center"/>
    </xf>
    <xf numFmtId="38" fontId="51" fillId="36" borderId="33" xfId="49" applyFont="1" applyFill="1" applyBorder="1" applyAlignment="1">
      <alignment vertical="center"/>
    </xf>
    <xf numFmtId="38" fontId="50" fillId="0" borderId="34" xfId="49" applyFont="1" applyFill="1" applyBorder="1" applyAlignment="1">
      <alignment vertical="center" shrinkToFit="1"/>
    </xf>
    <xf numFmtId="38" fontId="50" fillId="0" borderId="35" xfId="49" applyFont="1" applyFill="1" applyBorder="1" applyAlignment="1">
      <alignment vertical="center" shrinkToFit="1"/>
    </xf>
    <xf numFmtId="38" fontId="50" fillId="9" borderId="17" xfId="49" applyFont="1" applyFill="1" applyBorder="1" applyAlignment="1">
      <alignment vertical="center" shrinkToFit="1"/>
    </xf>
    <xf numFmtId="38" fontId="50" fillId="9" borderId="36" xfId="49" applyFont="1" applyFill="1" applyBorder="1" applyAlignment="1">
      <alignment vertical="center" shrinkToFit="1"/>
    </xf>
    <xf numFmtId="0" fontId="7" fillId="9" borderId="37" xfId="0" applyFont="1" applyFill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 shrinkToFit="1"/>
    </xf>
    <xf numFmtId="38" fontId="50" fillId="35" borderId="0" xfId="49" applyFont="1" applyFill="1" applyBorder="1" applyAlignment="1">
      <alignment vertical="center" shrinkToFit="1"/>
    </xf>
    <xf numFmtId="38" fontId="51" fillId="35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 shrinkToFit="1"/>
    </xf>
    <xf numFmtId="38" fontId="51" fillId="36" borderId="38" xfId="49" applyFont="1" applyFill="1" applyBorder="1" applyAlignment="1">
      <alignment vertical="center"/>
    </xf>
    <xf numFmtId="0" fontId="8" fillId="33" borderId="39" xfId="0" applyFont="1" applyFill="1" applyBorder="1" applyAlignment="1">
      <alignment vertical="center" shrinkToFit="1"/>
    </xf>
    <xf numFmtId="0" fontId="8" fillId="33" borderId="40" xfId="0" applyFont="1" applyFill="1" applyBorder="1" applyAlignment="1">
      <alignment vertical="center" shrinkToFit="1"/>
    </xf>
    <xf numFmtId="0" fontId="10" fillId="36" borderId="41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50" fillId="0" borderId="20" xfId="49" applyFont="1" applyFill="1" applyBorder="1" applyAlignment="1">
      <alignment vertical="center"/>
    </xf>
    <xf numFmtId="38" fontId="12" fillId="0" borderId="20" xfId="49" applyFont="1" applyFill="1" applyBorder="1" applyAlignment="1">
      <alignment vertical="center"/>
    </xf>
    <xf numFmtId="38" fontId="50" fillId="0" borderId="42" xfId="49" applyFont="1" applyFill="1" applyBorder="1" applyAlignment="1">
      <alignment vertical="center"/>
    </xf>
    <xf numFmtId="38" fontId="50" fillId="0" borderId="43" xfId="49" applyFont="1" applyFill="1" applyBorder="1" applyAlignment="1">
      <alignment vertical="center"/>
    </xf>
    <xf numFmtId="38" fontId="12" fillId="0" borderId="43" xfId="49" applyFont="1" applyFill="1" applyBorder="1" applyAlignment="1">
      <alignment vertical="center"/>
    </xf>
    <xf numFmtId="38" fontId="50" fillId="0" borderId="44" xfId="49" applyFont="1" applyFill="1" applyBorder="1" applyAlignment="1">
      <alignment vertical="center"/>
    </xf>
    <xf numFmtId="38" fontId="51" fillId="36" borderId="28" xfId="49" applyFont="1" applyFill="1" applyBorder="1" applyAlignment="1">
      <alignment vertical="center" shrinkToFit="1"/>
    </xf>
    <xf numFmtId="38" fontId="51" fillId="36" borderId="38" xfId="49" applyFont="1" applyFill="1" applyBorder="1" applyAlignment="1">
      <alignment vertical="center" shrinkToFit="1"/>
    </xf>
    <xf numFmtId="38" fontId="51" fillId="36" borderId="29" xfId="49" applyFont="1" applyFill="1" applyBorder="1" applyAlignment="1">
      <alignment vertical="center" shrinkToFit="1"/>
    </xf>
    <xf numFmtId="38" fontId="51" fillId="36" borderId="31" xfId="49" applyFont="1" applyFill="1" applyBorder="1" applyAlignment="1">
      <alignment vertical="center" shrinkToFit="1"/>
    </xf>
    <xf numFmtId="38" fontId="51" fillId="36" borderId="30" xfId="49" applyFont="1" applyFill="1" applyBorder="1" applyAlignment="1">
      <alignment vertical="center" shrinkToFit="1"/>
    </xf>
    <xf numFmtId="38" fontId="51" fillId="36" borderId="33" xfId="49" applyFont="1" applyFill="1" applyBorder="1" applyAlignment="1">
      <alignment vertical="center" shrinkToFit="1"/>
    </xf>
    <xf numFmtId="0" fontId="7" fillId="9" borderId="19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38" fontId="50" fillId="9" borderId="17" xfId="49" applyFont="1" applyFill="1" applyBorder="1" applyAlignment="1">
      <alignment vertical="center"/>
    </xf>
    <xf numFmtId="38" fontId="50" fillId="9" borderId="14" xfId="49" applyFont="1" applyFill="1" applyBorder="1" applyAlignment="1">
      <alignment vertical="center"/>
    </xf>
    <xf numFmtId="38" fontId="12" fillId="9" borderId="17" xfId="49" applyFont="1" applyFill="1" applyBorder="1" applyAlignment="1">
      <alignment vertical="center"/>
    </xf>
    <xf numFmtId="38" fontId="12" fillId="9" borderId="14" xfId="49" applyFont="1" applyFill="1" applyBorder="1" applyAlignment="1">
      <alignment vertical="center"/>
    </xf>
    <xf numFmtId="38" fontId="50" fillId="9" borderId="15" xfId="49" applyFont="1" applyFill="1" applyBorder="1" applyAlignment="1">
      <alignment vertical="center"/>
    </xf>
    <xf numFmtId="38" fontId="50" fillId="9" borderId="45" xfId="49" applyFont="1" applyFill="1" applyBorder="1" applyAlignment="1">
      <alignment vertical="center"/>
    </xf>
    <xf numFmtId="0" fontId="7" fillId="9" borderId="25" xfId="0" applyFont="1" applyFill="1" applyBorder="1" applyAlignment="1">
      <alignment horizontal="center" vertical="center"/>
    </xf>
    <xf numFmtId="38" fontId="50" fillId="9" borderId="36" xfId="49" applyFont="1" applyFill="1" applyBorder="1" applyAlignment="1">
      <alignment vertical="center"/>
    </xf>
    <xf numFmtId="38" fontId="12" fillId="9" borderId="36" xfId="49" applyFont="1" applyFill="1" applyBorder="1" applyAlignment="1">
      <alignment vertical="center"/>
    </xf>
    <xf numFmtId="38" fontId="12" fillId="9" borderId="20" xfId="49" applyFont="1" applyFill="1" applyBorder="1" applyAlignment="1">
      <alignment vertical="center"/>
    </xf>
    <xf numFmtId="38" fontId="50" fillId="9" borderId="46" xfId="49" applyFont="1" applyFill="1" applyBorder="1" applyAlignment="1">
      <alignment vertical="center"/>
    </xf>
    <xf numFmtId="0" fontId="7" fillId="9" borderId="27" xfId="0" applyFont="1" applyFill="1" applyBorder="1" applyAlignment="1">
      <alignment horizontal="center" vertical="center"/>
    </xf>
    <xf numFmtId="38" fontId="50" fillId="9" borderId="47" xfId="49" applyFont="1" applyFill="1" applyBorder="1" applyAlignment="1">
      <alignment vertical="center"/>
    </xf>
    <xf numFmtId="38" fontId="12" fillId="9" borderId="47" xfId="49" applyFont="1" applyFill="1" applyBorder="1" applyAlignment="1">
      <alignment vertical="center"/>
    </xf>
    <xf numFmtId="38" fontId="50" fillId="9" borderId="48" xfId="49" applyFont="1" applyFill="1" applyBorder="1" applyAlignment="1">
      <alignment vertical="center"/>
    </xf>
    <xf numFmtId="38" fontId="50" fillId="36" borderId="17" xfId="49" applyFont="1" applyFill="1" applyBorder="1" applyAlignment="1">
      <alignment horizontal="center" vertical="center"/>
    </xf>
    <xf numFmtId="38" fontId="50" fillId="36" borderId="14" xfId="49" applyFont="1" applyFill="1" applyBorder="1" applyAlignment="1">
      <alignment horizontal="center" vertical="center"/>
    </xf>
    <xf numFmtId="38" fontId="50" fillId="36" borderId="20" xfId="49" applyFont="1" applyFill="1" applyBorder="1" applyAlignment="1">
      <alignment horizontal="center" vertical="center"/>
    </xf>
    <xf numFmtId="38" fontId="50" fillId="36" borderId="36" xfId="49" applyFont="1" applyFill="1" applyBorder="1" applyAlignment="1">
      <alignment horizontal="center" vertical="center"/>
    </xf>
    <xf numFmtId="38" fontId="50" fillId="36" borderId="43" xfId="49" applyFont="1" applyFill="1" applyBorder="1" applyAlignment="1">
      <alignment horizontal="center" vertical="center"/>
    </xf>
    <xf numFmtId="38" fontId="50" fillId="36" borderId="47" xfId="49" applyFont="1" applyFill="1" applyBorder="1" applyAlignment="1">
      <alignment horizontal="center" vertical="center"/>
    </xf>
    <xf numFmtId="38" fontId="50" fillId="36" borderId="23" xfId="49" applyFont="1" applyFill="1" applyBorder="1" applyAlignment="1">
      <alignment horizontal="center" vertical="center"/>
    </xf>
    <xf numFmtId="38" fontId="50" fillId="0" borderId="23" xfId="49" applyFont="1" applyFill="1" applyBorder="1" applyAlignment="1">
      <alignment vertical="center"/>
    </xf>
    <xf numFmtId="38" fontId="12" fillId="0" borderId="23" xfId="49" applyFont="1" applyFill="1" applyBorder="1" applyAlignment="1">
      <alignment vertical="center"/>
    </xf>
    <xf numFmtId="38" fontId="50" fillId="0" borderId="49" xfId="49" applyFont="1" applyFill="1" applyBorder="1" applyAlignment="1">
      <alignment vertical="center"/>
    </xf>
    <xf numFmtId="0" fontId="10" fillId="36" borderId="28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38" fontId="50" fillId="9" borderId="20" xfId="49" applyFont="1" applyFill="1" applyBorder="1" applyAlignment="1">
      <alignment vertical="center"/>
    </xf>
    <xf numFmtId="38" fontId="50" fillId="9" borderId="23" xfId="49" applyFont="1" applyFill="1" applyBorder="1" applyAlignment="1">
      <alignment vertical="center"/>
    </xf>
    <xf numFmtId="0" fontId="50" fillId="9" borderId="19" xfId="0" applyFont="1" applyFill="1" applyBorder="1" applyAlignment="1">
      <alignment horizontal="center" vertical="center" shrinkToFit="1"/>
    </xf>
    <xf numFmtId="0" fontId="50" fillId="9" borderId="22" xfId="0" applyFont="1" applyFill="1" applyBorder="1" applyAlignment="1">
      <alignment horizontal="center" vertical="center" shrinkToFit="1"/>
    </xf>
    <xf numFmtId="38" fontId="50" fillId="9" borderId="43" xfId="49" applyFont="1" applyFill="1" applyBorder="1" applyAlignment="1">
      <alignment vertical="center" shrinkToFit="1"/>
    </xf>
    <xf numFmtId="38" fontId="50" fillId="9" borderId="50" xfId="49" applyFont="1" applyFill="1" applyBorder="1" applyAlignment="1">
      <alignment vertical="center" shrinkToFit="1"/>
    </xf>
    <xf numFmtId="38" fontId="50" fillId="9" borderId="16" xfId="49" applyFont="1" applyFill="1" applyBorder="1" applyAlignment="1">
      <alignment vertical="center" shrinkToFit="1"/>
    </xf>
    <xf numFmtId="38" fontId="5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50" fillId="0" borderId="51" xfId="49" applyNumberFormat="1" applyFont="1" applyFill="1" applyBorder="1" applyAlignment="1">
      <alignment vertical="center" shrinkToFit="1"/>
    </xf>
    <xf numFmtId="38" fontId="51" fillId="36" borderId="52" xfId="49" applyFont="1" applyFill="1" applyBorder="1" applyAlignment="1">
      <alignment vertical="center"/>
    </xf>
    <xf numFmtId="38" fontId="51" fillId="36" borderId="13" xfId="49" applyFont="1" applyFill="1" applyBorder="1" applyAlignment="1">
      <alignment vertical="center"/>
    </xf>
    <xf numFmtId="38" fontId="51" fillId="36" borderId="53" xfId="49" applyFont="1" applyFill="1" applyBorder="1" applyAlignment="1">
      <alignment vertical="center"/>
    </xf>
    <xf numFmtId="38" fontId="51" fillId="36" borderId="54" xfId="49" applyFont="1" applyFill="1" applyBorder="1" applyAlignment="1">
      <alignment vertical="center"/>
    </xf>
    <xf numFmtId="38" fontId="50" fillId="9" borderId="55" xfId="49" applyFont="1" applyFill="1" applyBorder="1" applyAlignment="1">
      <alignment vertical="center" shrinkToFit="1"/>
    </xf>
    <xf numFmtId="38" fontId="50" fillId="9" borderId="34" xfId="49" applyFont="1" applyFill="1" applyBorder="1" applyAlignment="1">
      <alignment vertical="center" shrinkToFit="1"/>
    </xf>
    <xf numFmtId="38" fontId="50" fillId="9" borderId="23" xfId="49" applyFont="1" applyFill="1" applyBorder="1" applyAlignment="1">
      <alignment vertical="center" shrinkToFit="1"/>
    </xf>
    <xf numFmtId="38" fontId="50" fillId="9" borderId="35" xfId="49" applyFont="1" applyFill="1" applyBorder="1" applyAlignment="1">
      <alignment vertical="center" shrinkToFit="1"/>
    </xf>
    <xf numFmtId="38" fontId="50" fillId="9" borderId="24" xfId="49" applyFont="1" applyFill="1" applyBorder="1" applyAlignment="1">
      <alignment vertical="center" shrinkToFit="1"/>
    </xf>
    <xf numFmtId="38" fontId="50" fillId="0" borderId="56" xfId="49" applyFont="1" applyFill="1" applyBorder="1" applyAlignment="1">
      <alignment vertical="center" shrinkToFit="1"/>
    </xf>
    <xf numFmtId="0" fontId="8" fillId="33" borderId="10" xfId="0" applyFont="1" applyFill="1" applyBorder="1" applyAlignment="1">
      <alignment vertical="center" shrinkToFit="1"/>
    </xf>
    <xf numFmtId="38" fontId="50" fillId="0" borderId="51" xfId="49" applyFont="1" applyFill="1" applyBorder="1" applyAlignment="1">
      <alignment vertical="center" shrinkToFit="1"/>
    </xf>
    <xf numFmtId="38" fontId="50" fillId="9" borderId="57" xfId="49" applyFont="1" applyFill="1" applyBorder="1" applyAlignment="1">
      <alignment vertical="center" shrinkToFit="1"/>
    </xf>
    <xf numFmtId="38" fontId="50" fillId="9" borderId="58" xfId="49" applyFont="1" applyFill="1" applyBorder="1" applyAlignment="1">
      <alignment horizontal="right" vertical="center" shrinkToFit="1"/>
    </xf>
    <xf numFmtId="38" fontId="50" fillId="0" borderId="56" xfId="49" applyFont="1" applyFill="1" applyBorder="1" applyAlignment="1">
      <alignment vertical="center" shrinkToFit="1"/>
    </xf>
    <xf numFmtId="38" fontId="50" fillId="9" borderId="59" xfId="49" applyFont="1" applyFill="1" applyBorder="1" applyAlignment="1">
      <alignment vertical="center" shrinkToFit="1"/>
    </xf>
    <xf numFmtId="38" fontId="50" fillId="9" borderId="60" xfId="49" applyFont="1" applyFill="1" applyBorder="1" applyAlignment="1">
      <alignment horizontal="right" vertical="center" shrinkToFit="1"/>
    </xf>
    <xf numFmtId="38" fontId="50" fillId="9" borderId="61" xfId="49" applyFont="1" applyFill="1" applyBorder="1" applyAlignment="1">
      <alignment vertical="center" shrinkToFit="1"/>
    </xf>
    <xf numFmtId="38" fontId="50" fillId="9" borderId="51" xfId="49" applyFont="1" applyFill="1" applyBorder="1" applyAlignment="1">
      <alignment vertical="center" shrinkToFit="1"/>
    </xf>
    <xf numFmtId="38" fontId="50" fillId="9" borderId="62" xfId="49" applyFont="1" applyFill="1" applyBorder="1" applyAlignment="1">
      <alignment vertical="center" shrinkToFit="1"/>
    </xf>
    <xf numFmtId="38" fontId="50" fillId="9" borderId="63" xfId="49" applyFont="1" applyFill="1" applyBorder="1" applyAlignment="1">
      <alignment vertical="center" shrinkToFit="1"/>
    </xf>
    <xf numFmtId="38" fontId="50" fillId="35" borderId="0" xfId="49" applyFont="1" applyFill="1" applyBorder="1" applyAlignment="1">
      <alignment horizontal="right" vertical="center" shrinkToFit="1"/>
    </xf>
    <xf numFmtId="38" fontId="50" fillId="0" borderId="64" xfId="49" applyFont="1" applyFill="1" applyBorder="1" applyAlignment="1">
      <alignment vertical="center" shrinkToFit="1"/>
    </xf>
    <xf numFmtId="0" fontId="8" fillId="33" borderId="65" xfId="0" applyFont="1" applyFill="1" applyBorder="1" applyAlignment="1">
      <alignment vertical="center" shrinkToFit="1"/>
    </xf>
    <xf numFmtId="38" fontId="50" fillId="9" borderId="66" xfId="49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right" vertical="center"/>
    </xf>
    <xf numFmtId="0" fontId="7" fillId="9" borderId="67" xfId="0" applyFont="1" applyFill="1" applyBorder="1" applyAlignment="1">
      <alignment horizontal="center" vertical="center" wrapText="1" shrinkToFit="1"/>
    </xf>
    <xf numFmtId="0" fontId="7" fillId="9" borderId="68" xfId="0" applyFont="1" applyFill="1" applyBorder="1" applyAlignment="1">
      <alignment horizontal="center" vertical="center" shrinkToFit="1"/>
    </xf>
    <xf numFmtId="0" fontId="50" fillId="0" borderId="67" xfId="0" applyFont="1" applyFill="1" applyBorder="1" applyAlignment="1">
      <alignment horizontal="center" vertical="center" wrapText="1" shrinkToFit="1"/>
    </xf>
    <xf numFmtId="0" fontId="50" fillId="0" borderId="69" xfId="0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wrapText="1" shrinkToFit="1"/>
    </xf>
    <xf numFmtId="0" fontId="7" fillId="0" borderId="69" xfId="0" applyFont="1" applyFill="1" applyBorder="1" applyAlignment="1">
      <alignment horizontal="center" vertical="center" shrinkToFit="1"/>
    </xf>
    <xf numFmtId="0" fontId="11" fillId="37" borderId="33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11" fillId="37" borderId="28" xfId="0" applyFont="1" applyFill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50" fillId="0" borderId="72" xfId="0" applyFont="1" applyFill="1" applyBorder="1" applyAlignment="1">
      <alignment horizontal="center" vertical="center" shrinkToFit="1"/>
    </xf>
    <xf numFmtId="0" fontId="11" fillId="37" borderId="3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4" xfId="0" applyFont="1" applyBorder="1" applyAlignment="1">
      <alignment vertical="center" shrinkToFit="1"/>
    </xf>
    <xf numFmtId="0" fontId="7" fillId="0" borderId="75" xfId="0" applyFont="1" applyBorder="1" applyAlignment="1">
      <alignment vertical="center" shrinkToFit="1"/>
    </xf>
    <xf numFmtId="0" fontId="11" fillId="37" borderId="71" xfId="0" applyFont="1" applyFill="1" applyBorder="1" applyAlignment="1">
      <alignment horizontal="center" vertical="center" shrinkToFit="1"/>
    </xf>
    <xf numFmtId="0" fontId="11" fillId="37" borderId="70" xfId="0" applyFont="1" applyFill="1" applyBorder="1" applyAlignment="1">
      <alignment horizontal="center" vertical="center" shrinkToFit="1"/>
    </xf>
    <xf numFmtId="0" fontId="50" fillId="9" borderId="67" xfId="0" applyFont="1" applyFill="1" applyBorder="1" applyAlignment="1">
      <alignment horizontal="center" vertical="center" wrapText="1" shrinkToFit="1"/>
    </xf>
    <xf numFmtId="0" fontId="50" fillId="9" borderId="72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/>
    </xf>
    <xf numFmtId="0" fontId="11" fillId="37" borderId="76" xfId="0" applyFont="1" applyFill="1" applyBorder="1" applyAlignment="1">
      <alignment horizontal="center" vertical="center" wrapText="1"/>
    </xf>
    <xf numFmtId="0" fontId="11" fillId="37" borderId="77" xfId="0" applyFont="1" applyFill="1" applyBorder="1" applyAlignment="1">
      <alignment horizontal="center" vertical="center" wrapText="1"/>
    </xf>
    <xf numFmtId="0" fontId="11" fillId="37" borderId="78" xfId="0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79" xfId="0" applyFont="1" applyFill="1" applyBorder="1" applyAlignment="1">
      <alignment horizontal="center" vertical="center" wrapText="1"/>
    </xf>
    <xf numFmtId="0" fontId="11" fillId="37" borderId="54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70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7" fillId="9" borderId="81" xfId="0" applyFont="1" applyFill="1" applyBorder="1" applyAlignment="1">
      <alignment horizontal="center" vertical="center" wrapText="1" shrinkToFit="1"/>
    </xf>
    <xf numFmtId="0" fontId="7" fillId="9" borderId="68" xfId="0" applyFont="1" applyFill="1" applyBorder="1" applyAlignment="1">
      <alignment horizontal="center" vertical="center" wrapText="1" shrinkToFit="1"/>
    </xf>
    <xf numFmtId="0" fontId="11" fillId="37" borderId="5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98"/>
  <sheetViews>
    <sheetView view="pageBreakPreview" zoomScale="70" zoomScaleNormal="75" zoomScaleSheetLayoutView="70" zoomScalePageLayoutView="0" workbookViewId="0" topLeftCell="A1">
      <pane xSplit="1" ySplit="6" topLeftCell="B1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20" sqref="I20"/>
    </sheetView>
  </sheetViews>
  <sheetFormatPr defaultColWidth="17.625" defaultRowHeight="13.5"/>
  <cols>
    <col min="1" max="1" width="23.625" style="12" customWidth="1"/>
    <col min="2" max="2" width="15.1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5.125" style="12" bestFit="1" customWidth="1"/>
    <col min="7" max="7" width="17.625" style="12" bestFit="1" customWidth="1"/>
    <col min="8" max="8" width="12.00390625" style="12" bestFit="1" customWidth="1"/>
    <col min="9" max="9" width="15.75390625" style="12" bestFit="1" customWidth="1"/>
    <col min="10" max="10" width="13.00390625" style="12" bestFit="1" customWidth="1"/>
    <col min="11" max="11" width="17.625" style="12" bestFit="1" customWidth="1"/>
    <col min="12" max="12" width="12.00390625" style="12" bestFit="1" customWidth="1"/>
    <col min="13" max="13" width="15.75390625" style="12" bestFit="1" customWidth="1"/>
    <col min="14" max="15" width="3.75390625" style="33" customWidth="1"/>
    <col min="16" max="16" width="23.625" style="12" customWidth="1"/>
    <col min="17" max="17" width="13.00390625" style="12" bestFit="1" customWidth="1"/>
    <col min="18" max="18" width="15.75390625" style="12" bestFit="1" customWidth="1"/>
    <col min="19" max="19" width="12.00390625" style="12" bestFit="1" customWidth="1"/>
    <col min="20" max="20" width="15.75390625" style="12" bestFit="1" customWidth="1"/>
    <col min="21" max="21" width="12.00390625" style="12" bestFit="1" customWidth="1"/>
    <col min="22" max="22" width="15.75390625" style="12" bestFit="1" customWidth="1"/>
    <col min="23" max="23" width="12.00390625" style="12" bestFit="1" customWidth="1"/>
    <col min="24" max="24" width="15.75390625" style="12" bestFit="1" customWidth="1"/>
    <col min="25" max="25" width="12.00390625" style="12" bestFit="1" customWidth="1"/>
    <col min="26" max="26" width="15.75390625" style="12" bestFit="1" customWidth="1"/>
    <col min="27" max="27" width="12.00390625" style="12" bestFit="1" customWidth="1"/>
    <col min="28" max="28" width="15.75390625" style="12" bestFit="1" customWidth="1"/>
    <col min="29" max="16384" width="17.625" style="12" customWidth="1"/>
  </cols>
  <sheetData>
    <row r="1" spans="1:16" ht="33.75" customHeight="1">
      <c r="A1" s="31" t="s">
        <v>65</v>
      </c>
      <c r="N1" s="35"/>
      <c r="O1" s="35"/>
      <c r="P1" s="31" t="s">
        <v>65</v>
      </c>
    </row>
    <row r="2" spans="1:16" ht="36" customHeight="1">
      <c r="A2" s="32" t="s">
        <v>60</v>
      </c>
      <c r="B2" s="2"/>
      <c r="C2" s="2"/>
      <c r="F2" s="2"/>
      <c r="J2" s="2"/>
      <c r="N2" s="35"/>
      <c r="O2" s="35"/>
      <c r="P2" s="32" t="s">
        <v>61</v>
      </c>
    </row>
    <row r="3" spans="1:28" ht="25.5" customHeight="1" thickBot="1">
      <c r="A3" s="1"/>
      <c r="B3" s="1"/>
      <c r="C3" s="1"/>
      <c r="F3" s="1"/>
      <c r="I3" s="19"/>
      <c r="J3" s="151"/>
      <c r="K3" s="151"/>
      <c r="L3" s="151"/>
      <c r="M3" s="151"/>
      <c r="N3" s="34"/>
      <c r="O3" s="34"/>
      <c r="P3" s="1"/>
      <c r="Y3" s="151"/>
      <c r="Z3" s="151"/>
      <c r="AA3" s="151"/>
      <c r="AB3" s="151"/>
    </row>
    <row r="4" spans="1:28" s="13" customFormat="1" ht="39.75" customHeight="1" thickBot="1">
      <c r="A4" s="166" t="s">
        <v>42</v>
      </c>
      <c r="B4" s="161" t="s">
        <v>56</v>
      </c>
      <c r="C4" s="159"/>
      <c r="D4" s="159"/>
      <c r="E4" s="162"/>
      <c r="F4" s="164" t="s">
        <v>52</v>
      </c>
      <c r="G4" s="158"/>
      <c r="H4" s="158"/>
      <c r="I4" s="169"/>
      <c r="J4" s="158" t="s">
        <v>58</v>
      </c>
      <c r="K4" s="158"/>
      <c r="L4" s="158"/>
      <c r="M4" s="170"/>
      <c r="N4" s="62"/>
      <c r="O4" s="62"/>
      <c r="P4" s="166" t="s">
        <v>42</v>
      </c>
      <c r="Q4" s="161" t="s">
        <v>59</v>
      </c>
      <c r="R4" s="159"/>
      <c r="S4" s="159"/>
      <c r="T4" s="162"/>
      <c r="U4" s="164" t="s">
        <v>46</v>
      </c>
      <c r="V4" s="159"/>
      <c r="W4" s="159"/>
      <c r="X4" s="162"/>
      <c r="Y4" s="158" t="s">
        <v>47</v>
      </c>
      <c r="Z4" s="159"/>
      <c r="AA4" s="159"/>
      <c r="AB4" s="160"/>
    </row>
    <row r="5" spans="1:28" s="13" customFormat="1" ht="53.25" customHeight="1">
      <c r="A5" s="167"/>
      <c r="B5" s="152" t="s">
        <v>68</v>
      </c>
      <c r="C5" s="153"/>
      <c r="D5" s="171" t="s">
        <v>69</v>
      </c>
      <c r="E5" s="172"/>
      <c r="F5" s="152" t="s">
        <v>68</v>
      </c>
      <c r="G5" s="153"/>
      <c r="H5" s="156" t="s">
        <v>69</v>
      </c>
      <c r="I5" s="165"/>
      <c r="J5" s="152" t="s">
        <v>68</v>
      </c>
      <c r="K5" s="153"/>
      <c r="L5" s="156" t="s">
        <v>69</v>
      </c>
      <c r="M5" s="157"/>
      <c r="N5" s="63"/>
      <c r="O5" s="63"/>
      <c r="P5" s="167"/>
      <c r="Q5" s="152" t="s">
        <v>68</v>
      </c>
      <c r="R5" s="153"/>
      <c r="S5" s="154" t="s">
        <v>69</v>
      </c>
      <c r="T5" s="163"/>
      <c r="U5" s="152" t="s">
        <v>68</v>
      </c>
      <c r="V5" s="153"/>
      <c r="W5" s="154" t="s">
        <v>69</v>
      </c>
      <c r="X5" s="163"/>
      <c r="Y5" s="152" t="s">
        <v>68</v>
      </c>
      <c r="Z5" s="153"/>
      <c r="AA5" s="154" t="s">
        <v>69</v>
      </c>
      <c r="AB5" s="155"/>
    </row>
    <row r="6" spans="1:28" s="13" customFormat="1" ht="42" customHeight="1" thickBot="1">
      <c r="A6" s="168"/>
      <c r="B6" s="36" t="s">
        <v>57</v>
      </c>
      <c r="C6" s="37" t="s">
        <v>45</v>
      </c>
      <c r="D6" s="118" t="s">
        <v>57</v>
      </c>
      <c r="E6" s="119" t="s">
        <v>45</v>
      </c>
      <c r="F6" s="46" t="s">
        <v>57</v>
      </c>
      <c r="G6" s="37" t="s">
        <v>45</v>
      </c>
      <c r="H6" s="42" t="s">
        <v>57</v>
      </c>
      <c r="I6" s="43" t="s">
        <v>45</v>
      </c>
      <c r="J6" s="48" t="s">
        <v>57</v>
      </c>
      <c r="K6" s="37" t="s">
        <v>45</v>
      </c>
      <c r="L6" s="42" t="s">
        <v>57</v>
      </c>
      <c r="M6" s="67" t="s">
        <v>45</v>
      </c>
      <c r="N6" s="63"/>
      <c r="O6" s="63"/>
      <c r="P6" s="168"/>
      <c r="Q6" s="36" t="s">
        <v>57</v>
      </c>
      <c r="R6" s="37" t="s">
        <v>45</v>
      </c>
      <c r="S6" s="42" t="s">
        <v>57</v>
      </c>
      <c r="T6" s="43" t="s">
        <v>45</v>
      </c>
      <c r="U6" s="46" t="s">
        <v>57</v>
      </c>
      <c r="V6" s="37" t="s">
        <v>45</v>
      </c>
      <c r="W6" s="42" t="s">
        <v>57</v>
      </c>
      <c r="X6" s="43" t="s">
        <v>45</v>
      </c>
      <c r="Y6" s="48" t="s">
        <v>57</v>
      </c>
      <c r="Z6" s="61" t="s">
        <v>45</v>
      </c>
      <c r="AA6" s="42" t="s">
        <v>57</v>
      </c>
      <c r="AB6" s="67" t="s">
        <v>45</v>
      </c>
    </row>
    <row r="7" spans="1:28" s="14" customFormat="1" ht="24.75" customHeight="1">
      <c r="A7" s="136" t="s">
        <v>44</v>
      </c>
      <c r="B7" s="138">
        <v>11305</v>
      </c>
      <c r="C7" s="139">
        <v>473987</v>
      </c>
      <c r="D7" s="138">
        <f>SUM(H7,L7,S7,W7,AA7)</f>
        <v>10902</v>
      </c>
      <c r="E7" s="150">
        <f>SUM(I7,M7,T7,X7,AB7)</f>
        <v>433386</v>
      </c>
      <c r="F7" s="141">
        <v>8471</v>
      </c>
      <c r="G7" s="142">
        <v>189551</v>
      </c>
      <c r="H7" s="125">
        <v>8056</v>
      </c>
      <c r="I7" s="135">
        <v>175374</v>
      </c>
      <c r="J7" s="143">
        <v>1629</v>
      </c>
      <c r="K7" s="142">
        <v>250856</v>
      </c>
      <c r="L7" s="137">
        <v>1584</v>
      </c>
      <c r="M7" s="148">
        <v>224088</v>
      </c>
      <c r="N7" s="147"/>
      <c r="O7" s="147"/>
      <c r="P7" s="149" t="s">
        <v>44</v>
      </c>
      <c r="Q7" s="144">
        <v>1009</v>
      </c>
      <c r="R7" s="145">
        <v>28569</v>
      </c>
      <c r="S7" s="137">
        <v>1068</v>
      </c>
      <c r="T7" s="140">
        <v>29776</v>
      </c>
      <c r="U7" s="141">
        <v>196</v>
      </c>
      <c r="V7" s="145">
        <v>5011</v>
      </c>
      <c r="W7" s="137">
        <v>194</v>
      </c>
      <c r="X7" s="140">
        <v>4148</v>
      </c>
      <c r="Y7" s="143">
        <v>0</v>
      </c>
      <c r="Z7" s="146">
        <v>0</v>
      </c>
      <c r="AA7" s="137">
        <v>0</v>
      </c>
      <c r="AB7" s="148">
        <v>0</v>
      </c>
    </row>
    <row r="8" spans="1:28" s="16" customFormat="1" ht="24.75" customHeight="1">
      <c r="A8" s="15" t="s">
        <v>1</v>
      </c>
      <c r="B8" s="38">
        <v>235</v>
      </c>
      <c r="C8" s="39">
        <v>6100</v>
      </c>
      <c r="D8" s="59">
        <f aca="true" t="shared" si="0" ref="D8:D49">H8+L8+S8+W8+AA8</f>
        <v>212</v>
      </c>
      <c r="E8" s="120">
        <f aca="true" t="shared" si="1" ref="E8:E49">I8+M8+T8+X8+AB8</f>
        <v>6367</v>
      </c>
      <c r="F8" s="47">
        <v>189</v>
      </c>
      <c r="G8" s="39">
        <v>3460</v>
      </c>
      <c r="H8" s="38">
        <v>178</v>
      </c>
      <c r="I8" s="120">
        <v>4088</v>
      </c>
      <c r="J8" s="49">
        <v>8</v>
      </c>
      <c r="K8" s="39">
        <v>1510</v>
      </c>
      <c r="L8" s="27">
        <v>5</v>
      </c>
      <c r="M8" s="44">
        <v>1768</v>
      </c>
      <c r="N8" s="64"/>
      <c r="O8" s="64"/>
      <c r="P8" s="69" t="s">
        <v>1</v>
      </c>
      <c r="Q8" s="59">
        <v>30</v>
      </c>
      <c r="R8" s="49">
        <v>890</v>
      </c>
      <c r="S8" s="29">
        <v>29</v>
      </c>
      <c r="T8" s="57">
        <v>511</v>
      </c>
      <c r="U8" s="60">
        <v>4</v>
      </c>
      <c r="V8" s="49">
        <v>120</v>
      </c>
      <c r="W8" s="59">
        <v>0</v>
      </c>
      <c r="X8" s="131">
        <v>0</v>
      </c>
      <c r="Y8" s="49">
        <v>4</v>
      </c>
      <c r="Z8" s="39">
        <v>120</v>
      </c>
      <c r="AA8" s="38">
        <v>0</v>
      </c>
      <c r="AB8" s="132">
        <v>0</v>
      </c>
    </row>
    <row r="9" spans="1:28" s="16" customFormat="1" ht="24.75" customHeight="1">
      <c r="A9" s="15" t="s">
        <v>3</v>
      </c>
      <c r="B9" s="38">
        <v>23</v>
      </c>
      <c r="C9" s="39">
        <v>482</v>
      </c>
      <c r="D9" s="59">
        <f t="shared" si="0"/>
        <v>13</v>
      </c>
      <c r="E9" s="120">
        <f t="shared" si="1"/>
        <v>261</v>
      </c>
      <c r="F9" s="47">
        <v>18</v>
      </c>
      <c r="G9" s="39">
        <v>360</v>
      </c>
      <c r="H9" s="38">
        <v>12</v>
      </c>
      <c r="I9" s="120">
        <v>257</v>
      </c>
      <c r="J9" s="49">
        <v>1</v>
      </c>
      <c r="K9" s="39">
        <v>32</v>
      </c>
      <c r="L9" s="27">
        <v>0</v>
      </c>
      <c r="M9" s="44">
        <v>0</v>
      </c>
      <c r="N9" s="64"/>
      <c r="O9" s="64"/>
      <c r="P9" s="69" t="s">
        <v>3</v>
      </c>
      <c r="Q9" s="59">
        <v>2</v>
      </c>
      <c r="R9" s="49">
        <v>48</v>
      </c>
      <c r="S9" s="29">
        <v>1</v>
      </c>
      <c r="T9" s="57">
        <v>4</v>
      </c>
      <c r="U9" s="60">
        <v>1</v>
      </c>
      <c r="V9" s="49">
        <v>10</v>
      </c>
      <c r="W9" s="59">
        <v>0</v>
      </c>
      <c r="X9" s="131">
        <v>0</v>
      </c>
      <c r="Y9" s="49">
        <v>1</v>
      </c>
      <c r="Z9" s="39">
        <v>32</v>
      </c>
      <c r="AA9" s="38">
        <v>0</v>
      </c>
      <c r="AB9" s="132">
        <v>0</v>
      </c>
    </row>
    <row r="10" spans="1:28" s="16" customFormat="1" ht="24.75" customHeight="1">
      <c r="A10" s="15" t="s">
        <v>4</v>
      </c>
      <c r="B10" s="38">
        <v>10</v>
      </c>
      <c r="C10" s="39">
        <v>215</v>
      </c>
      <c r="D10" s="59">
        <f t="shared" si="0"/>
        <v>15</v>
      </c>
      <c r="E10" s="120">
        <f t="shared" si="1"/>
        <v>299</v>
      </c>
      <c r="F10" s="47">
        <v>9</v>
      </c>
      <c r="G10" s="39">
        <v>185</v>
      </c>
      <c r="H10" s="38">
        <v>14</v>
      </c>
      <c r="I10" s="120">
        <v>269</v>
      </c>
      <c r="J10" s="49">
        <v>0</v>
      </c>
      <c r="K10" s="39">
        <v>0</v>
      </c>
      <c r="L10" s="27">
        <v>0</v>
      </c>
      <c r="M10" s="44">
        <v>0</v>
      </c>
      <c r="N10" s="64"/>
      <c r="O10" s="64"/>
      <c r="P10" s="69" t="s">
        <v>4</v>
      </c>
      <c r="Q10" s="59">
        <v>1</v>
      </c>
      <c r="R10" s="49">
        <v>30</v>
      </c>
      <c r="S10" s="29">
        <v>1</v>
      </c>
      <c r="T10" s="57">
        <v>30</v>
      </c>
      <c r="U10" s="60">
        <v>0</v>
      </c>
      <c r="V10" s="49">
        <v>0</v>
      </c>
      <c r="W10" s="59">
        <v>0</v>
      </c>
      <c r="X10" s="131">
        <v>0</v>
      </c>
      <c r="Y10" s="49">
        <v>0</v>
      </c>
      <c r="Z10" s="39">
        <v>0</v>
      </c>
      <c r="AA10" s="38">
        <v>0</v>
      </c>
      <c r="AB10" s="132">
        <v>0</v>
      </c>
    </row>
    <row r="11" spans="1:28" s="16" customFormat="1" ht="24.75" customHeight="1">
      <c r="A11" s="15" t="s">
        <v>2</v>
      </c>
      <c r="B11" s="38">
        <v>206</v>
      </c>
      <c r="C11" s="39">
        <v>7216</v>
      </c>
      <c r="D11" s="59">
        <f t="shared" si="0"/>
        <v>187</v>
      </c>
      <c r="E11" s="120">
        <f t="shared" si="1"/>
        <v>6991</v>
      </c>
      <c r="F11" s="47">
        <v>170</v>
      </c>
      <c r="G11" s="39">
        <v>3174</v>
      </c>
      <c r="H11" s="38">
        <v>151</v>
      </c>
      <c r="I11" s="120">
        <v>2913</v>
      </c>
      <c r="J11" s="49">
        <v>9</v>
      </c>
      <c r="K11" s="39">
        <v>3174</v>
      </c>
      <c r="L11" s="27">
        <v>8</v>
      </c>
      <c r="M11" s="44">
        <v>3391</v>
      </c>
      <c r="N11" s="64"/>
      <c r="O11" s="64"/>
      <c r="P11" s="69" t="s">
        <v>2</v>
      </c>
      <c r="Q11" s="59">
        <v>25</v>
      </c>
      <c r="R11" s="49">
        <v>750</v>
      </c>
      <c r="S11" s="29">
        <v>26</v>
      </c>
      <c r="T11" s="57">
        <v>653</v>
      </c>
      <c r="U11" s="60">
        <v>1</v>
      </c>
      <c r="V11" s="49">
        <v>43</v>
      </c>
      <c r="W11" s="59">
        <v>2</v>
      </c>
      <c r="X11" s="131">
        <v>34</v>
      </c>
      <c r="Y11" s="49">
        <v>1</v>
      </c>
      <c r="Z11" s="39">
        <v>75</v>
      </c>
      <c r="AA11" s="38">
        <v>0</v>
      </c>
      <c r="AB11" s="132">
        <v>0</v>
      </c>
    </row>
    <row r="12" spans="1:28" s="16" customFormat="1" ht="24.75" customHeight="1">
      <c r="A12" s="15" t="s">
        <v>5</v>
      </c>
      <c r="B12" s="38">
        <v>1204</v>
      </c>
      <c r="C12" s="39">
        <v>51663</v>
      </c>
      <c r="D12" s="59">
        <f t="shared" si="0"/>
        <v>1077</v>
      </c>
      <c r="E12" s="120">
        <f t="shared" si="1"/>
        <v>41737</v>
      </c>
      <c r="F12" s="47">
        <v>1041</v>
      </c>
      <c r="G12" s="39">
        <v>28789</v>
      </c>
      <c r="H12" s="38">
        <v>909</v>
      </c>
      <c r="I12" s="120">
        <v>26312</v>
      </c>
      <c r="J12" s="49">
        <v>101</v>
      </c>
      <c r="K12" s="39">
        <v>22642</v>
      </c>
      <c r="L12" s="27">
        <v>39</v>
      </c>
      <c r="M12" s="44">
        <v>12162</v>
      </c>
      <c r="N12" s="64"/>
      <c r="O12" s="64"/>
      <c r="P12" s="69" t="s">
        <v>5</v>
      </c>
      <c r="Q12" s="59">
        <v>61</v>
      </c>
      <c r="R12" s="49">
        <v>163</v>
      </c>
      <c r="S12" s="29">
        <v>127</v>
      </c>
      <c r="T12" s="57">
        <v>3213</v>
      </c>
      <c r="U12" s="60">
        <v>1</v>
      </c>
      <c r="V12" s="49">
        <v>69</v>
      </c>
      <c r="W12" s="59">
        <v>2</v>
      </c>
      <c r="X12" s="131">
        <v>50</v>
      </c>
      <c r="Y12" s="49">
        <v>0</v>
      </c>
      <c r="Z12" s="39">
        <v>0</v>
      </c>
      <c r="AA12" s="38">
        <v>0</v>
      </c>
      <c r="AB12" s="132">
        <v>0</v>
      </c>
    </row>
    <row r="13" spans="1:28" s="16" customFormat="1" ht="24.75" customHeight="1">
      <c r="A13" s="15" t="s">
        <v>6</v>
      </c>
      <c r="B13" s="38">
        <v>840</v>
      </c>
      <c r="C13" s="39">
        <v>19565</v>
      </c>
      <c r="D13" s="59">
        <f t="shared" si="0"/>
        <v>823</v>
      </c>
      <c r="E13" s="120">
        <f t="shared" si="1"/>
        <v>20380</v>
      </c>
      <c r="F13" s="47">
        <v>711</v>
      </c>
      <c r="G13" s="39">
        <v>14220</v>
      </c>
      <c r="H13" s="38">
        <v>658</v>
      </c>
      <c r="I13" s="120">
        <v>14092</v>
      </c>
      <c r="J13" s="49">
        <v>15</v>
      </c>
      <c r="K13" s="39">
        <v>2905</v>
      </c>
      <c r="L13" s="27">
        <v>14</v>
      </c>
      <c r="M13" s="44">
        <v>2766</v>
      </c>
      <c r="N13" s="64"/>
      <c r="O13" s="64"/>
      <c r="P13" s="69" t="s">
        <v>6</v>
      </c>
      <c r="Q13" s="59">
        <v>78</v>
      </c>
      <c r="R13" s="49">
        <v>1875</v>
      </c>
      <c r="S13" s="29">
        <v>87</v>
      </c>
      <c r="T13" s="57">
        <v>2607</v>
      </c>
      <c r="U13" s="60">
        <v>35</v>
      </c>
      <c r="V13" s="49">
        <v>490</v>
      </c>
      <c r="W13" s="59">
        <v>64</v>
      </c>
      <c r="X13" s="131">
        <v>915</v>
      </c>
      <c r="Y13" s="49">
        <v>1</v>
      </c>
      <c r="Z13" s="39">
        <v>75</v>
      </c>
      <c r="AA13" s="38">
        <v>0</v>
      </c>
      <c r="AB13" s="132">
        <v>0</v>
      </c>
    </row>
    <row r="14" spans="1:28" s="16" customFormat="1" ht="24.75" customHeight="1">
      <c r="A14" s="15" t="s">
        <v>7</v>
      </c>
      <c r="B14" s="38">
        <v>366</v>
      </c>
      <c r="C14" s="39">
        <v>14924</v>
      </c>
      <c r="D14" s="59">
        <f t="shared" si="0"/>
        <v>391</v>
      </c>
      <c r="E14" s="120">
        <f t="shared" si="1"/>
        <v>13016</v>
      </c>
      <c r="F14" s="47">
        <v>285</v>
      </c>
      <c r="G14" s="39">
        <v>6491</v>
      </c>
      <c r="H14" s="38">
        <v>315</v>
      </c>
      <c r="I14" s="120">
        <v>6194</v>
      </c>
      <c r="J14" s="49">
        <v>26</v>
      </c>
      <c r="K14" s="39">
        <v>6815</v>
      </c>
      <c r="L14" s="27">
        <v>18</v>
      </c>
      <c r="M14" s="44">
        <v>5342</v>
      </c>
      <c r="N14" s="64"/>
      <c r="O14" s="64"/>
      <c r="P14" s="69" t="s">
        <v>7</v>
      </c>
      <c r="Q14" s="59">
        <v>50</v>
      </c>
      <c r="R14" s="49">
        <v>1363</v>
      </c>
      <c r="S14" s="29">
        <v>58</v>
      </c>
      <c r="T14" s="57">
        <v>1480</v>
      </c>
      <c r="U14" s="60">
        <v>4</v>
      </c>
      <c r="V14" s="49">
        <v>180</v>
      </c>
      <c r="W14" s="59">
        <v>0</v>
      </c>
      <c r="X14" s="131">
        <v>0</v>
      </c>
      <c r="Y14" s="49">
        <v>1</v>
      </c>
      <c r="Z14" s="39">
        <v>75</v>
      </c>
      <c r="AA14" s="38">
        <v>0</v>
      </c>
      <c r="AB14" s="132">
        <v>0</v>
      </c>
    </row>
    <row r="15" spans="1:28" s="16" customFormat="1" ht="24.75" customHeight="1">
      <c r="A15" s="15" t="s">
        <v>8</v>
      </c>
      <c r="B15" s="38">
        <v>183</v>
      </c>
      <c r="C15" s="39">
        <v>4623</v>
      </c>
      <c r="D15" s="59">
        <f t="shared" si="0"/>
        <v>185</v>
      </c>
      <c r="E15" s="120">
        <f t="shared" si="1"/>
        <v>3884</v>
      </c>
      <c r="F15" s="47">
        <v>160</v>
      </c>
      <c r="G15" s="39">
        <v>3446</v>
      </c>
      <c r="H15" s="38">
        <v>158</v>
      </c>
      <c r="I15" s="120">
        <v>2393</v>
      </c>
      <c r="J15" s="49">
        <v>2</v>
      </c>
      <c r="K15" s="39">
        <v>967</v>
      </c>
      <c r="L15" s="27">
        <v>4</v>
      </c>
      <c r="M15" s="44">
        <v>1291</v>
      </c>
      <c r="N15" s="64"/>
      <c r="O15" s="64"/>
      <c r="P15" s="69" t="s">
        <v>8</v>
      </c>
      <c r="Q15" s="59">
        <v>17</v>
      </c>
      <c r="R15" s="49">
        <v>170</v>
      </c>
      <c r="S15" s="29">
        <v>23</v>
      </c>
      <c r="T15" s="57">
        <v>200</v>
      </c>
      <c r="U15" s="60">
        <v>4</v>
      </c>
      <c r="V15" s="49">
        <v>40</v>
      </c>
      <c r="W15" s="59">
        <v>0</v>
      </c>
      <c r="X15" s="131">
        <v>0</v>
      </c>
      <c r="Y15" s="49">
        <v>0</v>
      </c>
      <c r="Z15" s="39">
        <v>0</v>
      </c>
      <c r="AA15" s="38">
        <v>0</v>
      </c>
      <c r="AB15" s="132">
        <v>0</v>
      </c>
    </row>
    <row r="16" spans="1:28" s="16" customFormat="1" ht="24.75" customHeight="1">
      <c r="A16" s="15" t="s">
        <v>10</v>
      </c>
      <c r="B16" s="38">
        <v>51</v>
      </c>
      <c r="C16" s="39">
        <v>684</v>
      </c>
      <c r="D16" s="59">
        <f t="shared" si="0"/>
        <v>45</v>
      </c>
      <c r="E16" s="120">
        <f t="shared" si="1"/>
        <v>656</v>
      </c>
      <c r="F16" s="47">
        <v>43</v>
      </c>
      <c r="G16" s="39">
        <v>614</v>
      </c>
      <c r="H16" s="38">
        <v>41</v>
      </c>
      <c r="I16" s="120">
        <v>570</v>
      </c>
      <c r="J16" s="49">
        <v>0</v>
      </c>
      <c r="K16" s="39">
        <v>0</v>
      </c>
      <c r="L16" s="27">
        <v>0</v>
      </c>
      <c r="M16" s="44">
        <v>0</v>
      </c>
      <c r="N16" s="64"/>
      <c r="O16" s="64"/>
      <c r="P16" s="69" t="s">
        <v>10</v>
      </c>
      <c r="Q16" s="59">
        <v>8</v>
      </c>
      <c r="R16" s="49">
        <v>70</v>
      </c>
      <c r="S16" s="29">
        <v>4</v>
      </c>
      <c r="T16" s="57">
        <v>86</v>
      </c>
      <c r="U16" s="60">
        <v>0</v>
      </c>
      <c r="V16" s="49">
        <v>0</v>
      </c>
      <c r="W16" s="59">
        <v>0</v>
      </c>
      <c r="X16" s="131">
        <v>0</v>
      </c>
      <c r="Y16" s="49">
        <v>0</v>
      </c>
      <c r="Z16" s="39">
        <v>0</v>
      </c>
      <c r="AA16" s="38">
        <v>0</v>
      </c>
      <c r="AB16" s="132">
        <v>0</v>
      </c>
    </row>
    <row r="17" spans="1:30" s="16" customFormat="1" ht="24.75" customHeight="1">
      <c r="A17" s="15" t="s">
        <v>9</v>
      </c>
      <c r="B17" s="38">
        <v>615</v>
      </c>
      <c r="C17" s="39">
        <v>37940</v>
      </c>
      <c r="D17" s="59">
        <f t="shared" si="0"/>
        <v>867</v>
      </c>
      <c r="E17" s="120">
        <f t="shared" si="1"/>
        <v>14808</v>
      </c>
      <c r="F17" s="47">
        <v>488</v>
      </c>
      <c r="G17" s="39">
        <v>9400</v>
      </c>
      <c r="H17" s="38">
        <v>709</v>
      </c>
      <c r="I17" s="120">
        <v>8872</v>
      </c>
      <c r="J17" s="49">
        <v>15</v>
      </c>
      <c r="K17" s="39">
        <v>4123</v>
      </c>
      <c r="L17" s="27">
        <v>16</v>
      </c>
      <c r="M17" s="44">
        <v>3862</v>
      </c>
      <c r="N17" s="64"/>
      <c r="O17" s="64"/>
      <c r="P17" s="69" t="s">
        <v>9</v>
      </c>
      <c r="Q17" s="59">
        <v>110</v>
      </c>
      <c r="R17" s="49">
        <v>24365</v>
      </c>
      <c r="S17" s="29">
        <v>140</v>
      </c>
      <c r="T17" s="57">
        <v>2047</v>
      </c>
      <c r="U17" s="60">
        <v>2</v>
      </c>
      <c r="V17" s="49">
        <v>52</v>
      </c>
      <c r="W17" s="59">
        <v>2</v>
      </c>
      <c r="X17" s="131">
        <v>27</v>
      </c>
      <c r="Y17" s="49">
        <v>0</v>
      </c>
      <c r="Z17" s="39">
        <v>0</v>
      </c>
      <c r="AA17" s="38">
        <v>0</v>
      </c>
      <c r="AB17" s="132">
        <v>0</v>
      </c>
      <c r="AD17" s="3"/>
    </row>
    <row r="18" spans="1:28" s="16" customFormat="1" ht="24.75" customHeight="1">
      <c r="A18" s="15" t="s">
        <v>11</v>
      </c>
      <c r="B18" s="38">
        <v>646</v>
      </c>
      <c r="C18" s="39">
        <v>22606</v>
      </c>
      <c r="D18" s="59">
        <f t="shared" si="0"/>
        <v>789</v>
      </c>
      <c r="E18" s="120">
        <f t="shared" si="1"/>
        <v>21629</v>
      </c>
      <c r="F18" s="47">
        <v>515</v>
      </c>
      <c r="G18" s="39">
        <v>15088</v>
      </c>
      <c r="H18" s="38">
        <v>664</v>
      </c>
      <c r="I18" s="120">
        <v>15570</v>
      </c>
      <c r="J18" s="49">
        <v>17</v>
      </c>
      <c r="K18" s="39">
        <v>4310</v>
      </c>
      <c r="L18" s="27">
        <v>20</v>
      </c>
      <c r="M18" s="44">
        <v>3217</v>
      </c>
      <c r="N18" s="64"/>
      <c r="O18" s="64"/>
      <c r="P18" s="69" t="s">
        <v>11</v>
      </c>
      <c r="Q18" s="59">
        <v>108</v>
      </c>
      <c r="R18" s="49">
        <v>3024</v>
      </c>
      <c r="S18" s="29">
        <v>100</v>
      </c>
      <c r="T18" s="57">
        <v>2654</v>
      </c>
      <c r="U18" s="60">
        <v>6</v>
      </c>
      <c r="V18" s="49">
        <v>184</v>
      </c>
      <c r="W18" s="59">
        <v>5</v>
      </c>
      <c r="X18" s="131">
        <v>188</v>
      </c>
      <c r="Y18" s="49">
        <v>0</v>
      </c>
      <c r="Z18" s="39">
        <v>0</v>
      </c>
      <c r="AA18" s="38">
        <v>0</v>
      </c>
      <c r="AB18" s="132">
        <v>0</v>
      </c>
    </row>
    <row r="19" spans="1:28" s="16" customFormat="1" ht="24.75" customHeight="1">
      <c r="A19" s="15" t="s">
        <v>12</v>
      </c>
      <c r="B19" s="38">
        <v>565</v>
      </c>
      <c r="C19" s="39">
        <v>18590</v>
      </c>
      <c r="D19" s="59">
        <f t="shared" si="0"/>
        <v>516</v>
      </c>
      <c r="E19" s="120">
        <f t="shared" si="1"/>
        <v>19498</v>
      </c>
      <c r="F19" s="47">
        <v>455</v>
      </c>
      <c r="G19" s="39">
        <v>11725</v>
      </c>
      <c r="H19" s="38">
        <v>382</v>
      </c>
      <c r="I19" s="120">
        <v>9245</v>
      </c>
      <c r="J19" s="49">
        <v>23</v>
      </c>
      <c r="K19" s="39">
        <v>3057</v>
      </c>
      <c r="L19" s="27">
        <v>47</v>
      </c>
      <c r="M19" s="44">
        <v>6747</v>
      </c>
      <c r="N19" s="64"/>
      <c r="O19" s="64"/>
      <c r="P19" s="69" t="s">
        <v>12</v>
      </c>
      <c r="Q19" s="59">
        <v>61</v>
      </c>
      <c r="R19" s="49">
        <v>1903</v>
      </c>
      <c r="S19" s="29">
        <v>69</v>
      </c>
      <c r="T19" s="57">
        <v>1912</v>
      </c>
      <c r="U19" s="60">
        <v>19</v>
      </c>
      <c r="V19" s="49">
        <v>422</v>
      </c>
      <c r="W19" s="59">
        <v>11</v>
      </c>
      <c r="X19" s="131">
        <v>348</v>
      </c>
      <c r="Y19" s="49">
        <v>7</v>
      </c>
      <c r="Z19" s="39">
        <v>1483</v>
      </c>
      <c r="AA19" s="38">
        <v>7</v>
      </c>
      <c r="AB19" s="132">
        <v>1246</v>
      </c>
    </row>
    <row r="20" spans="1:28" s="16" customFormat="1" ht="24.75" customHeight="1">
      <c r="A20" s="15" t="s">
        <v>13</v>
      </c>
      <c r="B20" s="38">
        <v>415</v>
      </c>
      <c r="C20" s="39">
        <v>9437</v>
      </c>
      <c r="D20" s="59">
        <f t="shared" si="0"/>
        <v>424</v>
      </c>
      <c r="E20" s="120">
        <f t="shared" si="1"/>
        <v>12993</v>
      </c>
      <c r="F20" s="47">
        <v>301</v>
      </c>
      <c r="G20" s="39">
        <v>4412</v>
      </c>
      <c r="H20" s="38">
        <v>327</v>
      </c>
      <c r="I20" s="120">
        <v>5021</v>
      </c>
      <c r="J20" s="49">
        <v>22</v>
      </c>
      <c r="K20" s="39">
        <v>2658</v>
      </c>
      <c r="L20" s="27">
        <v>27</v>
      </c>
      <c r="M20" s="44">
        <v>5935</v>
      </c>
      <c r="N20" s="64"/>
      <c r="O20" s="64"/>
      <c r="P20" s="69" t="s">
        <v>71</v>
      </c>
      <c r="Q20" s="59">
        <v>65</v>
      </c>
      <c r="R20" s="49">
        <v>1625</v>
      </c>
      <c r="S20" s="29">
        <v>51</v>
      </c>
      <c r="T20" s="57">
        <v>1436</v>
      </c>
      <c r="U20" s="60">
        <v>26</v>
      </c>
      <c r="V20" s="49">
        <v>592</v>
      </c>
      <c r="W20" s="59">
        <v>19</v>
      </c>
      <c r="X20" s="131">
        <v>601</v>
      </c>
      <c r="Y20" s="49">
        <v>1</v>
      </c>
      <c r="Z20" s="39">
        <v>150</v>
      </c>
      <c r="AA20" s="38">
        <v>0</v>
      </c>
      <c r="AB20" s="132">
        <v>0</v>
      </c>
    </row>
    <row r="21" spans="1:28" s="16" customFormat="1" ht="24.75" customHeight="1">
      <c r="A21" s="15" t="s">
        <v>14</v>
      </c>
      <c r="B21" s="38">
        <v>355</v>
      </c>
      <c r="C21" s="39">
        <v>8564</v>
      </c>
      <c r="D21" s="59">
        <f t="shared" si="0"/>
        <v>408</v>
      </c>
      <c r="E21" s="120">
        <f t="shared" si="1"/>
        <v>6167</v>
      </c>
      <c r="F21" s="47">
        <v>283</v>
      </c>
      <c r="G21" s="39">
        <v>6366</v>
      </c>
      <c r="H21" s="38">
        <v>322</v>
      </c>
      <c r="I21" s="120">
        <v>4436</v>
      </c>
      <c r="J21" s="49">
        <v>4</v>
      </c>
      <c r="K21" s="39">
        <v>630</v>
      </c>
      <c r="L21" s="27">
        <v>8</v>
      </c>
      <c r="M21" s="44">
        <v>419</v>
      </c>
      <c r="N21" s="64"/>
      <c r="O21" s="64"/>
      <c r="P21" s="69" t="s">
        <v>14</v>
      </c>
      <c r="Q21" s="59">
        <v>56</v>
      </c>
      <c r="R21" s="49">
        <v>1344</v>
      </c>
      <c r="S21" s="29">
        <v>66</v>
      </c>
      <c r="T21" s="57">
        <v>1124</v>
      </c>
      <c r="U21" s="60">
        <v>12</v>
      </c>
      <c r="V21" s="49">
        <v>224</v>
      </c>
      <c r="W21" s="59">
        <v>12</v>
      </c>
      <c r="X21" s="131">
        <v>188</v>
      </c>
      <c r="Y21" s="49">
        <v>0</v>
      </c>
      <c r="Z21" s="39">
        <v>0</v>
      </c>
      <c r="AA21" s="38">
        <v>0</v>
      </c>
      <c r="AB21" s="132">
        <v>0</v>
      </c>
    </row>
    <row r="22" spans="1:28" s="16" customFormat="1" ht="24.75" customHeight="1">
      <c r="A22" s="15" t="s">
        <v>15</v>
      </c>
      <c r="B22" s="38">
        <v>197</v>
      </c>
      <c r="C22" s="39">
        <v>5106</v>
      </c>
      <c r="D22" s="59">
        <f t="shared" si="0"/>
        <v>188</v>
      </c>
      <c r="E22" s="120">
        <f t="shared" si="1"/>
        <v>5056</v>
      </c>
      <c r="F22" s="47">
        <v>138</v>
      </c>
      <c r="G22" s="39">
        <v>1879</v>
      </c>
      <c r="H22" s="38">
        <v>135</v>
      </c>
      <c r="I22" s="120">
        <v>2037</v>
      </c>
      <c r="J22" s="49">
        <v>16</v>
      </c>
      <c r="K22" s="39">
        <v>2464</v>
      </c>
      <c r="L22" s="27">
        <v>14</v>
      </c>
      <c r="M22" s="44">
        <v>2125</v>
      </c>
      <c r="N22" s="64"/>
      <c r="O22" s="64"/>
      <c r="P22" s="69" t="s">
        <v>15</v>
      </c>
      <c r="Q22" s="59">
        <v>40</v>
      </c>
      <c r="R22" s="49">
        <v>672</v>
      </c>
      <c r="S22" s="29">
        <v>38</v>
      </c>
      <c r="T22" s="57">
        <v>876</v>
      </c>
      <c r="U22" s="60">
        <v>3</v>
      </c>
      <c r="V22" s="49">
        <v>91</v>
      </c>
      <c r="W22" s="59">
        <v>1</v>
      </c>
      <c r="X22" s="131">
        <v>18</v>
      </c>
      <c r="Y22" s="49">
        <v>0</v>
      </c>
      <c r="Z22" s="39">
        <v>0</v>
      </c>
      <c r="AA22" s="38">
        <v>0</v>
      </c>
      <c r="AB22" s="132">
        <v>0</v>
      </c>
    </row>
    <row r="23" spans="1:28" s="16" customFormat="1" ht="24.75" customHeight="1">
      <c r="A23" s="15" t="s">
        <v>41</v>
      </c>
      <c r="B23" s="38">
        <v>132</v>
      </c>
      <c r="C23" s="39">
        <v>2879</v>
      </c>
      <c r="D23" s="59">
        <f t="shared" si="0"/>
        <v>159</v>
      </c>
      <c r="E23" s="120">
        <f t="shared" si="1"/>
        <v>4400</v>
      </c>
      <c r="F23" s="47">
        <v>113</v>
      </c>
      <c r="G23" s="39">
        <v>1891</v>
      </c>
      <c r="H23" s="38">
        <v>137</v>
      </c>
      <c r="I23" s="120">
        <v>2750</v>
      </c>
      <c r="J23" s="49">
        <v>6</v>
      </c>
      <c r="K23" s="39">
        <v>774</v>
      </c>
      <c r="L23" s="27">
        <v>12</v>
      </c>
      <c r="M23" s="44">
        <v>1456</v>
      </c>
      <c r="N23" s="64"/>
      <c r="O23" s="64"/>
      <c r="P23" s="69" t="s">
        <v>41</v>
      </c>
      <c r="Q23" s="59">
        <v>12</v>
      </c>
      <c r="R23" s="49">
        <v>192</v>
      </c>
      <c r="S23" s="29">
        <v>9</v>
      </c>
      <c r="T23" s="57">
        <v>189</v>
      </c>
      <c r="U23" s="60">
        <v>1</v>
      </c>
      <c r="V23" s="49">
        <v>22</v>
      </c>
      <c r="W23" s="59">
        <v>1</v>
      </c>
      <c r="X23" s="131">
        <v>5</v>
      </c>
      <c r="Y23" s="49">
        <v>0</v>
      </c>
      <c r="Z23" s="39">
        <v>0</v>
      </c>
      <c r="AA23" s="38">
        <v>0</v>
      </c>
      <c r="AB23" s="132">
        <v>0</v>
      </c>
    </row>
    <row r="24" spans="1:28" s="16" customFormat="1" ht="24.75" customHeight="1">
      <c r="A24" s="15" t="s">
        <v>16</v>
      </c>
      <c r="B24" s="38">
        <v>176</v>
      </c>
      <c r="C24" s="39">
        <v>2961</v>
      </c>
      <c r="D24" s="59">
        <f t="shared" si="0"/>
        <v>203</v>
      </c>
      <c r="E24" s="120">
        <f t="shared" si="1"/>
        <v>3275</v>
      </c>
      <c r="F24" s="47">
        <v>134</v>
      </c>
      <c r="G24" s="39">
        <v>2110</v>
      </c>
      <c r="H24" s="38">
        <v>161</v>
      </c>
      <c r="I24" s="120">
        <v>2270</v>
      </c>
      <c r="J24" s="49">
        <v>1</v>
      </c>
      <c r="K24" s="39">
        <v>72</v>
      </c>
      <c r="L24" s="27">
        <v>0</v>
      </c>
      <c r="M24" s="44">
        <v>0</v>
      </c>
      <c r="N24" s="64"/>
      <c r="O24" s="64"/>
      <c r="P24" s="69" t="s">
        <v>16</v>
      </c>
      <c r="Q24" s="59">
        <v>41</v>
      </c>
      <c r="R24" s="49">
        <v>779</v>
      </c>
      <c r="S24" s="29">
        <v>42</v>
      </c>
      <c r="T24" s="57">
        <v>1005</v>
      </c>
      <c r="U24" s="60">
        <v>0</v>
      </c>
      <c r="V24" s="49">
        <v>0</v>
      </c>
      <c r="W24" s="59">
        <v>0</v>
      </c>
      <c r="X24" s="131">
        <v>0</v>
      </c>
      <c r="Y24" s="49">
        <v>0</v>
      </c>
      <c r="Z24" s="39">
        <v>0</v>
      </c>
      <c r="AA24" s="38">
        <v>0</v>
      </c>
      <c r="AB24" s="132">
        <v>0</v>
      </c>
    </row>
    <row r="25" spans="1:28" s="16" customFormat="1" ht="24.75" customHeight="1">
      <c r="A25" s="15" t="s">
        <v>17</v>
      </c>
      <c r="B25" s="38">
        <v>594</v>
      </c>
      <c r="C25" s="39">
        <v>11754</v>
      </c>
      <c r="D25" s="59">
        <f t="shared" si="0"/>
        <v>501</v>
      </c>
      <c r="E25" s="120">
        <f t="shared" si="1"/>
        <v>12176</v>
      </c>
      <c r="F25" s="47">
        <v>458</v>
      </c>
      <c r="G25" s="39">
        <v>8243</v>
      </c>
      <c r="H25" s="38">
        <v>402</v>
      </c>
      <c r="I25" s="120">
        <v>8048</v>
      </c>
      <c r="J25" s="49">
        <v>7</v>
      </c>
      <c r="K25" s="39">
        <v>1057</v>
      </c>
      <c r="L25" s="27">
        <v>8</v>
      </c>
      <c r="M25" s="44">
        <v>1756</v>
      </c>
      <c r="N25" s="64"/>
      <c r="O25" s="64"/>
      <c r="P25" s="69" t="s">
        <v>17</v>
      </c>
      <c r="Q25" s="59">
        <v>116</v>
      </c>
      <c r="R25" s="49">
        <v>2360</v>
      </c>
      <c r="S25" s="29">
        <v>84</v>
      </c>
      <c r="T25" s="57">
        <v>2268</v>
      </c>
      <c r="U25" s="60">
        <v>13</v>
      </c>
      <c r="V25" s="49">
        <v>94</v>
      </c>
      <c r="W25" s="59">
        <v>7</v>
      </c>
      <c r="X25" s="131">
        <v>104</v>
      </c>
      <c r="Y25" s="49">
        <v>0</v>
      </c>
      <c r="Z25" s="39">
        <v>0</v>
      </c>
      <c r="AA25" s="38">
        <v>0</v>
      </c>
      <c r="AB25" s="132">
        <v>0</v>
      </c>
    </row>
    <row r="26" spans="1:28" s="16" customFormat="1" ht="24.75" customHeight="1">
      <c r="A26" s="15" t="s">
        <v>18</v>
      </c>
      <c r="B26" s="38">
        <v>149</v>
      </c>
      <c r="C26" s="39">
        <v>2363</v>
      </c>
      <c r="D26" s="59">
        <f t="shared" si="0"/>
        <v>126</v>
      </c>
      <c r="E26" s="120">
        <f t="shared" si="1"/>
        <v>2389</v>
      </c>
      <c r="F26" s="47">
        <v>133</v>
      </c>
      <c r="G26" s="39">
        <v>1627</v>
      </c>
      <c r="H26" s="38">
        <v>96</v>
      </c>
      <c r="I26" s="120">
        <v>1591</v>
      </c>
      <c r="J26" s="49">
        <v>2</v>
      </c>
      <c r="K26" s="39">
        <v>233</v>
      </c>
      <c r="L26" s="27">
        <v>3</v>
      </c>
      <c r="M26" s="44">
        <v>346</v>
      </c>
      <c r="N26" s="64"/>
      <c r="O26" s="64"/>
      <c r="P26" s="69" t="s">
        <v>18</v>
      </c>
      <c r="Q26" s="59">
        <v>12</v>
      </c>
      <c r="R26" s="49">
        <v>476</v>
      </c>
      <c r="S26" s="29">
        <v>17</v>
      </c>
      <c r="T26" s="57">
        <v>279</v>
      </c>
      <c r="U26" s="60">
        <v>2</v>
      </c>
      <c r="V26" s="49">
        <v>27</v>
      </c>
      <c r="W26" s="59">
        <v>10</v>
      </c>
      <c r="X26" s="131">
        <v>173</v>
      </c>
      <c r="Y26" s="49">
        <v>0</v>
      </c>
      <c r="Z26" s="39">
        <v>0</v>
      </c>
      <c r="AA26" s="38">
        <v>0</v>
      </c>
      <c r="AB26" s="132">
        <v>0</v>
      </c>
    </row>
    <row r="27" spans="1:28" s="16" customFormat="1" ht="24.75" customHeight="1">
      <c r="A27" s="15" t="s">
        <v>19</v>
      </c>
      <c r="B27" s="38">
        <v>1704</v>
      </c>
      <c r="C27" s="39">
        <v>57021</v>
      </c>
      <c r="D27" s="59">
        <f t="shared" si="0"/>
        <v>2033</v>
      </c>
      <c r="E27" s="120">
        <f t="shared" si="1"/>
        <v>49585</v>
      </c>
      <c r="F27" s="47">
        <v>1314</v>
      </c>
      <c r="G27" s="39">
        <v>25324</v>
      </c>
      <c r="H27" s="38">
        <v>1433</v>
      </c>
      <c r="I27" s="120">
        <v>22244</v>
      </c>
      <c r="J27" s="49">
        <v>190</v>
      </c>
      <c r="K27" s="39">
        <v>24925</v>
      </c>
      <c r="L27" s="27">
        <v>308</v>
      </c>
      <c r="M27" s="44">
        <v>18946</v>
      </c>
      <c r="N27" s="64"/>
      <c r="O27" s="64"/>
      <c r="P27" s="69" t="s">
        <v>19</v>
      </c>
      <c r="Q27" s="59">
        <v>146</v>
      </c>
      <c r="R27" s="49">
        <v>5216</v>
      </c>
      <c r="S27" s="29">
        <v>219</v>
      </c>
      <c r="T27" s="57">
        <v>6820</v>
      </c>
      <c r="U27" s="60">
        <v>54</v>
      </c>
      <c r="V27" s="49">
        <v>1556</v>
      </c>
      <c r="W27" s="59">
        <v>73</v>
      </c>
      <c r="X27" s="131">
        <v>1575</v>
      </c>
      <c r="Y27" s="49">
        <v>0</v>
      </c>
      <c r="Z27" s="39">
        <v>0</v>
      </c>
      <c r="AA27" s="38">
        <v>0</v>
      </c>
      <c r="AB27" s="132">
        <v>0</v>
      </c>
    </row>
    <row r="28" spans="1:28" s="16" customFormat="1" ht="24.75" customHeight="1">
      <c r="A28" s="15" t="s">
        <v>20</v>
      </c>
      <c r="B28" s="38">
        <v>333</v>
      </c>
      <c r="C28" s="39">
        <v>8651</v>
      </c>
      <c r="D28" s="59">
        <f t="shared" si="0"/>
        <v>255</v>
      </c>
      <c r="E28" s="120">
        <f t="shared" si="1"/>
        <v>5176</v>
      </c>
      <c r="F28" s="47">
        <v>264</v>
      </c>
      <c r="G28" s="39">
        <v>6218</v>
      </c>
      <c r="H28" s="38">
        <v>213</v>
      </c>
      <c r="I28" s="120">
        <v>3624</v>
      </c>
      <c r="J28" s="49">
        <v>10</v>
      </c>
      <c r="K28" s="39">
        <v>578</v>
      </c>
      <c r="L28" s="27">
        <v>3</v>
      </c>
      <c r="M28" s="44">
        <v>357</v>
      </c>
      <c r="N28" s="64"/>
      <c r="O28" s="64"/>
      <c r="P28" s="69" t="s">
        <v>20</v>
      </c>
      <c r="Q28" s="59">
        <v>51</v>
      </c>
      <c r="R28" s="49">
        <v>1398</v>
      </c>
      <c r="S28" s="29">
        <v>33</v>
      </c>
      <c r="T28" s="57">
        <v>877</v>
      </c>
      <c r="U28" s="60">
        <v>8</v>
      </c>
      <c r="V28" s="49">
        <v>457</v>
      </c>
      <c r="W28" s="59">
        <v>6</v>
      </c>
      <c r="X28" s="131">
        <v>318</v>
      </c>
      <c r="Y28" s="49">
        <v>0</v>
      </c>
      <c r="Z28" s="39">
        <v>0</v>
      </c>
      <c r="AA28" s="38">
        <v>0</v>
      </c>
      <c r="AB28" s="132">
        <v>0</v>
      </c>
    </row>
    <row r="29" spans="1:28" s="16" customFormat="1" ht="24.75" customHeight="1">
      <c r="A29" s="15" t="s">
        <v>21</v>
      </c>
      <c r="B29" s="38">
        <v>344</v>
      </c>
      <c r="C29" s="39">
        <v>7816</v>
      </c>
      <c r="D29" s="59">
        <f t="shared" si="0"/>
        <v>216</v>
      </c>
      <c r="E29" s="120">
        <f t="shared" si="1"/>
        <v>6513</v>
      </c>
      <c r="F29" s="47">
        <v>283</v>
      </c>
      <c r="G29" s="39">
        <v>5062</v>
      </c>
      <c r="H29" s="38">
        <v>172</v>
      </c>
      <c r="I29" s="120">
        <v>4953</v>
      </c>
      <c r="J29" s="49">
        <v>8</v>
      </c>
      <c r="K29" s="39">
        <v>352</v>
      </c>
      <c r="L29" s="27">
        <v>3</v>
      </c>
      <c r="M29" s="44">
        <v>404</v>
      </c>
      <c r="N29" s="64"/>
      <c r="O29" s="64"/>
      <c r="P29" s="69" t="s">
        <v>21</v>
      </c>
      <c r="Q29" s="59">
        <v>38</v>
      </c>
      <c r="R29" s="49">
        <v>1862</v>
      </c>
      <c r="S29" s="29">
        <v>32</v>
      </c>
      <c r="T29" s="57">
        <v>729</v>
      </c>
      <c r="U29" s="60">
        <v>15</v>
      </c>
      <c r="V29" s="49">
        <v>540</v>
      </c>
      <c r="W29" s="59">
        <v>9</v>
      </c>
      <c r="X29" s="131">
        <v>427</v>
      </c>
      <c r="Y29" s="49">
        <v>0</v>
      </c>
      <c r="Z29" s="39">
        <v>0</v>
      </c>
      <c r="AA29" s="38">
        <v>0</v>
      </c>
      <c r="AB29" s="132">
        <v>0</v>
      </c>
    </row>
    <row r="30" spans="1:28" s="16" customFormat="1" ht="24.75" customHeight="1">
      <c r="A30" s="15" t="s">
        <v>23</v>
      </c>
      <c r="B30" s="38">
        <v>171</v>
      </c>
      <c r="C30" s="39">
        <v>5089</v>
      </c>
      <c r="D30" s="59">
        <f t="shared" si="0"/>
        <v>179</v>
      </c>
      <c r="E30" s="120">
        <f t="shared" si="1"/>
        <v>3492</v>
      </c>
      <c r="F30" s="47">
        <v>141</v>
      </c>
      <c r="G30" s="39">
        <v>2967</v>
      </c>
      <c r="H30" s="38">
        <v>140</v>
      </c>
      <c r="I30" s="120">
        <v>2130</v>
      </c>
      <c r="J30" s="49">
        <v>10</v>
      </c>
      <c r="K30" s="39">
        <v>1631</v>
      </c>
      <c r="L30" s="27">
        <v>16</v>
      </c>
      <c r="M30" s="44">
        <v>925</v>
      </c>
      <c r="N30" s="64"/>
      <c r="O30" s="64"/>
      <c r="P30" s="69" t="s">
        <v>23</v>
      </c>
      <c r="Q30" s="59">
        <v>16</v>
      </c>
      <c r="R30" s="49">
        <v>405</v>
      </c>
      <c r="S30" s="29">
        <v>21</v>
      </c>
      <c r="T30" s="57">
        <v>366</v>
      </c>
      <c r="U30" s="60">
        <v>4</v>
      </c>
      <c r="V30" s="49">
        <v>86</v>
      </c>
      <c r="W30" s="59">
        <v>2</v>
      </c>
      <c r="X30" s="131">
        <v>71</v>
      </c>
      <c r="Y30" s="49">
        <v>0</v>
      </c>
      <c r="Z30" s="39">
        <v>0</v>
      </c>
      <c r="AA30" s="38">
        <v>0</v>
      </c>
      <c r="AB30" s="132">
        <v>0</v>
      </c>
    </row>
    <row r="31" spans="1:28" s="16" customFormat="1" ht="24.75" customHeight="1">
      <c r="A31" s="15" t="s">
        <v>22</v>
      </c>
      <c r="B31" s="38">
        <v>133</v>
      </c>
      <c r="C31" s="39">
        <v>3491</v>
      </c>
      <c r="D31" s="59">
        <f t="shared" si="0"/>
        <v>142</v>
      </c>
      <c r="E31" s="120">
        <f t="shared" si="1"/>
        <v>3315</v>
      </c>
      <c r="F31" s="47">
        <v>89</v>
      </c>
      <c r="G31" s="39">
        <v>1353</v>
      </c>
      <c r="H31" s="38">
        <v>98</v>
      </c>
      <c r="I31" s="120">
        <v>1036</v>
      </c>
      <c r="J31" s="49">
        <v>10</v>
      </c>
      <c r="K31" s="39">
        <v>1289</v>
      </c>
      <c r="L31" s="27">
        <v>16</v>
      </c>
      <c r="M31" s="44">
        <v>1668</v>
      </c>
      <c r="N31" s="64"/>
      <c r="O31" s="64"/>
      <c r="P31" s="69" t="s">
        <v>22</v>
      </c>
      <c r="Q31" s="59">
        <v>25</v>
      </c>
      <c r="R31" s="49">
        <v>553</v>
      </c>
      <c r="S31" s="29">
        <v>24</v>
      </c>
      <c r="T31" s="57">
        <v>477</v>
      </c>
      <c r="U31" s="60">
        <v>9</v>
      </c>
      <c r="V31" s="49">
        <v>296</v>
      </c>
      <c r="W31" s="59">
        <v>4</v>
      </c>
      <c r="X31" s="131">
        <v>134</v>
      </c>
      <c r="Y31" s="49">
        <v>0</v>
      </c>
      <c r="Z31" s="39">
        <v>0</v>
      </c>
      <c r="AA31" s="38">
        <v>0</v>
      </c>
      <c r="AB31" s="132">
        <v>0</v>
      </c>
    </row>
    <row r="32" spans="1:28" s="16" customFormat="1" ht="24.75" customHeight="1">
      <c r="A32" s="15" t="s">
        <v>24</v>
      </c>
      <c r="B32" s="38">
        <v>203</v>
      </c>
      <c r="C32" s="39">
        <v>6841</v>
      </c>
      <c r="D32" s="59">
        <f t="shared" si="0"/>
        <v>228</v>
      </c>
      <c r="E32" s="120">
        <f t="shared" si="1"/>
        <v>6702</v>
      </c>
      <c r="F32" s="47">
        <v>139</v>
      </c>
      <c r="G32" s="39">
        <v>3814</v>
      </c>
      <c r="H32" s="38">
        <v>144</v>
      </c>
      <c r="I32" s="120">
        <v>3630</v>
      </c>
      <c r="J32" s="49">
        <v>6</v>
      </c>
      <c r="K32" s="39">
        <v>1000</v>
      </c>
      <c r="L32" s="27">
        <v>7</v>
      </c>
      <c r="M32" s="44">
        <v>1055</v>
      </c>
      <c r="N32" s="64"/>
      <c r="O32" s="64"/>
      <c r="P32" s="69" t="s">
        <v>24</v>
      </c>
      <c r="Q32" s="59">
        <v>42</v>
      </c>
      <c r="R32" s="49">
        <v>1689</v>
      </c>
      <c r="S32" s="29">
        <v>46</v>
      </c>
      <c r="T32" s="57">
        <v>1658</v>
      </c>
      <c r="U32" s="60">
        <v>16</v>
      </c>
      <c r="V32" s="49">
        <v>338</v>
      </c>
      <c r="W32" s="59">
        <v>31</v>
      </c>
      <c r="X32" s="131">
        <v>359</v>
      </c>
      <c r="Y32" s="49">
        <v>0</v>
      </c>
      <c r="Z32" s="39">
        <v>0</v>
      </c>
      <c r="AA32" s="38">
        <v>0</v>
      </c>
      <c r="AB32" s="132">
        <v>0</v>
      </c>
    </row>
    <row r="33" spans="1:28" s="16" customFormat="1" ht="24.75" customHeight="1">
      <c r="A33" s="15" t="s">
        <v>25</v>
      </c>
      <c r="B33" s="38">
        <v>124</v>
      </c>
      <c r="C33" s="39">
        <v>2977</v>
      </c>
      <c r="D33" s="59">
        <f t="shared" si="0"/>
        <v>118</v>
      </c>
      <c r="E33" s="120">
        <f t="shared" si="1"/>
        <v>3046</v>
      </c>
      <c r="F33" s="47">
        <v>89</v>
      </c>
      <c r="G33" s="39">
        <v>1197</v>
      </c>
      <c r="H33" s="38">
        <v>93</v>
      </c>
      <c r="I33" s="120">
        <v>1541</v>
      </c>
      <c r="J33" s="49">
        <v>5</v>
      </c>
      <c r="K33" s="39">
        <v>500</v>
      </c>
      <c r="L33" s="27">
        <v>7</v>
      </c>
      <c r="M33" s="44">
        <v>705</v>
      </c>
      <c r="N33" s="64"/>
      <c r="O33" s="64"/>
      <c r="P33" s="69" t="s">
        <v>25</v>
      </c>
      <c r="Q33" s="59">
        <v>22</v>
      </c>
      <c r="R33" s="49">
        <v>1100</v>
      </c>
      <c r="S33" s="29">
        <v>18</v>
      </c>
      <c r="T33" s="57">
        <v>800</v>
      </c>
      <c r="U33" s="60">
        <v>8</v>
      </c>
      <c r="V33" s="49">
        <v>180</v>
      </c>
      <c r="W33" s="59">
        <v>0</v>
      </c>
      <c r="X33" s="131">
        <v>0</v>
      </c>
      <c r="Y33" s="49">
        <v>0</v>
      </c>
      <c r="Z33" s="39">
        <v>0</v>
      </c>
      <c r="AA33" s="38">
        <v>0</v>
      </c>
      <c r="AB33" s="132">
        <v>0</v>
      </c>
    </row>
    <row r="34" spans="1:28" s="16" customFormat="1" ht="24.75" customHeight="1">
      <c r="A34" s="15" t="s">
        <v>27</v>
      </c>
      <c r="B34" s="38">
        <v>15</v>
      </c>
      <c r="C34" s="39">
        <v>450</v>
      </c>
      <c r="D34" s="59">
        <f t="shared" si="0"/>
        <v>19</v>
      </c>
      <c r="E34" s="120">
        <f t="shared" si="1"/>
        <v>649</v>
      </c>
      <c r="F34" s="47">
        <v>13</v>
      </c>
      <c r="G34" s="39">
        <v>390</v>
      </c>
      <c r="H34" s="38">
        <v>16</v>
      </c>
      <c r="I34" s="120">
        <v>577</v>
      </c>
      <c r="J34" s="49">
        <v>0</v>
      </c>
      <c r="K34" s="39">
        <v>0</v>
      </c>
      <c r="L34" s="27">
        <v>0</v>
      </c>
      <c r="M34" s="44">
        <v>0</v>
      </c>
      <c r="N34" s="64"/>
      <c r="O34" s="64"/>
      <c r="P34" s="69" t="s">
        <v>27</v>
      </c>
      <c r="Q34" s="59">
        <v>1</v>
      </c>
      <c r="R34" s="49">
        <v>30</v>
      </c>
      <c r="S34" s="29">
        <v>2</v>
      </c>
      <c r="T34" s="57">
        <v>24</v>
      </c>
      <c r="U34" s="60">
        <v>1</v>
      </c>
      <c r="V34" s="49">
        <v>30</v>
      </c>
      <c r="W34" s="59">
        <v>1</v>
      </c>
      <c r="X34" s="131">
        <v>48</v>
      </c>
      <c r="Y34" s="49">
        <v>0</v>
      </c>
      <c r="Z34" s="39">
        <v>0</v>
      </c>
      <c r="AA34" s="38">
        <v>0</v>
      </c>
      <c r="AB34" s="132">
        <v>0</v>
      </c>
    </row>
    <row r="35" spans="1:28" s="16" customFormat="1" ht="24.75" customHeight="1">
      <c r="A35" s="15" t="s">
        <v>26</v>
      </c>
      <c r="B35" s="38">
        <v>22</v>
      </c>
      <c r="C35" s="39">
        <v>820</v>
      </c>
      <c r="D35" s="59">
        <f t="shared" si="0"/>
        <v>21</v>
      </c>
      <c r="E35" s="120">
        <f t="shared" si="1"/>
        <v>853</v>
      </c>
      <c r="F35" s="47">
        <v>19</v>
      </c>
      <c r="G35" s="39">
        <v>750</v>
      </c>
      <c r="H35" s="38">
        <v>18</v>
      </c>
      <c r="I35" s="120">
        <v>521</v>
      </c>
      <c r="J35" s="49">
        <v>0</v>
      </c>
      <c r="K35" s="39">
        <v>0</v>
      </c>
      <c r="L35" s="27">
        <v>1</v>
      </c>
      <c r="M35" s="44">
        <v>210</v>
      </c>
      <c r="N35" s="64"/>
      <c r="O35" s="64"/>
      <c r="P35" s="69" t="s">
        <v>26</v>
      </c>
      <c r="Q35" s="59">
        <v>1</v>
      </c>
      <c r="R35" s="49">
        <v>20</v>
      </c>
      <c r="S35" s="29">
        <v>1</v>
      </c>
      <c r="T35" s="57">
        <v>80</v>
      </c>
      <c r="U35" s="60">
        <v>2</v>
      </c>
      <c r="V35" s="49">
        <v>50</v>
      </c>
      <c r="W35" s="59">
        <v>1</v>
      </c>
      <c r="X35" s="131">
        <v>42</v>
      </c>
      <c r="Y35" s="49">
        <v>0</v>
      </c>
      <c r="Z35" s="39">
        <v>0</v>
      </c>
      <c r="AA35" s="38">
        <v>0</v>
      </c>
      <c r="AB35" s="132">
        <v>0</v>
      </c>
    </row>
    <row r="36" spans="1:28" s="16" customFormat="1" ht="24.75" customHeight="1">
      <c r="A36" s="15" t="s">
        <v>28</v>
      </c>
      <c r="B36" s="38">
        <v>7</v>
      </c>
      <c r="C36" s="39">
        <v>163</v>
      </c>
      <c r="D36" s="59">
        <f t="shared" si="0"/>
        <v>5</v>
      </c>
      <c r="E36" s="120">
        <f t="shared" si="1"/>
        <v>66</v>
      </c>
      <c r="F36" s="47">
        <v>5</v>
      </c>
      <c r="G36" s="39">
        <v>119</v>
      </c>
      <c r="H36" s="38">
        <v>4</v>
      </c>
      <c r="I36" s="120">
        <v>26</v>
      </c>
      <c r="J36" s="49">
        <v>0</v>
      </c>
      <c r="K36" s="39">
        <v>0</v>
      </c>
      <c r="L36" s="27">
        <v>0</v>
      </c>
      <c r="M36" s="44">
        <v>0</v>
      </c>
      <c r="N36" s="64"/>
      <c r="O36" s="64"/>
      <c r="P36" s="69" t="s">
        <v>28</v>
      </c>
      <c r="Q36" s="59">
        <v>1</v>
      </c>
      <c r="R36" s="49">
        <v>20</v>
      </c>
      <c r="S36" s="29">
        <v>0</v>
      </c>
      <c r="T36" s="57">
        <v>0</v>
      </c>
      <c r="U36" s="60">
        <v>1</v>
      </c>
      <c r="V36" s="49">
        <v>24</v>
      </c>
      <c r="W36" s="59">
        <v>1</v>
      </c>
      <c r="X36" s="131">
        <v>40</v>
      </c>
      <c r="Y36" s="49">
        <v>0</v>
      </c>
      <c r="Z36" s="39">
        <v>0</v>
      </c>
      <c r="AA36" s="38">
        <v>0</v>
      </c>
      <c r="AB36" s="132">
        <v>0</v>
      </c>
    </row>
    <row r="37" spans="1:28" s="16" customFormat="1" ht="24.75" customHeight="1">
      <c r="A37" s="15" t="s">
        <v>0</v>
      </c>
      <c r="B37" s="38">
        <v>2831</v>
      </c>
      <c r="C37" s="39">
        <v>80580</v>
      </c>
      <c r="D37" s="59">
        <f t="shared" si="0"/>
        <v>2353</v>
      </c>
      <c r="E37" s="120">
        <f t="shared" si="1"/>
        <v>70681</v>
      </c>
      <c r="F37" s="47">
        <v>2223</v>
      </c>
      <c r="G37" s="39">
        <v>39882</v>
      </c>
      <c r="H37" s="38">
        <v>1845</v>
      </c>
      <c r="I37" s="120">
        <v>34276</v>
      </c>
      <c r="J37" s="49">
        <v>223</v>
      </c>
      <c r="K37" s="39">
        <v>30330</v>
      </c>
      <c r="L37" s="27">
        <v>207</v>
      </c>
      <c r="M37" s="44">
        <v>27904</v>
      </c>
      <c r="N37" s="64"/>
      <c r="O37" s="64"/>
      <c r="P37" s="69" t="s">
        <v>0</v>
      </c>
      <c r="Q37" s="59">
        <v>352</v>
      </c>
      <c r="R37" s="49">
        <v>9334</v>
      </c>
      <c r="S37" s="29">
        <v>274</v>
      </c>
      <c r="T37" s="57">
        <v>7758</v>
      </c>
      <c r="U37" s="60">
        <v>33</v>
      </c>
      <c r="V37" s="49">
        <v>1034</v>
      </c>
      <c r="W37" s="59">
        <v>27</v>
      </c>
      <c r="X37" s="131">
        <v>743</v>
      </c>
      <c r="Y37" s="49">
        <v>0</v>
      </c>
      <c r="Z37" s="39">
        <v>0</v>
      </c>
      <c r="AA37" s="38">
        <v>0</v>
      </c>
      <c r="AB37" s="132">
        <v>0</v>
      </c>
    </row>
    <row r="38" spans="1:28" s="16" customFormat="1" ht="24.75" customHeight="1">
      <c r="A38" s="15" t="s">
        <v>29</v>
      </c>
      <c r="B38" s="38">
        <v>273</v>
      </c>
      <c r="C38" s="39">
        <v>5268</v>
      </c>
      <c r="D38" s="59">
        <f t="shared" si="0"/>
        <v>180</v>
      </c>
      <c r="E38" s="120">
        <f t="shared" si="1"/>
        <v>5084</v>
      </c>
      <c r="F38" s="47">
        <v>254</v>
      </c>
      <c r="G38" s="39">
        <v>3812</v>
      </c>
      <c r="H38" s="38">
        <v>156</v>
      </c>
      <c r="I38" s="120">
        <v>3480</v>
      </c>
      <c r="J38" s="49">
        <v>11</v>
      </c>
      <c r="K38" s="39">
        <v>1333</v>
      </c>
      <c r="L38" s="27">
        <v>8</v>
      </c>
      <c r="M38" s="44">
        <v>1405</v>
      </c>
      <c r="N38" s="64"/>
      <c r="O38" s="64"/>
      <c r="P38" s="69" t="s">
        <v>29</v>
      </c>
      <c r="Q38" s="59">
        <v>6</v>
      </c>
      <c r="R38" s="49">
        <v>120</v>
      </c>
      <c r="S38" s="29">
        <v>15</v>
      </c>
      <c r="T38" s="57">
        <v>197</v>
      </c>
      <c r="U38" s="60">
        <v>2</v>
      </c>
      <c r="V38" s="49">
        <v>3</v>
      </c>
      <c r="W38" s="59">
        <v>1</v>
      </c>
      <c r="X38" s="131">
        <v>2</v>
      </c>
      <c r="Y38" s="49">
        <v>0</v>
      </c>
      <c r="Z38" s="39">
        <v>0</v>
      </c>
      <c r="AA38" s="38">
        <v>0</v>
      </c>
      <c r="AB38" s="132">
        <v>0</v>
      </c>
    </row>
    <row r="39" spans="1:28" s="16" customFormat="1" ht="24.75" customHeight="1">
      <c r="A39" s="15" t="s">
        <v>30</v>
      </c>
      <c r="B39" s="38">
        <v>690</v>
      </c>
      <c r="C39" s="39">
        <v>15446</v>
      </c>
      <c r="D39" s="59">
        <f t="shared" si="0"/>
        <v>396</v>
      </c>
      <c r="E39" s="120">
        <f t="shared" si="1"/>
        <v>13480</v>
      </c>
      <c r="F39" s="47">
        <v>584</v>
      </c>
      <c r="G39" s="39">
        <v>10093</v>
      </c>
      <c r="H39" s="38">
        <v>330</v>
      </c>
      <c r="I39" s="120">
        <v>8479</v>
      </c>
      <c r="J39" s="49">
        <v>25</v>
      </c>
      <c r="K39" s="39">
        <v>4300</v>
      </c>
      <c r="L39" s="27">
        <v>14</v>
      </c>
      <c r="M39" s="44">
        <v>2903</v>
      </c>
      <c r="N39" s="64"/>
      <c r="O39" s="64"/>
      <c r="P39" s="69" t="s">
        <v>30</v>
      </c>
      <c r="Q39" s="59">
        <v>81</v>
      </c>
      <c r="R39" s="49">
        <v>1053</v>
      </c>
      <c r="S39" s="29">
        <v>51</v>
      </c>
      <c r="T39" s="57">
        <v>2096</v>
      </c>
      <c r="U39" s="60">
        <v>0</v>
      </c>
      <c r="V39" s="49">
        <v>0</v>
      </c>
      <c r="W39" s="59">
        <v>1</v>
      </c>
      <c r="X39" s="131">
        <v>2</v>
      </c>
      <c r="Y39" s="49">
        <v>0</v>
      </c>
      <c r="Z39" s="39">
        <v>0</v>
      </c>
      <c r="AA39" s="38">
        <v>0</v>
      </c>
      <c r="AB39" s="132">
        <v>0</v>
      </c>
    </row>
    <row r="40" spans="1:28" s="16" customFormat="1" ht="24.75" customHeight="1">
      <c r="A40" s="15" t="s">
        <v>31</v>
      </c>
      <c r="B40" s="38">
        <v>105</v>
      </c>
      <c r="C40" s="39">
        <v>2635</v>
      </c>
      <c r="D40" s="59">
        <f t="shared" si="0"/>
        <v>119</v>
      </c>
      <c r="E40" s="120">
        <f t="shared" si="1"/>
        <v>2064</v>
      </c>
      <c r="F40" s="47">
        <v>77</v>
      </c>
      <c r="G40" s="39">
        <v>1413</v>
      </c>
      <c r="H40" s="38">
        <v>92</v>
      </c>
      <c r="I40" s="120">
        <v>1278</v>
      </c>
      <c r="J40" s="49">
        <v>3</v>
      </c>
      <c r="K40" s="39">
        <v>435</v>
      </c>
      <c r="L40" s="27">
        <v>2</v>
      </c>
      <c r="M40" s="44">
        <v>180</v>
      </c>
      <c r="N40" s="64"/>
      <c r="O40" s="64"/>
      <c r="P40" s="69" t="s">
        <v>31</v>
      </c>
      <c r="Q40" s="59">
        <v>23</v>
      </c>
      <c r="R40" s="49">
        <v>713</v>
      </c>
      <c r="S40" s="29">
        <v>22</v>
      </c>
      <c r="T40" s="57">
        <v>542</v>
      </c>
      <c r="U40" s="60">
        <v>2</v>
      </c>
      <c r="V40" s="49">
        <v>74</v>
      </c>
      <c r="W40" s="59">
        <v>3</v>
      </c>
      <c r="X40" s="131">
        <v>64</v>
      </c>
      <c r="Y40" s="49">
        <v>0</v>
      </c>
      <c r="Z40" s="39">
        <v>0</v>
      </c>
      <c r="AA40" s="38">
        <v>0</v>
      </c>
      <c r="AB40" s="132">
        <v>0</v>
      </c>
    </row>
    <row r="41" spans="1:28" s="16" customFormat="1" ht="24.75" customHeight="1">
      <c r="A41" s="15" t="s">
        <v>32</v>
      </c>
      <c r="B41" s="38">
        <v>72</v>
      </c>
      <c r="C41" s="39">
        <v>1449.5</v>
      </c>
      <c r="D41" s="59">
        <f t="shared" si="0"/>
        <v>51</v>
      </c>
      <c r="E41" s="120">
        <f t="shared" si="1"/>
        <v>1298</v>
      </c>
      <c r="F41" s="47">
        <v>64</v>
      </c>
      <c r="G41" s="39">
        <v>1176</v>
      </c>
      <c r="H41" s="38">
        <v>48</v>
      </c>
      <c r="I41" s="120">
        <v>1004</v>
      </c>
      <c r="J41" s="49">
        <v>1</v>
      </c>
      <c r="K41" s="39">
        <v>148</v>
      </c>
      <c r="L41" s="27">
        <v>1</v>
      </c>
      <c r="M41" s="44">
        <v>219</v>
      </c>
      <c r="N41" s="64"/>
      <c r="O41" s="64"/>
      <c r="P41" s="69" t="s">
        <v>32</v>
      </c>
      <c r="Q41" s="59">
        <v>7</v>
      </c>
      <c r="R41" s="49">
        <v>125.5</v>
      </c>
      <c r="S41" s="29">
        <v>2</v>
      </c>
      <c r="T41" s="57">
        <v>75</v>
      </c>
      <c r="U41" s="60">
        <v>0</v>
      </c>
      <c r="V41" s="49">
        <v>0</v>
      </c>
      <c r="W41" s="59">
        <v>0</v>
      </c>
      <c r="X41" s="131">
        <v>0</v>
      </c>
      <c r="Y41" s="49">
        <v>0</v>
      </c>
      <c r="Z41" s="39">
        <v>0</v>
      </c>
      <c r="AA41" s="38">
        <v>0</v>
      </c>
      <c r="AB41" s="132">
        <v>0</v>
      </c>
    </row>
    <row r="42" spans="1:28" s="16" customFormat="1" ht="24.75" customHeight="1">
      <c r="A42" s="15" t="s">
        <v>33</v>
      </c>
      <c r="B42" s="38">
        <v>573</v>
      </c>
      <c r="C42" s="39">
        <v>12235</v>
      </c>
      <c r="D42" s="59">
        <f t="shared" si="0"/>
        <v>581</v>
      </c>
      <c r="E42" s="120">
        <f t="shared" si="1"/>
        <v>11099</v>
      </c>
      <c r="F42" s="47">
        <v>420.2523</v>
      </c>
      <c r="G42" s="39">
        <v>5748</v>
      </c>
      <c r="H42" s="38">
        <v>451</v>
      </c>
      <c r="I42" s="120">
        <v>6617</v>
      </c>
      <c r="J42" s="49">
        <v>22.278399999999998</v>
      </c>
      <c r="K42" s="39">
        <v>2483.3199999999997</v>
      </c>
      <c r="L42" s="27">
        <v>38</v>
      </c>
      <c r="M42" s="44">
        <v>2498</v>
      </c>
      <c r="N42" s="64"/>
      <c r="O42" s="64"/>
      <c r="P42" s="69" t="s">
        <v>33</v>
      </c>
      <c r="Q42" s="59">
        <v>130</v>
      </c>
      <c r="R42" s="49">
        <v>4004</v>
      </c>
      <c r="S42" s="29">
        <v>92</v>
      </c>
      <c r="T42" s="57">
        <v>1984</v>
      </c>
      <c r="U42" s="60">
        <v>0</v>
      </c>
      <c r="V42" s="49">
        <v>0</v>
      </c>
      <c r="W42" s="59">
        <v>0</v>
      </c>
      <c r="X42" s="131">
        <v>0</v>
      </c>
      <c r="Y42" s="49">
        <v>0</v>
      </c>
      <c r="Z42" s="39">
        <v>0</v>
      </c>
      <c r="AA42" s="38">
        <v>0</v>
      </c>
      <c r="AB42" s="132">
        <v>0</v>
      </c>
    </row>
    <row r="43" spans="1:28" s="16" customFormat="1" ht="24.75" customHeight="1">
      <c r="A43" s="15" t="s">
        <v>34</v>
      </c>
      <c r="B43" s="38">
        <v>193</v>
      </c>
      <c r="C43" s="39">
        <v>7070</v>
      </c>
      <c r="D43" s="59">
        <f t="shared" si="0"/>
        <v>188</v>
      </c>
      <c r="E43" s="120">
        <f t="shared" si="1"/>
        <v>5528</v>
      </c>
      <c r="F43" s="47">
        <v>145</v>
      </c>
      <c r="G43" s="39">
        <v>3589</v>
      </c>
      <c r="H43" s="38">
        <v>141</v>
      </c>
      <c r="I43" s="120">
        <v>3007</v>
      </c>
      <c r="J43" s="49">
        <v>6</v>
      </c>
      <c r="K43" s="39">
        <v>1933</v>
      </c>
      <c r="L43" s="27">
        <v>9</v>
      </c>
      <c r="M43" s="44">
        <v>1106</v>
      </c>
      <c r="N43" s="64"/>
      <c r="O43" s="64"/>
      <c r="P43" s="69" t="s">
        <v>34</v>
      </c>
      <c r="Q43" s="59">
        <v>41</v>
      </c>
      <c r="R43" s="49">
        <v>1523</v>
      </c>
      <c r="S43" s="29">
        <v>38</v>
      </c>
      <c r="T43" s="57">
        <v>1415</v>
      </c>
      <c r="U43" s="60">
        <v>1</v>
      </c>
      <c r="V43" s="49">
        <v>25</v>
      </c>
      <c r="W43" s="59">
        <v>0</v>
      </c>
      <c r="X43" s="131">
        <v>0</v>
      </c>
      <c r="Y43" s="49">
        <v>0</v>
      </c>
      <c r="Z43" s="39">
        <v>0</v>
      </c>
      <c r="AA43" s="38">
        <v>0</v>
      </c>
      <c r="AB43" s="132">
        <v>0</v>
      </c>
    </row>
    <row r="44" spans="1:28" s="16" customFormat="1" ht="24.75" customHeight="1">
      <c r="A44" s="15" t="s">
        <v>35</v>
      </c>
      <c r="B44" s="38">
        <v>183</v>
      </c>
      <c r="C44" s="39">
        <v>4649</v>
      </c>
      <c r="D44" s="59">
        <f t="shared" si="0"/>
        <v>188</v>
      </c>
      <c r="E44" s="120">
        <f t="shared" si="1"/>
        <v>4667</v>
      </c>
      <c r="F44" s="47">
        <v>137</v>
      </c>
      <c r="G44" s="39">
        <v>2674</v>
      </c>
      <c r="H44" s="38">
        <v>150</v>
      </c>
      <c r="I44" s="120">
        <v>2720</v>
      </c>
      <c r="J44" s="49">
        <v>17</v>
      </c>
      <c r="K44" s="39">
        <v>1384</v>
      </c>
      <c r="L44" s="27">
        <v>20</v>
      </c>
      <c r="M44" s="44">
        <v>1586</v>
      </c>
      <c r="N44" s="64"/>
      <c r="O44" s="64"/>
      <c r="P44" s="69" t="s">
        <v>35</v>
      </c>
      <c r="Q44" s="59">
        <v>26</v>
      </c>
      <c r="R44" s="49">
        <v>527</v>
      </c>
      <c r="S44" s="29">
        <v>18</v>
      </c>
      <c r="T44" s="57">
        <v>361</v>
      </c>
      <c r="U44" s="60">
        <v>1</v>
      </c>
      <c r="V44" s="49">
        <v>24</v>
      </c>
      <c r="W44" s="59">
        <v>0</v>
      </c>
      <c r="X44" s="131">
        <v>0</v>
      </c>
      <c r="Y44" s="49">
        <v>2</v>
      </c>
      <c r="Z44" s="39">
        <v>40</v>
      </c>
      <c r="AA44" s="38">
        <v>0</v>
      </c>
      <c r="AB44" s="132">
        <v>0</v>
      </c>
    </row>
    <row r="45" spans="1:28" s="16" customFormat="1" ht="24.75" customHeight="1">
      <c r="A45" s="15" t="s">
        <v>36</v>
      </c>
      <c r="B45" s="38">
        <v>158</v>
      </c>
      <c r="C45" s="39">
        <v>4388.5</v>
      </c>
      <c r="D45" s="59">
        <f t="shared" si="0"/>
        <v>161</v>
      </c>
      <c r="E45" s="120">
        <f t="shared" si="1"/>
        <v>4817</v>
      </c>
      <c r="F45" s="47">
        <v>111</v>
      </c>
      <c r="G45" s="39">
        <v>1860</v>
      </c>
      <c r="H45" s="38">
        <v>117</v>
      </c>
      <c r="I45" s="120">
        <v>2267</v>
      </c>
      <c r="J45" s="49">
        <v>7</v>
      </c>
      <c r="K45" s="39">
        <v>973</v>
      </c>
      <c r="L45" s="27">
        <v>7</v>
      </c>
      <c r="M45" s="44">
        <v>1262</v>
      </c>
      <c r="N45" s="64"/>
      <c r="O45" s="64"/>
      <c r="P45" s="69" t="s">
        <v>36</v>
      </c>
      <c r="Q45" s="59">
        <v>23</v>
      </c>
      <c r="R45" s="49">
        <v>1023.5</v>
      </c>
      <c r="S45" s="29">
        <v>21</v>
      </c>
      <c r="T45" s="57">
        <v>649</v>
      </c>
      <c r="U45" s="60">
        <v>17</v>
      </c>
      <c r="V45" s="49">
        <v>532</v>
      </c>
      <c r="W45" s="59">
        <v>16</v>
      </c>
      <c r="X45" s="131">
        <v>639</v>
      </c>
      <c r="Y45" s="49">
        <v>0</v>
      </c>
      <c r="Z45" s="39">
        <v>0</v>
      </c>
      <c r="AA45" s="38">
        <v>0</v>
      </c>
      <c r="AB45" s="132">
        <v>0</v>
      </c>
    </row>
    <row r="46" spans="1:28" s="16" customFormat="1" ht="24.75" customHeight="1">
      <c r="A46" s="15" t="s">
        <v>37</v>
      </c>
      <c r="B46" s="38">
        <v>167</v>
      </c>
      <c r="C46" s="39">
        <v>2299</v>
      </c>
      <c r="D46" s="59">
        <f t="shared" si="0"/>
        <v>140</v>
      </c>
      <c r="E46" s="120">
        <f t="shared" si="1"/>
        <v>2895</v>
      </c>
      <c r="F46" s="47">
        <v>125</v>
      </c>
      <c r="G46" s="39">
        <v>1476</v>
      </c>
      <c r="H46" s="38">
        <v>112</v>
      </c>
      <c r="I46" s="120">
        <v>1955</v>
      </c>
      <c r="J46" s="49">
        <v>2</v>
      </c>
      <c r="K46" s="39">
        <v>116</v>
      </c>
      <c r="L46" s="27">
        <v>1</v>
      </c>
      <c r="M46" s="44">
        <v>130</v>
      </c>
      <c r="N46" s="64"/>
      <c r="O46" s="64"/>
      <c r="P46" s="69" t="s">
        <v>37</v>
      </c>
      <c r="Q46" s="59">
        <v>29</v>
      </c>
      <c r="R46" s="49">
        <v>667</v>
      </c>
      <c r="S46" s="29">
        <v>25</v>
      </c>
      <c r="T46" s="57">
        <v>778</v>
      </c>
      <c r="U46" s="60">
        <v>11</v>
      </c>
      <c r="V46" s="49">
        <v>40</v>
      </c>
      <c r="W46" s="59">
        <v>2</v>
      </c>
      <c r="X46" s="131">
        <v>32</v>
      </c>
      <c r="Y46" s="49">
        <v>0</v>
      </c>
      <c r="Z46" s="39">
        <v>0</v>
      </c>
      <c r="AA46" s="38">
        <v>0</v>
      </c>
      <c r="AB46" s="132">
        <v>0</v>
      </c>
    </row>
    <row r="47" spans="1:28" s="16" customFormat="1" ht="24.75" customHeight="1">
      <c r="A47" s="15" t="s">
        <v>38</v>
      </c>
      <c r="B47" s="38">
        <v>85</v>
      </c>
      <c r="C47" s="39">
        <v>2248</v>
      </c>
      <c r="D47" s="59">
        <f t="shared" si="0"/>
        <v>54</v>
      </c>
      <c r="E47" s="120">
        <f t="shared" si="1"/>
        <v>1745</v>
      </c>
      <c r="F47" s="47">
        <v>69</v>
      </c>
      <c r="G47" s="39">
        <v>1248</v>
      </c>
      <c r="H47" s="38">
        <v>39</v>
      </c>
      <c r="I47" s="120">
        <v>738</v>
      </c>
      <c r="J47" s="49">
        <v>3</v>
      </c>
      <c r="K47" s="39">
        <v>800</v>
      </c>
      <c r="L47" s="27">
        <v>4</v>
      </c>
      <c r="M47" s="44">
        <v>802</v>
      </c>
      <c r="N47" s="64"/>
      <c r="O47" s="64"/>
      <c r="P47" s="69" t="s">
        <v>38</v>
      </c>
      <c r="Q47" s="59">
        <v>13</v>
      </c>
      <c r="R47" s="49">
        <v>200</v>
      </c>
      <c r="S47" s="29">
        <v>11</v>
      </c>
      <c r="T47" s="57">
        <v>205</v>
      </c>
      <c r="U47" s="60">
        <v>0</v>
      </c>
      <c r="V47" s="49">
        <v>0</v>
      </c>
      <c r="W47" s="59">
        <v>0</v>
      </c>
      <c r="X47" s="131">
        <v>0</v>
      </c>
      <c r="Y47" s="49">
        <v>0</v>
      </c>
      <c r="Z47" s="39">
        <v>0</v>
      </c>
      <c r="AA47" s="38">
        <v>0</v>
      </c>
      <c r="AB47" s="132">
        <v>0</v>
      </c>
    </row>
    <row r="48" spans="1:28" s="16" customFormat="1" ht="24.75" customHeight="1">
      <c r="A48" s="15" t="s">
        <v>39</v>
      </c>
      <c r="B48" s="38">
        <v>31</v>
      </c>
      <c r="C48" s="39">
        <v>812</v>
      </c>
      <c r="D48" s="59">
        <f t="shared" si="0"/>
        <v>33</v>
      </c>
      <c r="E48" s="120">
        <f t="shared" si="1"/>
        <v>705</v>
      </c>
      <c r="F48" s="47">
        <v>28</v>
      </c>
      <c r="G48" s="39">
        <v>682</v>
      </c>
      <c r="H48" s="38">
        <v>28</v>
      </c>
      <c r="I48" s="120">
        <v>457</v>
      </c>
      <c r="J48" s="49">
        <v>0</v>
      </c>
      <c r="K48" s="39">
        <v>0</v>
      </c>
      <c r="L48" s="27">
        <v>1</v>
      </c>
      <c r="M48" s="44">
        <v>149</v>
      </c>
      <c r="N48" s="64"/>
      <c r="O48" s="64"/>
      <c r="P48" s="69" t="s">
        <v>39</v>
      </c>
      <c r="Q48" s="59">
        <v>3</v>
      </c>
      <c r="R48" s="49">
        <v>130</v>
      </c>
      <c r="S48" s="29">
        <v>4</v>
      </c>
      <c r="T48" s="57">
        <v>99</v>
      </c>
      <c r="U48" s="60">
        <v>0</v>
      </c>
      <c r="V48" s="49">
        <v>0</v>
      </c>
      <c r="W48" s="59">
        <v>0</v>
      </c>
      <c r="X48" s="131">
        <v>0</v>
      </c>
      <c r="Y48" s="49">
        <v>0</v>
      </c>
      <c r="Z48" s="39">
        <v>0</v>
      </c>
      <c r="AA48" s="38">
        <v>0</v>
      </c>
      <c r="AB48" s="132">
        <v>0</v>
      </c>
    </row>
    <row r="49" spans="1:28" s="16" customFormat="1" ht="24.75" customHeight="1" thickBot="1">
      <c r="A49" s="17" t="s">
        <v>40</v>
      </c>
      <c r="B49" s="40">
        <v>30</v>
      </c>
      <c r="C49" s="41">
        <v>813</v>
      </c>
      <c r="D49" s="122">
        <f t="shared" si="0"/>
        <v>40</v>
      </c>
      <c r="E49" s="121">
        <f t="shared" si="1"/>
        <v>900</v>
      </c>
      <c r="F49" s="47">
        <v>28</v>
      </c>
      <c r="G49" s="41">
        <v>739</v>
      </c>
      <c r="H49" s="40">
        <v>34</v>
      </c>
      <c r="I49" s="121">
        <v>763</v>
      </c>
      <c r="J49" s="49">
        <v>0</v>
      </c>
      <c r="K49" s="41">
        <v>0</v>
      </c>
      <c r="L49" s="28">
        <v>0</v>
      </c>
      <c r="M49" s="45">
        <v>0</v>
      </c>
      <c r="N49" s="64"/>
      <c r="O49" s="64"/>
      <c r="P49" s="70" t="s">
        <v>40</v>
      </c>
      <c r="Q49" s="59">
        <v>2</v>
      </c>
      <c r="R49" s="49">
        <v>74</v>
      </c>
      <c r="S49" s="30">
        <v>6</v>
      </c>
      <c r="T49" s="58">
        <v>137</v>
      </c>
      <c r="U49" s="60">
        <v>0</v>
      </c>
      <c r="V49" s="49">
        <v>0</v>
      </c>
      <c r="W49" s="122">
        <v>0</v>
      </c>
      <c r="X49" s="133">
        <v>0</v>
      </c>
      <c r="Y49" s="130">
        <v>0</v>
      </c>
      <c r="Z49" s="41">
        <v>0</v>
      </c>
      <c r="AA49" s="40">
        <v>0</v>
      </c>
      <c r="AB49" s="134">
        <v>0</v>
      </c>
    </row>
    <row r="50" spans="1:28" s="18" customFormat="1" ht="46.5" customHeight="1" thickBot="1">
      <c r="A50" s="50" t="s">
        <v>43</v>
      </c>
      <c r="B50" s="51">
        <f>SUM(B7:B49)</f>
        <v>26714</v>
      </c>
      <c r="C50" s="52">
        <f aca="true" t="shared" si="2" ref="C50:K50">SUM(C7:C49)</f>
        <v>934871</v>
      </c>
      <c r="D50" s="51">
        <f>SUM(D7:D49)</f>
        <v>25731</v>
      </c>
      <c r="E50" s="53">
        <f>SUM(E7:E49)</f>
        <v>833728</v>
      </c>
      <c r="F50" s="54">
        <f t="shared" si="2"/>
        <v>20736.2523</v>
      </c>
      <c r="G50" s="52">
        <f t="shared" si="2"/>
        <v>434617</v>
      </c>
      <c r="H50" s="55">
        <f>SUM(H7:H49)</f>
        <v>19701</v>
      </c>
      <c r="I50" s="126">
        <f>SUM(I7:I49)</f>
        <v>399625</v>
      </c>
      <c r="J50" s="56">
        <f t="shared" si="2"/>
        <v>2463.2784</v>
      </c>
      <c r="K50" s="52">
        <f t="shared" si="2"/>
        <v>382789.32</v>
      </c>
      <c r="L50" s="51">
        <f>SUM(L7:L49)</f>
        <v>2500</v>
      </c>
      <c r="M50" s="68">
        <f>SUM(M7:M49)</f>
        <v>341085</v>
      </c>
      <c r="N50" s="65"/>
      <c r="O50" s="65"/>
      <c r="P50" s="71" t="s">
        <v>43</v>
      </c>
      <c r="Q50" s="51">
        <f aca="true" t="shared" si="3" ref="Q50:Z50">SUM(Q7:Q49)</f>
        <v>2981</v>
      </c>
      <c r="R50" s="52">
        <f t="shared" si="3"/>
        <v>102455</v>
      </c>
      <c r="S50" s="51">
        <f>SUM(S7:S49)</f>
        <v>3015</v>
      </c>
      <c r="T50" s="53">
        <f>SUM(T7:T49)</f>
        <v>80477</v>
      </c>
      <c r="U50" s="54">
        <f t="shared" si="3"/>
        <v>515</v>
      </c>
      <c r="V50" s="52">
        <f t="shared" si="3"/>
        <v>12960</v>
      </c>
      <c r="W50" s="55">
        <f>SUM(W7:W49)</f>
        <v>508</v>
      </c>
      <c r="X50" s="126">
        <f>SUM(X7:X49)</f>
        <v>11295</v>
      </c>
      <c r="Y50" s="127">
        <f t="shared" si="3"/>
        <v>18</v>
      </c>
      <c r="Z50" s="128">
        <f t="shared" si="3"/>
        <v>2050</v>
      </c>
      <c r="AA50" s="55">
        <f>SUM(AA7:AA49)</f>
        <v>7</v>
      </c>
      <c r="AB50" s="129">
        <f>SUM(AB7:AB49)</f>
        <v>1246</v>
      </c>
    </row>
    <row r="51" spans="1:16" ht="24" customHeight="1">
      <c r="A51" s="11"/>
      <c r="B51" s="1"/>
      <c r="C51" s="1"/>
      <c r="D51" s="66"/>
      <c r="E51" s="66"/>
      <c r="F51" s="1"/>
      <c r="G51" s="66"/>
      <c r="H51" s="66"/>
      <c r="I51" s="66"/>
      <c r="J51" s="1"/>
      <c r="K51" s="66"/>
      <c r="L51" s="66"/>
      <c r="M51" s="66"/>
      <c r="N51" s="35"/>
      <c r="O51" s="35"/>
      <c r="P51" s="2"/>
    </row>
    <row r="52" spans="14:15" ht="13.5">
      <c r="N52" s="35"/>
      <c r="O52" s="35"/>
    </row>
    <row r="53" spans="14:15" ht="13.5">
      <c r="N53" s="35"/>
      <c r="O53" s="35"/>
    </row>
    <row r="56" spans="2:5" ht="18.75">
      <c r="B56" s="24"/>
      <c r="C56" s="24"/>
      <c r="D56" s="24"/>
      <c r="E56" s="24"/>
    </row>
    <row r="57" spans="2:5" ht="18.75">
      <c r="B57" s="24"/>
      <c r="C57" s="24"/>
      <c r="D57" s="24"/>
      <c r="E57" s="24"/>
    </row>
    <row r="58" spans="2:5" ht="18.75">
      <c r="B58" s="24"/>
      <c r="C58" s="24"/>
      <c r="D58" s="24"/>
      <c r="E58" s="24"/>
    </row>
    <row r="59" spans="2:5" ht="18.75">
      <c r="B59" s="24"/>
      <c r="C59" s="24"/>
      <c r="D59" s="24"/>
      <c r="E59" s="24"/>
    </row>
    <row r="60" spans="2:5" ht="18.75">
      <c r="B60" s="24"/>
      <c r="C60" s="24"/>
      <c r="D60" s="24"/>
      <c r="E60" s="24"/>
    </row>
    <row r="61" spans="2:5" ht="18.75">
      <c r="B61" s="24"/>
      <c r="C61" s="24"/>
      <c r="D61" s="24"/>
      <c r="E61" s="24"/>
    </row>
    <row r="62" spans="2:5" ht="18.75">
      <c r="B62" s="24"/>
      <c r="C62" s="24"/>
      <c r="D62" s="24"/>
      <c r="E62" s="24"/>
    </row>
    <row r="63" spans="2:5" ht="18.75">
      <c r="B63" s="24"/>
      <c r="C63" s="24"/>
      <c r="D63" s="24"/>
      <c r="E63" s="24"/>
    </row>
    <row r="64" spans="2:5" ht="18.75">
      <c r="B64" s="24"/>
      <c r="C64" s="24"/>
      <c r="D64" s="24"/>
      <c r="E64" s="24"/>
    </row>
    <row r="65" spans="2:5" ht="18.75">
      <c r="B65" s="24"/>
      <c r="C65" s="24"/>
      <c r="D65" s="24"/>
      <c r="E65" s="24"/>
    </row>
    <row r="66" spans="2:5" ht="18.75">
      <c r="B66" s="24"/>
      <c r="C66" s="24"/>
      <c r="D66" s="24"/>
      <c r="E66" s="24"/>
    </row>
    <row r="67" spans="2:5" ht="18.75">
      <c r="B67" s="24"/>
      <c r="C67" s="24"/>
      <c r="D67" s="24"/>
      <c r="E67" s="24"/>
    </row>
    <row r="68" spans="2:5" ht="18.75">
      <c r="B68" s="24"/>
      <c r="C68" s="24"/>
      <c r="D68" s="24"/>
      <c r="E68" s="24"/>
    </row>
    <row r="69" spans="2:5" ht="18.75">
      <c r="B69" s="24"/>
      <c r="C69" s="24"/>
      <c r="D69" s="24"/>
      <c r="E69" s="24"/>
    </row>
    <row r="70" spans="2:5" ht="18.75">
      <c r="B70" s="24"/>
      <c r="C70" s="24"/>
      <c r="D70" s="24"/>
      <c r="E70" s="24"/>
    </row>
    <row r="71" spans="2:5" ht="18.75">
      <c r="B71" s="24"/>
      <c r="C71" s="24"/>
      <c r="D71" s="24"/>
      <c r="E71" s="24"/>
    </row>
    <row r="72" spans="2:5" ht="18.75">
      <c r="B72" s="24"/>
      <c r="C72" s="24"/>
      <c r="D72" s="24"/>
      <c r="E72" s="24"/>
    </row>
    <row r="73" spans="2:5" ht="18.75">
      <c r="B73" s="24"/>
      <c r="C73" s="24"/>
      <c r="D73" s="24"/>
      <c r="E73" s="24"/>
    </row>
    <row r="74" spans="2:5" ht="18.75">
      <c r="B74" s="24"/>
      <c r="C74" s="24"/>
      <c r="D74" s="24"/>
      <c r="E74" s="24"/>
    </row>
    <row r="75" spans="2:5" ht="18.75">
      <c r="B75" s="24"/>
      <c r="C75" s="24"/>
      <c r="D75" s="24"/>
      <c r="E75" s="24"/>
    </row>
    <row r="76" spans="2:5" ht="18.75">
      <c r="B76" s="24"/>
      <c r="C76" s="24"/>
      <c r="D76" s="24"/>
      <c r="E76" s="24"/>
    </row>
    <row r="77" spans="2:5" ht="18.75">
      <c r="B77" s="24"/>
      <c r="C77" s="24"/>
      <c r="D77" s="24"/>
      <c r="E77" s="24"/>
    </row>
    <row r="78" spans="2:5" ht="18.75">
      <c r="B78" s="24"/>
      <c r="C78" s="24"/>
      <c r="D78" s="24"/>
      <c r="E78" s="24"/>
    </row>
    <row r="79" spans="2:5" ht="18.75">
      <c r="B79" s="24"/>
      <c r="C79" s="24"/>
      <c r="D79" s="24"/>
      <c r="E79" s="24"/>
    </row>
    <row r="80" spans="2:5" ht="18.75">
      <c r="B80" s="24"/>
      <c r="C80" s="24"/>
      <c r="D80" s="24"/>
      <c r="E80" s="24"/>
    </row>
    <row r="81" spans="2:5" ht="18.75">
      <c r="B81" s="24"/>
      <c r="C81" s="24"/>
      <c r="D81" s="24"/>
      <c r="E81" s="24"/>
    </row>
    <row r="82" spans="2:5" ht="18.75">
      <c r="B82" s="24"/>
      <c r="C82" s="24"/>
      <c r="D82" s="24"/>
      <c r="E82" s="24"/>
    </row>
    <row r="83" spans="2:5" ht="18.75">
      <c r="B83" s="24"/>
      <c r="C83" s="24"/>
      <c r="D83" s="24"/>
      <c r="E83" s="24"/>
    </row>
    <row r="84" spans="2:5" ht="18.75">
      <c r="B84" s="24"/>
      <c r="C84" s="24"/>
      <c r="D84" s="24"/>
      <c r="E84" s="24"/>
    </row>
    <row r="85" spans="2:5" ht="18.75">
      <c r="B85" s="24"/>
      <c r="C85" s="24"/>
      <c r="D85" s="24"/>
      <c r="E85" s="24"/>
    </row>
    <row r="86" spans="2:5" ht="18.75">
      <c r="B86" s="24"/>
      <c r="C86" s="24"/>
      <c r="D86" s="24"/>
      <c r="E86" s="24"/>
    </row>
    <row r="87" spans="2:5" ht="18.75">
      <c r="B87" s="24"/>
      <c r="C87" s="24"/>
      <c r="D87" s="24"/>
      <c r="E87" s="24"/>
    </row>
    <row r="88" spans="2:5" ht="18.75">
      <c r="B88" s="24"/>
      <c r="C88" s="24"/>
      <c r="D88" s="24"/>
      <c r="E88" s="24"/>
    </row>
    <row r="89" spans="2:5" ht="18.75">
      <c r="B89" s="24"/>
      <c r="C89" s="24"/>
      <c r="D89" s="24"/>
      <c r="E89" s="24"/>
    </row>
    <row r="90" spans="2:5" ht="18.75">
      <c r="B90" s="24"/>
      <c r="C90" s="24"/>
      <c r="D90" s="24"/>
      <c r="E90" s="24"/>
    </row>
    <row r="91" spans="2:5" ht="18.75">
      <c r="B91" s="24"/>
      <c r="C91" s="24"/>
      <c r="D91" s="24"/>
      <c r="E91" s="24"/>
    </row>
    <row r="92" spans="2:5" ht="18.75">
      <c r="B92" s="24"/>
      <c r="C92" s="24"/>
      <c r="D92" s="24"/>
      <c r="E92" s="24"/>
    </row>
    <row r="93" spans="2:5" ht="18.75">
      <c r="B93" s="24"/>
      <c r="C93" s="24"/>
      <c r="D93" s="24"/>
      <c r="E93" s="24"/>
    </row>
    <row r="94" spans="2:5" ht="18.75">
      <c r="B94" s="24"/>
      <c r="C94" s="24"/>
      <c r="D94" s="24"/>
      <c r="E94" s="24"/>
    </row>
    <row r="95" spans="2:5" ht="18.75">
      <c r="B95" s="24"/>
      <c r="C95" s="24"/>
      <c r="D95" s="24"/>
      <c r="E95" s="24"/>
    </row>
    <row r="96" spans="2:5" ht="18.75">
      <c r="B96" s="24"/>
      <c r="C96" s="24"/>
      <c r="D96" s="24"/>
      <c r="E96" s="24"/>
    </row>
    <row r="97" spans="2:5" ht="18.75">
      <c r="B97" s="24"/>
      <c r="C97" s="24"/>
      <c r="D97" s="24"/>
      <c r="E97" s="24"/>
    </row>
    <row r="98" spans="2:5" ht="18.75">
      <c r="B98" s="24"/>
      <c r="C98" s="24"/>
      <c r="D98" s="24"/>
      <c r="E98" s="24"/>
    </row>
  </sheetData>
  <sheetProtection/>
  <mergeCells count="22">
    <mergeCell ref="A4:A6"/>
    <mergeCell ref="B4:E4"/>
    <mergeCell ref="J4:M4"/>
    <mergeCell ref="B5:C5"/>
    <mergeCell ref="D5:E5"/>
    <mergeCell ref="F5:G5"/>
    <mergeCell ref="S5:T5"/>
    <mergeCell ref="U4:X4"/>
    <mergeCell ref="H5:I5"/>
    <mergeCell ref="P4:P6"/>
    <mergeCell ref="Q5:R5"/>
    <mergeCell ref="F4:I4"/>
    <mergeCell ref="Y3:AB3"/>
    <mergeCell ref="Y5:Z5"/>
    <mergeCell ref="AA5:AB5"/>
    <mergeCell ref="J5:K5"/>
    <mergeCell ref="L5:M5"/>
    <mergeCell ref="U5:V5"/>
    <mergeCell ref="Y4:AB4"/>
    <mergeCell ref="J3:M3"/>
    <mergeCell ref="Q4:T4"/>
    <mergeCell ref="W5:X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38" r:id="rId1"/>
  <colBreaks count="1" manualBreakCount="1"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view="pageBreakPreview" zoomScale="70" zoomScaleNormal="75" zoomScaleSheetLayoutView="70" zoomScalePageLayoutView="0" workbookViewId="0" topLeftCell="A1">
      <pane xSplit="1" ySplit="7" topLeftCell="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M13" sqref="M13"/>
    </sheetView>
  </sheetViews>
  <sheetFormatPr defaultColWidth="9.00390625" defaultRowHeight="13.5"/>
  <cols>
    <col min="1" max="1" width="20.625" style="12" customWidth="1"/>
    <col min="2" max="2" width="13.00390625" style="12" bestFit="1" customWidth="1"/>
    <col min="3" max="3" width="17.625" style="12" bestFit="1" customWidth="1"/>
    <col min="4" max="4" width="12.00390625" style="12" bestFit="1" customWidth="1"/>
    <col min="5" max="5" width="15.75390625" style="12" bestFit="1" customWidth="1"/>
    <col min="6" max="6" width="13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3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16384" width="9.00390625" style="12" customWidth="1"/>
  </cols>
  <sheetData>
    <row r="1" ht="33" customHeight="1">
      <c r="A1" s="31" t="s">
        <v>66</v>
      </c>
    </row>
    <row r="2" spans="1:5" ht="31.5" customHeight="1">
      <c r="A2" s="32" t="s">
        <v>62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51"/>
      <c r="L3" s="173"/>
      <c r="M3" s="173"/>
      <c r="N3" s="151"/>
      <c r="O3" s="151"/>
      <c r="P3" s="151"/>
      <c r="Q3" s="151"/>
    </row>
    <row r="4" spans="1:17" s="2" customFormat="1" ht="27.75" customHeight="1" thickBot="1">
      <c r="A4" s="181" t="s">
        <v>42</v>
      </c>
      <c r="B4" s="185" t="s">
        <v>48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</row>
    <row r="5" spans="1:17" s="2" customFormat="1" ht="33" customHeight="1" thickBot="1">
      <c r="A5" s="182"/>
      <c r="B5" s="188" t="s">
        <v>49</v>
      </c>
      <c r="C5" s="178"/>
      <c r="D5" s="179"/>
      <c r="E5" s="179"/>
      <c r="F5" s="174" t="s">
        <v>50</v>
      </c>
      <c r="G5" s="175"/>
      <c r="H5" s="176"/>
      <c r="I5" s="177"/>
      <c r="J5" s="174" t="s">
        <v>51</v>
      </c>
      <c r="K5" s="175"/>
      <c r="L5" s="176"/>
      <c r="M5" s="177"/>
      <c r="N5" s="178" t="s">
        <v>54</v>
      </c>
      <c r="O5" s="178"/>
      <c r="P5" s="179"/>
      <c r="Q5" s="180"/>
    </row>
    <row r="6" spans="1:17" s="2" customFormat="1" ht="52.5" customHeight="1">
      <c r="A6" s="183"/>
      <c r="B6" s="152" t="s">
        <v>68</v>
      </c>
      <c r="C6" s="153"/>
      <c r="D6" s="154" t="s">
        <v>69</v>
      </c>
      <c r="E6" s="163"/>
      <c r="F6" s="152" t="s">
        <v>68</v>
      </c>
      <c r="G6" s="153"/>
      <c r="H6" s="154" t="s">
        <v>69</v>
      </c>
      <c r="I6" s="163"/>
      <c r="J6" s="152" t="s">
        <v>68</v>
      </c>
      <c r="K6" s="153"/>
      <c r="L6" s="154" t="s">
        <v>69</v>
      </c>
      <c r="M6" s="163"/>
      <c r="N6" s="152" t="s">
        <v>68</v>
      </c>
      <c r="O6" s="153"/>
      <c r="P6" s="154" t="s">
        <v>69</v>
      </c>
      <c r="Q6" s="155"/>
    </row>
    <row r="7" spans="1:17" s="2" customFormat="1" ht="42" customHeight="1" thickBot="1">
      <c r="A7" s="184"/>
      <c r="B7" s="86" t="s">
        <v>57</v>
      </c>
      <c r="C7" s="87" t="s">
        <v>45</v>
      </c>
      <c r="D7" s="72" t="s">
        <v>57</v>
      </c>
      <c r="E7" s="73" t="s">
        <v>45</v>
      </c>
      <c r="F7" s="94" t="s">
        <v>57</v>
      </c>
      <c r="G7" s="87" t="s">
        <v>45</v>
      </c>
      <c r="H7" s="72" t="s">
        <v>57</v>
      </c>
      <c r="I7" s="114" t="s">
        <v>45</v>
      </c>
      <c r="J7" s="94" t="s">
        <v>57</v>
      </c>
      <c r="K7" s="87" t="s">
        <v>45</v>
      </c>
      <c r="L7" s="72" t="s">
        <v>57</v>
      </c>
      <c r="M7" s="114" t="s">
        <v>45</v>
      </c>
      <c r="N7" s="99" t="s">
        <v>57</v>
      </c>
      <c r="O7" s="87" t="s">
        <v>45</v>
      </c>
      <c r="P7" s="72" t="s">
        <v>57</v>
      </c>
      <c r="Q7" s="115" t="s">
        <v>45</v>
      </c>
    </row>
    <row r="8" spans="1:17" ht="24.75" customHeight="1">
      <c r="A8" s="6" t="s">
        <v>44</v>
      </c>
      <c r="B8" s="103" t="s">
        <v>70</v>
      </c>
      <c r="C8" s="104" t="s">
        <v>70</v>
      </c>
      <c r="D8" s="103" t="s">
        <v>67</v>
      </c>
      <c r="E8" s="105" t="s">
        <v>67</v>
      </c>
      <c r="F8" s="106" t="s">
        <v>67</v>
      </c>
      <c r="G8" s="104" t="s">
        <v>67</v>
      </c>
      <c r="H8" s="103" t="s">
        <v>67</v>
      </c>
      <c r="I8" s="107" t="s">
        <v>67</v>
      </c>
      <c r="J8" s="106" t="s">
        <v>67</v>
      </c>
      <c r="K8" s="104" t="s">
        <v>67</v>
      </c>
      <c r="L8" s="103" t="s">
        <v>67</v>
      </c>
      <c r="M8" s="107" t="s">
        <v>67</v>
      </c>
      <c r="N8" s="108" t="s">
        <v>67</v>
      </c>
      <c r="O8" s="104" t="s">
        <v>67</v>
      </c>
      <c r="P8" s="103" t="s">
        <v>67</v>
      </c>
      <c r="Q8" s="109" t="s">
        <v>67</v>
      </c>
    </row>
    <row r="9" spans="1:19" s="3" customFormat="1" ht="24.75" customHeight="1">
      <c r="A9" s="7" t="s">
        <v>1</v>
      </c>
      <c r="B9" s="88">
        <v>80</v>
      </c>
      <c r="C9" s="89">
        <v>2000</v>
      </c>
      <c r="D9" s="26">
        <v>78</v>
      </c>
      <c r="E9" s="74">
        <v>2568</v>
      </c>
      <c r="F9" s="95">
        <v>28</v>
      </c>
      <c r="G9" s="89">
        <v>448</v>
      </c>
      <c r="H9" s="26">
        <v>27</v>
      </c>
      <c r="I9" s="77">
        <v>486</v>
      </c>
      <c r="J9" s="95">
        <v>26</v>
      </c>
      <c r="K9" s="89">
        <v>572</v>
      </c>
      <c r="L9" s="26">
        <v>26</v>
      </c>
      <c r="M9" s="77">
        <v>653</v>
      </c>
      <c r="N9" s="100">
        <v>55</v>
      </c>
      <c r="O9" s="89">
        <v>440</v>
      </c>
      <c r="P9" s="26">
        <v>47</v>
      </c>
      <c r="Q9" s="110">
        <v>381</v>
      </c>
      <c r="R9" s="123"/>
      <c r="S9" s="123"/>
    </row>
    <row r="10" spans="1:19" s="3" customFormat="1" ht="24.75" customHeight="1">
      <c r="A10" s="7" t="s">
        <v>3</v>
      </c>
      <c r="B10" s="88">
        <v>6</v>
      </c>
      <c r="C10" s="89">
        <v>120</v>
      </c>
      <c r="D10" s="26">
        <v>6</v>
      </c>
      <c r="E10" s="74">
        <v>205</v>
      </c>
      <c r="F10" s="95">
        <v>3</v>
      </c>
      <c r="G10" s="89">
        <v>60</v>
      </c>
      <c r="H10" s="26">
        <v>1</v>
      </c>
      <c r="I10" s="77">
        <v>9</v>
      </c>
      <c r="J10" s="95">
        <v>3</v>
      </c>
      <c r="K10" s="89">
        <v>60</v>
      </c>
      <c r="L10" s="26">
        <v>1</v>
      </c>
      <c r="M10" s="77">
        <v>20</v>
      </c>
      <c r="N10" s="100">
        <v>6</v>
      </c>
      <c r="O10" s="89">
        <v>120</v>
      </c>
      <c r="P10" s="26">
        <v>4</v>
      </c>
      <c r="Q10" s="110">
        <v>23</v>
      </c>
      <c r="R10" s="123"/>
      <c r="S10" s="123"/>
    </row>
    <row r="11" spans="1:19" s="3" customFormat="1" ht="24.75" customHeight="1">
      <c r="A11" s="7" t="s">
        <v>4</v>
      </c>
      <c r="B11" s="88">
        <v>3</v>
      </c>
      <c r="C11" s="89">
        <v>90</v>
      </c>
      <c r="D11" s="26">
        <v>5</v>
      </c>
      <c r="E11" s="74">
        <v>194</v>
      </c>
      <c r="F11" s="95">
        <v>1</v>
      </c>
      <c r="G11" s="89">
        <v>20</v>
      </c>
      <c r="H11" s="26">
        <v>1</v>
      </c>
      <c r="I11" s="77">
        <v>5</v>
      </c>
      <c r="J11" s="95">
        <v>1</v>
      </c>
      <c r="K11" s="89">
        <v>15</v>
      </c>
      <c r="L11" s="26">
        <v>0</v>
      </c>
      <c r="M11" s="77">
        <v>0</v>
      </c>
      <c r="N11" s="100">
        <v>4</v>
      </c>
      <c r="O11" s="89">
        <v>60</v>
      </c>
      <c r="P11" s="26">
        <v>8</v>
      </c>
      <c r="Q11" s="110">
        <v>70</v>
      </c>
      <c r="R11" s="123"/>
      <c r="S11" s="123"/>
    </row>
    <row r="12" spans="1:19" s="3" customFormat="1" ht="24.75" customHeight="1">
      <c r="A12" s="7" t="s">
        <v>2</v>
      </c>
      <c r="B12" s="90">
        <v>63</v>
      </c>
      <c r="C12" s="91">
        <v>1428</v>
      </c>
      <c r="D12" s="25">
        <v>68</v>
      </c>
      <c r="E12" s="75">
        <v>1532</v>
      </c>
      <c r="F12" s="96">
        <v>45</v>
      </c>
      <c r="G12" s="91">
        <v>885</v>
      </c>
      <c r="H12" s="25">
        <v>41</v>
      </c>
      <c r="I12" s="78">
        <v>688</v>
      </c>
      <c r="J12" s="96">
        <v>20</v>
      </c>
      <c r="K12" s="91">
        <v>541</v>
      </c>
      <c r="L12" s="25">
        <v>16</v>
      </c>
      <c r="M12" s="78">
        <v>491</v>
      </c>
      <c r="N12" s="101">
        <v>42</v>
      </c>
      <c r="O12" s="91">
        <v>320</v>
      </c>
      <c r="P12" s="25">
        <v>26</v>
      </c>
      <c r="Q12" s="111">
        <v>202</v>
      </c>
      <c r="R12" s="123"/>
      <c r="S12" s="123"/>
    </row>
    <row r="13" spans="1:19" s="3" customFormat="1" ht="24.75" customHeight="1">
      <c r="A13" s="7" t="s">
        <v>5</v>
      </c>
      <c r="B13" s="88">
        <v>474</v>
      </c>
      <c r="C13" s="89">
        <v>14408</v>
      </c>
      <c r="D13" s="26">
        <v>410</v>
      </c>
      <c r="E13" s="74">
        <v>14480</v>
      </c>
      <c r="F13" s="95">
        <v>156</v>
      </c>
      <c r="G13" s="89">
        <v>5681</v>
      </c>
      <c r="H13" s="26">
        <v>117</v>
      </c>
      <c r="I13" s="77">
        <v>3988</v>
      </c>
      <c r="J13" s="95">
        <v>180</v>
      </c>
      <c r="K13" s="89">
        <v>5272</v>
      </c>
      <c r="L13" s="26">
        <v>71</v>
      </c>
      <c r="M13" s="77">
        <v>2344</v>
      </c>
      <c r="N13" s="100">
        <v>231</v>
      </c>
      <c r="O13" s="89">
        <v>3428</v>
      </c>
      <c r="P13" s="26">
        <v>311</v>
      </c>
      <c r="Q13" s="110">
        <v>5500</v>
      </c>
      <c r="R13" s="123"/>
      <c r="S13" s="123"/>
    </row>
    <row r="14" spans="1:19" s="3" customFormat="1" ht="24.75" customHeight="1">
      <c r="A14" s="7" t="s">
        <v>6</v>
      </c>
      <c r="B14" s="88">
        <v>231</v>
      </c>
      <c r="C14" s="89">
        <v>4633</v>
      </c>
      <c r="D14" s="26">
        <v>195</v>
      </c>
      <c r="E14" s="74">
        <v>6571</v>
      </c>
      <c r="F14" s="95">
        <v>221</v>
      </c>
      <c r="G14" s="89">
        <v>4419</v>
      </c>
      <c r="H14" s="26">
        <v>198</v>
      </c>
      <c r="I14" s="77">
        <v>3194</v>
      </c>
      <c r="J14" s="95">
        <v>91</v>
      </c>
      <c r="K14" s="89">
        <v>1818</v>
      </c>
      <c r="L14" s="26">
        <v>72</v>
      </c>
      <c r="M14" s="77">
        <v>1428</v>
      </c>
      <c r="N14" s="100">
        <v>168</v>
      </c>
      <c r="O14" s="89">
        <v>3350</v>
      </c>
      <c r="P14" s="26">
        <v>193</v>
      </c>
      <c r="Q14" s="110">
        <v>2899</v>
      </c>
      <c r="R14" s="123"/>
      <c r="S14" s="123"/>
    </row>
    <row r="15" spans="1:19" s="3" customFormat="1" ht="24.75" customHeight="1">
      <c r="A15" s="7" t="s">
        <v>7</v>
      </c>
      <c r="B15" s="88">
        <v>114</v>
      </c>
      <c r="C15" s="89">
        <v>3138</v>
      </c>
      <c r="D15" s="26">
        <v>100</v>
      </c>
      <c r="E15" s="74">
        <v>2974</v>
      </c>
      <c r="F15" s="95">
        <v>55</v>
      </c>
      <c r="G15" s="89">
        <v>1968</v>
      </c>
      <c r="H15" s="26">
        <v>55</v>
      </c>
      <c r="I15" s="77">
        <v>1602</v>
      </c>
      <c r="J15" s="95">
        <v>29</v>
      </c>
      <c r="K15" s="89">
        <v>583</v>
      </c>
      <c r="L15" s="26">
        <v>29</v>
      </c>
      <c r="M15" s="77">
        <v>403</v>
      </c>
      <c r="N15" s="100">
        <v>87</v>
      </c>
      <c r="O15" s="89">
        <v>802</v>
      </c>
      <c r="P15" s="26">
        <v>131</v>
      </c>
      <c r="Q15" s="110">
        <v>1215</v>
      </c>
      <c r="R15" s="123"/>
      <c r="S15" s="123"/>
    </row>
    <row r="16" spans="1:19" s="3" customFormat="1" ht="24.75" customHeight="1">
      <c r="A16" s="7" t="s">
        <v>8</v>
      </c>
      <c r="B16" s="88">
        <v>56</v>
      </c>
      <c r="C16" s="89">
        <v>1904</v>
      </c>
      <c r="D16" s="26">
        <v>59</v>
      </c>
      <c r="E16" s="74">
        <v>1371</v>
      </c>
      <c r="F16" s="95">
        <v>28</v>
      </c>
      <c r="G16" s="89">
        <v>280</v>
      </c>
      <c r="H16" s="26">
        <v>30</v>
      </c>
      <c r="I16" s="77">
        <v>230</v>
      </c>
      <c r="J16" s="95">
        <v>34</v>
      </c>
      <c r="K16" s="89">
        <v>884</v>
      </c>
      <c r="L16" s="26">
        <v>21</v>
      </c>
      <c r="M16" s="77">
        <v>431</v>
      </c>
      <c r="N16" s="100">
        <v>42</v>
      </c>
      <c r="O16" s="89">
        <v>378</v>
      </c>
      <c r="P16" s="26">
        <v>48</v>
      </c>
      <c r="Q16" s="110">
        <v>361</v>
      </c>
      <c r="R16" s="123"/>
      <c r="S16" s="123"/>
    </row>
    <row r="17" spans="1:19" s="3" customFormat="1" ht="24.75" customHeight="1">
      <c r="A17" s="7" t="s">
        <v>10</v>
      </c>
      <c r="B17" s="88">
        <v>19</v>
      </c>
      <c r="C17" s="89">
        <v>296</v>
      </c>
      <c r="D17" s="26">
        <v>15</v>
      </c>
      <c r="E17" s="74">
        <v>261</v>
      </c>
      <c r="F17" s="95">
        <v>11</v>
      </c>
      <c r="G17" s="89">
        <v>188</v>
      </c>
      <c r="H17" s="26">
        <v>11</v>
      </c>
      <c r="I17" s="77">
        <v>181</v>
      </c>
      <c r="J17" s="95">
        <v>1</v>
      </c>
      <c r="K17" s="89">
        <v>10</v>
      </c>
      <c r="L17" s="26">
        <v>0</v>
      </c>
      <c r="M17" s="77">
        <v>0</v>
      </c>
      <c r="N17" s="100">
        <v>12</v>
      </c>
      <c r="O17" s="89">
        <v>120</v>
      </c>
      <c r="P17" s="26">
        <v>15</v>
      </c>
      <c r="Q17" s="110">
        <v>128</v>
      </c>
      <c r="R17" s="123"/>
      <c r="S17" s="123"/>
    </row>
    <row r="18" spans="1:19" s="3" customFormat="1" ht="24.75" customHeight="1">
      <c r="A18" s="7" t="s">
        <v>9</v>
      </c>
      <c r="B18" s="90">
        <v>195</v>
      </c>
      <c r="C18" s="91">
        <v>5614</v>
      </c>
      <c r="D18" s="25">
        <v>232</v>
      </c>
      <c r="E18" s="75">
        <v>4843</v>
      </c>
      <c r="F18" s="96">
        <v>106</v>
      </c>
      <c r="G18" s="91">
        <v>1696</v>
      </c>
      <c r="H18" s="25">
        <v>182</v>
      </c>
      <c r="I18" s="78">
        <v>1719</v>
      </c>
      <c r="J18" s="96">
        <v>32</v>
      </c>
      <c r="K18" s="91">
        <v>463</v>
      </c>
      <c r="L18" s="25">
        <v>29</v>
      </c>
      <c r="M18" s="78">
        <v>346</v>
      </c>
      <c r="N18" s="101">
        <v>155</v>
      </c>
      <c r="O18" s="91">
        <v>1627</v>
      </c>
      <c r="P18" s="25">
        <v>266</v>
      </c>
      <c r="Q18" s="111">
        <v>1964</v>
      </c>
      <c r="R18" s="123"/>
      <c r="S18" s="123"/>
    </row>
    <row r="19" spans="1:19" s="3" customFormat="1" ht="24.75" customHeight="1">
      <c r="A19" s="7" t="s">
        <v>11</v>
      </c>
      <c r="B19" s="88">
        <v>261</v>
      </c>
      <c r="C19" s="89">
        <v>11750</v>
      </c>
      <c r="D19" s="26">
        <v>289</v>
      </c>
      <c r="E19" s="74">
        <v>11022</v>
      </c>
      <c r="F19" s="95">
        <v>77</v>
      </c>
      <c r="G19" s="89">
        <v>1412</v>
      </c>
      <c r="H19" s="26">
        <v>100</v>
      </c>
      <c r="I19" s="77">
        <v>1819</v>
      </c>
      <c r="J19" s="95">
        <v>31</v>
      </c>
      <c r="K19" s="89">
        <v>422</v>
      </c>
      <c r="L19" s="26">
        <v>34</v>
      </c>
      <c r="M19" s="77">
        <v>415</v>
      </c>
      <c r="N19" s="100">
        <v>146</v>
      </c>
      <c r="O19" s="89">
        <v>1504</v>
      </c>
      <c r="P19" s="26">
        <v>241</v>
      </c>
      <c r="Q19" s="110">
        <v>2314</v>
      </c>
      <c r="R19" s="123"/>
      <c r="S19" s="123"/>
    </row>
    <row r="20" spans="1:19" s="3" customFormat="1" ht="24.75" customHeight="1">
      <c r="A20" s="7" t="s">
        <v>12</v>
      </c>
      <c r="B20" s="88">
        <v>217</v>
      </c>
      <c r="C20" s="89">
        <v>7335</v>
      </c>
      <c r="D20" s="26">
        <v>148</v>
      </c>
      <c r="E20" s="74">
        <v>4743</v>
      </c>
      <c r="F20" s="95">
        <v>63</v>
      </c>
      <c r="G20" s="89">
        <v>1273</v>
      </c>
      <c r="H20" s="26">
        <v>60</v>
      </c>
      <c r="I20" s="77">
        <v>1612</v>
      </c>
      <c r="J20" s="95">
        <v>32</v>
      </c>
      <c r="K20" s="89">
        <v>800</v>
      </c>
      <c r="L20" s="26">
        <v>18</v>
      </c>
      <c r="M20" s="77">
        <v>560</v>
      </c>
      <c r="N20" s="100">
        <v>143</v>
      </c>
      <c r="O20" s="89">
        <v>2317</v>
      </c>
      <c r="P20" s="26">
        <v>156</v>
      </c>
      <c r="Q20" s="110">
        <v>2330</v>
      </c>
      <c r="R20" s="123"/>
      <c r="S20" s="123"/>
    </row>
    <row r="21" spans="1:19" s="3" customFormat="1" ht="24.75" customHeight="1">
      <c r="A21" s="7" t="s">
        <v>13</v>
      </c>
      <c r="B21" s="90">
        <v>115</v>
      </c>
      <c r="C21" s="91">
        <v>2200</v>
      </c>
      <c r="D21" s="25">
        <v>127</v>
      </c>
      <c r="E21" s="75">
        <v>2521</v>
      </c>
      <c r="F21" s="96">
        <v>72</v>
      </c>
      <c r="G21" s="91">
        <v>934</v>
      </c>
      <c r="H21" s="25">
        <v>78</v>
      </c>
      <c r="I21" s="78">
        <v>975</v>
      </c>
      <c r="J21" s="96">
        <v>40</v>
      </c>
      <c r="K21" s="91">
        <v>458</v>
      </c>
      <c r="L21" s="25">
        <v>26</v>
      </c>
      <c r="M21" s="78">
        <v>296</v>
      </c>
      <c r="N21" s="101">
        <v>74</v>
      </c>
      <c r="O21" s="91">
        <v>820</v>
      </c>
      <c r="P21" s="25">
        <v>96</v>
      </c>
      <c r="Q21" s="111">
        <v>1229</v>
      </c>
      <c r="R21" s="123"/>
      <c r="S21" s="123"/>
    </row>
    <row r="22" spans="1:19" s="3" customFormat="1" ht="24.75" customHeight="1">
      <c r="A22" s="7" t="s">
        <v>14</v>
      </c>
      <c r="B22" s="88">
        <v>138</v>
      </c>
      <c r="C22" s="89">
        <v>4540</v>
      </c>
      <c r="D22" s="26">
        <v>117</v>
      </c>
      <c r="E22" s="74">
        <v>2654</v>
      </c>
      <c r="F22" s="95">
        <v>50</v>
      </c>
      <c r="G22" s="89">
        <v>490</v>
      </c>
      <c r="H22" s="26">
        <v>88</v>
      </c>
      <c r="I22" s="77">
        <v>787</v>
      </c>
      <c r="J22" s="95">
        <v>19</v>
      </c>
      <c r="K22" s="89">
        <v>234</v>
      </c>
      <c r="L22" s="26">
        <v>26</v>
      </c>
      <c r="M22" s="77">
        <v>161</v>
      </c>
      <c r="N22" s="100">
        <v>76</v>
      </c>
      <c r="O22" s="89">
        <v>1102</v>
      </c>
      <c r="P22" s="26">
        <v>91</v>
      </c>
      <c r="Q22" s="110">
        <v>834</v>
      </c>
      <c r="R22" s="123"/>
      <c r="S22" s="123"/>
    </row>
    <row r="23" spans="1:19" s="3" customFormat="1" ht="24.75" customHeight="1">
      <c r="A23" s="7" t="s">
        <v>15</v>
      </c>
      <c r="B23" s="88">
        <v>64</v>
      </c>
      <c r="C23" s="89">
        <v>1171</v>
      </c>
      <c r="D23" s="26">
        <v>70</v>
      </c>
      <c r="E23" s="74">
        <v>1372</v>
      </c>
      <c r="F23" s="95">
        <v>25</v>
      </c>
      <c r="G23" s="89">
        <v>310</v>
      </c>
      <c r="H23" s="26">
        <v>25</v>
      </c>
      <c r="I23" s="77">
        <v>249</v>
      </c>
      <c r="J23" s="95">
        <v>15</v>
      </c>
      <c r="K23" s="89">
        <v>174</v>
      </c>
      <c r="L23" s="26">
        <v>8</v>
      </c>
      <c r="M23" s="77">
        <v>90</v>
      </c>
      <c r="N23" s="100">
        <v>34</v>
      </c>
      <c r="O23" s="89">
        <v>224</v>
      </c>
      <c r="P23" s="26">
        <v>32</v>
      </c>
      <c r="Q23" s="110">
        <v>326</v>
      </c>
      <c r="R23" s="123"/>
      <c r="S23" s="123"/>
    </row>
    <row r="24" spans="1:19" s="3" customFormat="1" ht="24.75" customHeight="1">
      <c r="A24" s="7" t="s">
        <v>41</v>
      </c>
      <c r="B24" s="88">
        <v>44</v>
      </c>
      <c r="C24" s="89">
        <v>1023</v>
      </c>
      <c r="D24" s="26">
        <v>61</v>
      </c>
      <c r="E24" s="74">
        <v>1652</v>
      </c>
      <c r="F24" s="95">
        <v>11</v>
      </c>
      <c r="G24" s="89">
        <v>104</v>
      </c>
      <c r="H24" s="26">
        <v>19</v>
      </c>
      <c r="I24" s="77">
        <v>294</v>
      </c>
      <c r="J24" s="95">
        <v>14</v>
      </c>
      <c r="K24" s="89">
        <v>237</v>
      </c>
      <c r="L24" s="26">
        <v>8</v>
      </c>
      <c r="M24" s="77">
        <v>199</v>
      </c>
      <c r="N24" s="100">
        <v>44</v>
      </c>
      <c r="O24" s="89">
        <v>527</v>
      </c>
      <c r="P24" s="26">
        <v>49</v>
      </c>
      <c r="Q24" s="110">
        <v>605</v>
      </c>
      <c r="R24" s="123"/>
      <c r="S24" s="123"/>
    </row>
    <row r="25" spans="1:19" s="3" customFormat="1" ht="24.75" customHeight="1">
      <c r="A25" s="7" t="s">
        <v>16</v>
      </c>
      <c r="B25" s="88">
        <v>69</v>
      </c>
      <c r="C25" s="89">
        <v>1380</v>
      </c>
      <c r="D25" s="26">
        <v>81</v>
      </c>
      <c r="E25" s="74">
        <v>1375</v>
      </c>
      <c r="F25" s="95">
        <v>17</v>
      </c>
      <c r="G25" s="89">
        <v>170</v>
      </c>
      <c r="H25" s="26">
        <v>19</v>
      </c>
      <c r="I25" s="77">
        <v>141</v>
      </c>
      <c r="J25" s="95">
        <v>8</v>
      </c>
      <c r="K25" s="89">
        <v>120</v>
      </c>
      <c r="L25" s="26">
        <v>3</v>
      </c>
      <c r="M25" s="77">
        <v>60</v>
      </c>
      <c r="N25" s="100">
        <v>40</v>
      </c>
      <c r="O25" s="89">
        <v>440</v>
      </c>
      <c r="P25" s="26">
        <v>58</v>
      </c>
      <c r="Q25" s="110">
        <v>694</v>
      </c>
      <c r="R25" s="123"/>
      <c r="S25" s="123"/>
    </row>
    <row r="26" spans="1:19" s="3" customFormat="1" ht="24.75" customHeight="1">
      <c r="A26" s="7" t="s">
        <v>17</v>
      </c>
      <c r="B26" s="90">
        <v>341</v>
      </c>
      <c r="C26" s="91">
        <v>6272</v>
      </c>
      <c r="D26" s="25">
        <v>272</v>
      </c>
      <c r="E26" s="75">
        <v>5451</v>
      </c>
      <c r="F26" s="96">
        <v>40</v>
      </c>
      <c r="G26" s="91">
        <v>738</v>
      </c>
      <c r="H26" s="25">
        <v>43</v>
      </c>
      <c r="I26" s="78">
        <v>856</v>
      </c>
      <c r="J26" s="96">
        <v>21</v>
      </c>
      <c r="K26" s="91">
        <v>236</v>
      </c>
      <c r="L26" s="25">
        <v>15</v>
      </c>
      <c r="M26" s="78">
        <v>305</v>
      </c>
      <c r="N26" s="101">
        <v>56</v>
      </c>
      <c r="O26" s="91">
        <v>997</v>
      </c>
      <c r="P26" s="25">
        <v>72</v>
      </c>
      <c r="Q26" s="111">
        <v>1436</v>
      </c>
      <c r="R26" s="123"/>
      <c r="S26" s="123"/>
    </row>
    <row r="27" spans="1:19" s="3" customFormat="1" ht="24.75" customHeight="1">
      <c r="A27" s="7" t="s">
        <v>18</v>
      </c>
      <c r="B27" s="90">
        <v>43</v>
      </c>
      <c r="C27" s="91">
        <v>589</v>
      </c>
      <c r="D27" s="25">
        <v>29</v>
      </c>
      <c r="E27" s="75">
        <v>489</v>
      </c>
      <c r="F27" s="96">
        <v>20</v>
      </c>
      <c r="G27" s="91">
        <v>138</v>
      </c>
      <c r="H27" s="25">
        <v>13</v>
      </c>
      <c r="I27" s="78">
        <v>237</v>
      </c>
      <c r="J27" s="96">
        <v>6</v>
      </c>
      <c r="K27" s="91">
        <v>170</v>
      </c>
      <c r="L27" s="25">
        <v>2</v>
      </c>
      <c r="M27" s="78">
        <v>19</v>
      </c>
      <c r="N27" s="101">
        <v>64</v>
      </c>
      <c r="O27" s="91">
        <v>730</v>
      </c>
      <c r="P27" s="25">
        <v>52</v>
      </c>
      <c r="Q27" s="111">
        <v>846</v>
      </c>
      <c r="R27" s="123"/>
      <c r="S27" s="123"/>
    </row>
    <row r="28" spans="1:19" s="3" customFormat="1" ht="24.75" customHeight="1">
      <c r="A28" s="7" t="s">
        <v>19</v>
      </c>
      <c r="B28" s="90">
        <v>478</v>
      </c>
      <c r="C28" s="91">
        <v>10252</v>
      </c>
      <c r="D28" s="25">
        <v>516</v>
      </c>
      <c r="E28" s="75">
        <v>8008</v>
      </c>
      <c r="F28" s="96">
        <v>224</v>
      </c>
      <c r="G28" s="91">
        <v>4579</v>
      </c>
      <c r="H28" s="25">
        <v>272</v>
      </c>
      <c r="I28" s="78">
        <v>4226</v>
      </c>
      <c r="J28" s="96">
        <v>45</v>
      </c>
      <c r="K28" s="91">
        <v>1000</v>
      </c>
      <c r="L28" s="25">
        <v>72</v>
      </c>
      <c r="M28" s="78">
        <v>1112</v>
      </c>
      <c r="N28" s="101">
        <v>567</v>
      </c>
      <c r="O28" s="91">
        <v>9493</v>
      </c>
      <c r="P28" s="25">
        <v>573</v>
      </c>
      <c r="Q28" s="111">
        <v>8898</v>
      </c>
      <c r="R28" s="123"/>
      <c r="S28" s="123"/>
    </row>
    <row r="29" spans="1:19" s="3" customFormat="1" ht="24.75" customHeight="1">
      <c r="A29" s="7" t="s">
        <v>20</v>
      </c>
      <c r="B29" s="88">
        <v>121</v>
      </c>
      <c r="C29" s="89">
        <v>3777</v>
      </c>
      <c r="D29" s="26">
        <v>107</v>
      </c>
      <c r="E29" s="74">
        <v>1887</v>
      </c>
      <c r="F29" s="95">
        <v>52</v>
      </c>
      <c r="G29" s="89">
        <v>933</v>
      </c>
      <c r="H29" s="26">
        <v>43</v>
      </c>
      <c r="I29" s="77">
        <v>531</v>
      </c>
      <c r="J29" s="95">
        <v>20</v>
      </c>
      <c r="K29" s="89">
        <v>795</v>
      </c>
      <c r="L29" s="26">
        <v>10</v>
      </c>
      <c r="M29" s="77">
        <v>366</v>
      </c>
      <c r="N29" s="100">
        <v>71</v>
      </c>
      <c r="O29" s="89">
        <v>713</v>
      </c>
      <c r="P29" s="26">
        <v>53</v>
      </c>
      <c r="Q29" s="110">
        <v>840</v>
      </c>
      <c r="R29" s="123"/>
      <c r="S29" s="123"/>
    </row>
    <row r="30" spans="1:19" s="3" customFormat="1" ht="24.75" customHeight="1">
      <c r="A30" s="7" t="s">
        <v>21</v>
      </c>
      <c r="B30" s="88">
        <v>186</v>
      </c>
      <c r="C30" s="89">
        <v>3906</v>
      </c>
      <c r="D30" s="26">
        <v>97</v>
      </c>
      <c r="E30" s="74">
        <v>3823</v>
      </c>
      <c r="F30" s="95">
        <v>25</v>
      </c>
      <c r="G30" s="89">
        <v>250</v>
      </c>
      <c r="H30" s="26">
        <v>24</v>
      </c>
      <c r="I30" s="77">
        <v>286</v>
      </c>
      <c r="J30" s="95">
        <v>19</v>
      </c>
      <c r="K30" s="89">
        <v>323</v>
      </c>
      <c r="L30" s="26">
        <v>9</v>
      </c>
      <c r="M30" s="77">
        <v>310</v>
      </c>
      <c r="N30" s="100">
        <v>53</v>
      </c>
      <c r="O30" s="89">
        <v>583</v>
      </c>
      <c r="P30" s="26">
        <v>42</v>
      </c>
      <c r="Q30" s="110">
        <v>534</v>
      </c>
      <c r="R30" s="123"/>
      <c r="S30" s="123"/>
    </row>
    <row r="31" spans="1:19" s="3" customFormat="1" ht="24.75" customHeight="1">
      <c r="A31" s="7" t="s">
        <v>23</v>
      </c>
      <c r="B31" s="88">
        <v>90</v>
      </c>
      <c r="C31" s="89">
        <v>1890</v>
      </c>
      <c r="D31" s="26">
        <v>89</v>
      </c>
      <c r="E31" s="74">
        <v>1357</v>
      </c>
      <c r="F31" s="95">
        <v>17</v>
      </c>
      <c r="G31" s="89">
        <v>343</v>
      </c>
      <c r="H31" s="26">
        <v>17</v>
      </c>
      <c r="I31" s="77">
        <v>246</v>
      </c>
      <c r="J31" s="95">
        <v>12</v>
      </c>
      <c r="K31" s="89">
        <v>270</v>
      </c>
      <c r="L31" s="26">
        <v>12</v>
      </c>
      <c r="M31" s="77">
        <v>194</v>
      </c>
      <c r="N31" s="100">
        <v>22</v>
      </c>
      <c r="O31" s="89">
        <v>464</v>
      </c>
      <c r="P31" s="26">
        <v>22</v>
      </c>
      <c r="Q31" s="110">
        <v>333</v>
      </c>
      <c r="R31" s="123"/>
      <c r="S31" s="123"/>
    </row>
    <row r="32" spans="1:19" s="3" customFormat="1" ht="24.75" customHeight="1">
      <c r="A32" s="7" t="s">
        <v>22</v>
      </c>
      <c r="B32" s="88">
        <v>37</v>
      </c>
      <c r="C32" s="89">
        <v>794</v>
      </c>
      <c r="D32" s="26">
        <v>35</v>
      </c>
      <c r="E32" s="74">
        <v>503</v>
      </c>
      <c r="F32" s="95">
        <v>14</v>
      </c>
      <c r="G32" s="89">
        <v>146</v>
      </c>
      <c r="H32" s="26">
        <v>24</v>
      </c>
      <c r="I32" s="77">
        <v>223</v>
      </c>
      <c r="J32" s="95">
        <v>3</v>
      </c>
      <c r="K32" s="89">
        <v>85</v>
      </c>
      <c r="L32" s="26">
        <v>2</v>
      </c>
      <c r="M32" s="77">
        <v>14</v>
      </c>
      <c r="N32" s="100">
        <v>35</v>
      </c>
      <c r="O32" s="89">
        <v>328</v>
      </c>
      <c r="P32" s="26">
        <v>37</v>
      </c>
      <c r="Q32" s="110">
        <v>296</v>
      </c>
      <c r="R32" s="123"/>
      <c r="S32" s="123"/>
    </row>
    <row r="33" spans="1:19" s="3" customFormat="1" ht="24.75" customHeight="1">
      <c r="A33" s="7" t="s">
        <v>24</v>
      </c>
      <c r="B33" s="90">
        <v>45</v>
      </c>
      <c r="C33" s="91">
        <v>1617</v>
      </c>
      <c r="D33" s="25">
        <v>48</v>
      </c>
      <c r="E33" s="75">
        <v>1654</v>
      </c>
      <c r="F33" s="96">
        <v>37</v>
      </c>
      <c r="G33" s="97">
        <v>817</v>
      </c>
      <c r="H33" s="25">
        <v>32</v>
      </c>
      <c r="I33" s="78">
        <v>811</v>
      </c>
      <c r="J33" s="96">
        <v>10</v>
      </c>
      <c r="K33" s="97">
        <v>638</v>
      </c>
      <c r="L33" s="25">
        <v>10</v>
      </c>
      <c r="M33" s="78">
        <v>498</v>
      </c>
      <c r="N33" s="101">
        <v>47</v>
      </c>
      <c r="O33" s="97">
        <v>742</v>
      </c>
      <c r="P33" s="25">
        <v>54</v>
      </c>
      <c r="Q33" s="111">
        <v>667</v>
      </c>
      <c r="R33" s="123"/>
      <c r="S33" s="123"/>
    </row>
    <row r="34" spans="1:19" s="3" customFormat="1" ht="24.75" customHeight="1">
      <c r="A34" s="7" t="s">
        <v>25</v>
      </c>
      <c r="B34" s="90">
        <v>33</v>
      </c>
      <c r="C34" s="91">
        <v>600</v>
      </c>
      <c r="D34" s="25">
        <v>31</v>
      </c>
      <c r="E34" s="75">
        <v>704</v>
      </c>
      <c r="F34" s="96">
        <v>12</v>
      </c>
      <c r="G34" s="91">
        <v>72</v>
      </c>
      <c r="H34" s="25">
        <v>18</v>
      </c>
      <c r="I34" s="78">
        <v>269</v>
      </c>
      <c r="J34" s="96">
        <v>5</v>
      </c>
      <c r="K34" s="91">
        <v>75</v>
      </c>
      <c r="L34" s="25">
        <v>2</v>
      </c>
      <c r="M34" s="78">
        <v>34</v>
      </c>
      <c r="N34" s="101">
        <v>39</v>
      </c>
      <c r="O34" s="91">
        <v>450</v>
      </c>
      <c r="P34" s="25">
        <v>42</v>
      </c>
      <c r="Q34" s="111">
        <v>534</v>
      </c>
      <c r="R34" s="123"/>
      <c r="S34" s="123"/>
    </row>
    <row r="35" spans="1:19" s="3" customFormat="1" ht="24.75" customHeight="1">
      <c r="A35" s="7" t="s">
        <v>27</v>
      </c>
      <c r="B35" s="88">
        <v>8</v>
      </c>
      <c r="C35" s="89">
        <v>240</v>
      </c>
      <c r="D35" s="26">
        <v>12</v>
      </c>
      <c r="E35" s="74">
        <v>479</v>
      </c>
      <c r="F35" s="95">
        <v>0</v>
      </c>
      <c r="G35" s="89">
        <v>0</v>
      </c>
      <c r="H35" s="26">
        <v>0</v>
      </c>
      <c r="I35" s="77">
        <v>0</v>
      </c>
      <c r="J35" s="95">
        <v>1</v>
      </c>
      <c r="K35" s="89">
        <v>30</v>
      </c>
      <c r="L35" s="26">
        <v>1</v>
      </c>
      <c r="M35" s="77">
        <v>52</v>
      </c>
      <c r="N35" s="100">
        <v>4</v>
      </c>
      <c r="O35" s="89">
        <v>120</v>
      </c>
      <c r="P35" s="26">
        <v>3</v>
      </c>
      <c r="Q35" s="110">
        <v>46</v>
      </c>
      <c r="R35" s="123"/>
      <c r="S35" s="123"/>
    </row>
    <row r="36" spans="1:19" s="3" customFormat="1" ht="24.75" customHeight="1">
      <c r="A36" s="7" t="s">
        <v>26</v>
      </c>
      <c r="B36" s="88">
        <v>14</v>
      </c>
      <c r="C36" s="89">
        <v>560</v>
      </c>
      <c r="D36" s="26">
        <v>17</v>
      </c>
      <c r="E36" s="74">
        <v>518</v>
      </c>
      <c r="F36" s="95">
        <v>1</v>
      </c>
      <c r="G36" s="89">
        <v>60</v>
      </c>
      <c r="H36" s="26">
        <v>0</v>
      </c>
      <c r="I36" s="77">
        <v>0</v>
      </c>
      <c r="J36" s="95">
        <v>1</v>
      </c>
      <c r="K36" s="89">
        <v>30</v>
      </c>
      <c r="L36" s="26">
        <v>0</v>
      </c>
      <c r="M36" s="77">
        <v>0</v>
      </c>
      <c r="N36" s="100">
        <v>3</v>
      </c>
      <c r="O36" s="89">
        <v>100</v>
      </c>
      <c r="P36" s="26">
        <v>1</v>
      </c>
      <c r="Q36" s="110">
        <v>3</v>
      </c>
      <c r="R36" s="123"/>
      <c r="S36" s="123"/>
    </row>
    <row r="37" spans="1:19" s="3" customFormat="1" ht="24.75" customHeight="1">
      <c r="A37" s="7" t="s">
        <v>28</v>
      </c>
      <c r="B37" s="88">
        <v>2</v>
      </c>
      <c r="C37" s="89">
        <v>27</v>
      </c>
      <c r="D37" s="26">
        <v>2</v>
      </c>
      <c r="E37" s="74">
        <v>13</v>
      </c>
      <c r="F37" s="95">
        <v>2</v>
      </c>
      <c r="G37" s="89">
        <v>78</v>
      </c>
      <c r="H37" s="26">
        <v>0</v>
      </c>
      <c r="I37" s="77">
        <v>0</v>
      </c>
      <c r="J37" s="95">
        <v>0</v>
      </c>
      <c r="K37" s="89">
        <v>0</v>
      </c>
      <c r="L37" s="26">
        <v>0</v>
      </c>
      <c r="M37" s="77">
        <v>0</v>
      </c>
      <c r="N37" s="100">
        <v>1</v>
      </c>
      <c r="O37" s="89">
        <v>14</v>
      </c>
      <c r="P37" s="26">
        <v>2</v>
      </c>
      <c r="Q37" s="110">
        <v>13</v>
      </c>
      <c r="R37" s="123"/>
      <c r="S37" s="123"/>
    </row>
    <row r="38" spans="1:19" s="3" customFormat="1" ht="24.75" customHeight="1">
      <c r="A38" s="7" t="s">
        <v>0</v>
      </c>
      <c r="B38" s="88">
        <v>539</v>
      </c>
      <c r="C38" s="89">
        <v>11482</v>
      </c>
      <c r="D38" s="26">
        <v>438</v>
      </c>
      <c r="E38" s="74">
        <v>9794</v>
      </c>
      <c r="F38" s="95">
        <v>537</v>
      </c>
      <c r="G38" s="89">
        <v>10652</v>
      </c>
      <c r="H38" s="26">
        <v>494</v>
      </c>
      <c r="I38" s="77">
        <v>9921</v>
      </c>
      <c r="J38" s="95">
        <v>211</v>
      </c>
      <c r="K38" s="89">
        <v>3583</v>
      </c>
      <c r="L38" s="26">
        <v>162</v>
      </c>
      <c r="M38" s="77">
        <v>2663</v>
      </c>
      <c r="N38" s="100">
        <v>936</v>
      </c>
      <c r="O38" s="89">
        <v>14165</v>
      </c>
      <c r="P38" s="26">
        <v>751</v>
      </c>
      <c r="Q38" s="110">
        <v>11898</v>
      </c>
      <c r="R38" s="123"/>
      <c r="S38" s="123"/>
    </row>
    <row r="39" spans="1:19" s="3" customFormat="1" ht="24.75" customHeight="1">
      <c r="A39" s="7" t="s">
        <v>29</v>
      </c>
      <c r="B39" s="88">
        <v>158</v>
      </c>
      <c r="C39" s="89">
        <v>2541</v>
      </c>
      <c r="D39" s="26">
        <v>93</v>
      </c>
      <c r="E39" s="74">
        <v>2137</v>
      </c>
      <c r="F39" s="95">
        <v>26</v>
      </c>
      <c r="G39" s="89">
        <v>182</v>
      </c>
      <c r="H39" s="26">
        <v>13</v>
      </c>
      <c r="I39" s="77">
        <v>209</v>
      </c>
      <c r="J39" s="95">
        <v>5</v>
      </c>
      <c r="K39" s="89">
        <v>54</v>
      </c>
      <c r="L39" s="26">
        <v>3</v>
      </c>
      <c r="M39" s="77">
        <v>47</v>
      </c>
      <c r="N39" s="100">
        <v>65</v>
      </c>
      <c r="O39" s="89">
        <v>1035</v>
      </c>
      <c r="P39" s="26">
        <v>47</v>
      </c>
      <c r="Q39" s="110">
        <v>1087</v>
      </c>
      <c r="R39" s="123"/>
      <c r="S39" s="123"/>
    </row>
    <row r="40" spans="1:19" s="3" customFormat="1" ht="24.75" customHeight="1">
      <c r="A40" s="7" t="s">
        <v>30</v>
      </c>
      <c r="B40" s="88">
        <v>332</v>
      </c>
      <c r="C40" s="89">
        <v>8300</v>
      </c>
      <c r="D40" s="26">
        <v>194</v>
      </c>
      <c r="E40" s="74">
        <v>6990</v>
      </c>
      <c r="F40" s="95">
        <v>162</v>
      </c>
      <c r="G40" s="89">
        <v>693</v>
      </c>
      <c r="H40" s="26">
        <v>55</v>
      </c>
      <c r="I40" s="77">
        <v>624</v>
      </c>
      <c r="J40" s="95">
        <v>18</v>
      </c>
      <c r="K40" s="89">
        <v>308</v>
      </c>
      <c r="L40" s="26">
        <v>13</v>
      </c>
      <c r="M40" s="77">
        <v>209</v>
      </c>
      <c r="N40" s="100">
        <v>72</v>
      </c>
      <c r="O40" s="89">
        <v>792</v>
      </c>
      <c r="P40" s="26">
        <v>68</v>
      </c>
      <c r="Q40" s="110">
        <v>656</v>
      </c>
      <c r="R40" s="123"/>
      <c r="S40" s="123"/>
    </row>
    <row r="41" spans="1:19" s="3" customFormat="1" ht="24.75" customHeight="1">
      <c r="A41" s="7" t="s">
        <v>31</v>
      </c>
      <c r="B41" s="90">
        <v>29</v>
      </c>
      <c r="C41" s="91">
        <v>609</v>
      </c>
      <c r="D41" s="25">
        <v>34</v>
      </c>
      <c r="E41" s="75">
        <v>514</v>
      </c>
      <c r="F41" s="96">
        <v>12</v>
      </c>
      <c r="G41" s="91">
        <v>198</v>
      </c>
      <c r="H41" s="25">
        <v>16</v>
      </c>
      <c r="I41" s="78">
        <v>160</v>
      </c>
      <c r="J41" s="96">
        <v>8</v>
      </c>
      <c r="K41" s="91">
        <v>256</v>
      </c>
      <c r="L41" s="25">
        <v>8</v>
      </c>
      <c r="M41" s="78">
        <v>153</v>
      </c>
      <c r="N41" s="101">
        <v>28</v>
      </c>
      <c r="O41" s="91">
        <v>350</v>
      </c>
      <c r="P41" s="25">
        <v>34</v>
      </c>
      <c r="Q41" s="111">
        <v>451</v>
      </c>
      <c r="R41" s="123"/>
      <c r="S41" s="123"/>
    </row>
    <row r="42" spans="1:19" s="3" customFormat="1" ht="24.75" customHeight="1">
      <c r="A42" s="7" t="s">
        <v>32</v>
      </c>
      <c r="B42" s="88">
        <v>40</v>
      </c>
      <c r="C42" s="89">
        <v>832</v>
      </c>
      <c r="D42" s="26">
        <v>32</v>
      </c>
      <c r="E42" s="74">
        <v>641</v>
      </c>
      <c r="F42" s="95">
        <v>12</v>
      </c>
      <c r="G42" s="89">
        <v>149</v>
      </c>
      <c r="H42" s="26">
        <v>7</v>
      </c>
      <c r="I42" s="77">
        <v>204</v>
      </c>
      <c r="J42" s="95">
        <v>2</v>
      </c>
      <c r="K42" s="89">
        <v>18</v>
      </c>
      <c r="L42" s="26">
        <v>1</v>
      </c>
      <c r="M42" s="77">
        <v>7</v>
      </c>
      <c r="N42" s="100">
        <v>10</v>
      </c>
      <c r="O42" s="89">
        <v>177</v>
      </c>
      <c r="P42" s="26">
        <v>8</v>
      </c>
      <c r="Q42" s="110">
        <v>152</v>
      </c>
      <c r="R42" s="123"/>
      <c r="S42" s="123"/>
    </row>
    <row r="43" spans="1:19" s="3" customFormat="1" ht="24.75" customHeight="1">
      <c r="A43" s="7" t="s">
        <v>33</v>
      </c>
      <c r="B43" s="88">
        <v>232.71299999999997</v>
      </c>
      <c r="C43" s="89">
        <v>3243.5130000000004</v>
      </c>
      <c r="D43" s="26">
        <v>237</v>
      </c>
      <c r="E43" s="74">
        <v>4305</v>
      </c>
      <c r="F43" s="95">
        <v>86.24069999999999</v>
      </c>
      <c r="G43" s="89">
        <v>1203.5453000000002</v>
      </c>
      <c r="H43" s="20">
        <v>79</v>
      </c>
      <c r="I43" s="77">
        <v>884</v>
      </c>
      <c r="J43" s="95">
        <v>21.902399999999997</v>
      </c>
      <c r="K43" s="89">
        <v>201.97700000000003</v>
      </c>
      <c r="L43" s="26">
        <v>24</v>
      </c>
      <c r="M43" s="77">
        <v>268</v>
      </c>
      <c r="N43" s="100">
        <v>79.3962</v>
      </c>
      <c r="O43" s="89">
        <v>1097.8044000000002</v>
      </c>
      <c r="P43" s="26">
        <v>111</v>
      </c>
      <c r="Q43" s="110">
        <v>1160</v>
      </c>
      <c r="R43" s="123"/>
      <c r="S43" s="123"/>
    </row>
    <row r="44" spans="1:19" s="3" customFormat="1" ht="24.75" customHeight="1">
      <c r="A44" s="7" t="s">
        <v>34</v>
      </c>
      <c r="B44" s="88">
        <v>87</v>
      </c>
      <c r="C44" s="89">
        <v>2627</v>
      </c>
      <c r="D44" s="26">
        <v>82</v>
      </c>
      <c r="E44" s="74">
        <v>2279</v>
      </c>
      <c r="F44" s="95">
        <v>20</v>
      </c>
      <c r="G44" s="89">
        <v>425</v>
      </c>
      <c r="H44" s="26">
        <v>17</v>
      </c>
      <c r="I44" s="77">
        <v>271</v>
      </c>
      <c r="J44" s="95">
        <v>12</v>
      </c>
      <c r="K44" s="89">
        <v>133</v>
      </c>
      <c r="L44" s="26">
        <v>4</v>
      </c>
      <c r="M44" s="77">
        <v>42</v>
      </c>
      <c r="N44" s="100">
        <v>26</v>
      </c>
      <c r="O44" s="89">
        <v>404</v>
      </c>
      <c r="P44" s="26">
        <v>38</v>
      </c>
      <c r="Q44" s="110">
        <v>415</v>
      </c>
      <c r="R44" s="123"/>
      <c r="S44" s="123"/>
    </row>
    <row r="45" spans="1:19" s="3" customFormat="1" ht="24.75" customHeight="1">
      <c r="A45" s="7" t="s">
        <v>35</v>
      </c>
      <c r="B45" s="88">
        <v>54</v>
      </c>
      <c r="C45" s="89">
        <v>1507</v>
      </c>
      <c r="D45" s="26">
        <v>61</v>
      </c>
      <c r="E45" s="74">
        <v>1542</v>
      </c>
      <c r="F45" s="95">
        <v>33</v>
      </c>
      <c r="G45" s="89">
        <v>496</v>
      </c>
      <c r="H45" s="26">
        <v>33</v>
      </c>
      <c r="I45" s="77">
        <v>509</v>
      </c>
      <c r="J45" s="95">
        <v>6</v>
      </c>
      <c r="K45" s="89">
        <v>86</v>
      </c>
      <c r="L45" s="26">
        <v>5</v>
      </c>
      <c r="M45" s="77">
        <v>62</v>
      </c>
      <c r="N45" s="100">
        <v>44</v>
      </c>
      <c r="O45" s="89">
        <v>585</v>
      </c>
      <c r="P45" s="26">
        <v>51</v>
      </c>
      <c r="Q45" s="110">
        <v>607</v>
      </c>
      <c r="R45" s="123"/>
      <c r="S45" s="123"/>
    </row>
    <row r="46" spans="1:19" s="3" customFormat="1" ht="24.75" customHeight="1">
      <c r="A46" s="7" t="s">
        <v>36</v>
      </c>
      <c r="B46" s="88">
        <v>35</v>
      </c>
      <c r="C46" s="89">
        <v>910</v>
      </c>
      <c r="D46" s="26">
        <v>46</v>
      </c>
      <c r="E46" s="74">
        <v>1312</v>
      </c>
      <c r="F46" s="95">
        <v>22</v>
      </c>
      <c r="G46" s="89">
        <v>242</v>
      </c>
      <c r="H46" s="26">
        <v>30</v>
      </c>
      <c r="I46" s="77">
        <v>352</v>
      </c>
      <c r="J46" s="95">
        <v>3</v>
      </c>
      <c r="K46" s="89">
        <v>45</v>
      </c>
      <c r="L46" s="26">
        <v>5</v>
      </c>
      <c r="M46" s="77">
        <v>76</v>
      </c>
      <c r="N46" s="100">
        <v>51</v>
      </c>
      <c r="O46" s="89">
        <v>663</v>
      </c>
      <c r="P46" s="26">
        <v>36</v>
      </c>
      <c r="Q46" s="110">
        <v>527</v>
      </c>
      <c r="R46" s="123"/>
      <c r="S46" s="123"/>
    </row>
    <row r="47" spans="1:19" s="3" customFormat="1" ht="24.75" customHeight="1">
      <c r="A47" s="7" t="s">
        <v>37</v>
      </c>
      <c r="B47" s="88">
        <v>63</v>
      </c>
      <c r="C47" s="89">
        <v>882</v>
      </c>
      <c r="D47" s="26">
        <v>53</v>
      </c>
      <c r="E47" s="74">
        <v>1169</v>
      </c>
      <c r="F47" s="95">
        <v>22</v>
      </c>
      <c r="G47" s="89">
        <v>154</v>
      </c>
      <c r="H47" s="26">
        <v>22</v>
      </c>
      <c r="I47" s="77">
        <v>201</v>
      </c>
      <c r="J47" s="95">
        <v>8</v>
      </c>
      <c r="K47" s="89">
        <v>56</v>
      </c>
      <c r="L47" s="26">
        <v>3</v>
      </c>
      <c r="M47" s="77">
        <v>61</v>
      </c>
      <c r="N47" s="100">
        <v>32</v>
      </c>
      <c r="O47" s="89">
        <v>384</v>
      </c>
      <c r="P47" s="26">
        <v>34</v>
      </c>
      <c r="Q47" s="110">
        <v>524</v>
      </c>
      <c r="R47" s="123"/>
      <c r="S47" s="123"/>
    </row>
    <row r="48" spans="1:19" s="3" customFormat="1" ht="24.75" customHeight="1">
      <c r="A48" s="7" t="s">
        <v>38</v>
      </c>
      <c r="B48" s="88">
        <v>22</v>
      </c>
      <c r="C48" s="89">
        <v>587</v>
      </c>
      <c r="D48" s="26">
        <v>13</v>
      </c>
      <c r="E48" s="74">
        <v>379</v>
      </c>
      <c r="F48" s="95">
        <v>17</v>
      </c>
      <c r="G48" s="89">
        <v>255</v>
      </c>
      <c r="H48" s="26">
        <v>10</v>
      </c>
      <c r="I48" s="77">
        <v>133</v>
      </c>
      <c r="J48" s="95">
        <v>4</v>
      </c>
      <c r="K48" s="89">
        <v>42</v>
      </c>
      <c r="L48" s="26">
        <v>2</v>
      </c>
      <c r="M48" s="77">
        <v>37</v>
      </c>
      <c r="N48" s="100">
        <v>26</v>
      </c>
      <c r="O48" s="89">
        <v>364</v>
      </c>
      <c r="P48" s="26">
        <v>14</v>
      </c>
      <c r="Q48" s="110">
        <v>189</v>
      </c>
      <c r="R48" s="123"/>
      <c r="S48" s="123"/>
    </row>
    <row r="49" spans="1:19" s="3" customFormat="1" ht="24.75" customHeight="1">
      <c r="A49" s="7" t="s">
        <v>39</v>
      </c>
      <c r="B49" s="90">
        <v>11</v>
      </c>
      <c r="C49" s="91">
        <v>268</v>
      </c>
      <c r="D49" s="25">
        <v>15</v>
      </c>
      <c r="E49" s="75">
        <v>336</v>
      </c>
      <c r="F49" s="96">
        <v>5</v>
      </c>
      <c r="G49" s="91">
        <v>121</v>
      </c>
      <c r="H49" s="25">
        <v>5</v>
      </c>
      <c r="I49" s="78">
        <v>22</v>
      </c>
      <c r="J49" s="96">
        <v>0</v>
      </c>
      <c r="K49" s="91">
        <v>0</v>
      </c>
      <c r="L49" s="25">
        <v>1</v>
      </c>
      <c r="M49" s="78">
        <v>12</v>
      </c>
      <c r="N49" s="101">
        <v>12</v>
      </c>
      <c r="O49" s="91">
        <v>293</v>
      </c>
      <c r="P49" s="25">
        <v>7</v>
      </c>
      <c r="Q49" s="111">
        <v>87</v>
      </c>
      <c r="R49" s="123"/>
      <c r="S49" s="123"/>
    </row>
    <row r="50" spans="1:19" s="3" customFormat="1" ht="24.75" customHeight="1" thickBot="1">
      <c r="A50" s="8" t="s">
        <v>40</v>
      </c>
      <c r="B50" s="92">
        <v>20</v>
      </c>
      <c r="C50" s="93">
        <v>641</v>
      </c>
      <c r="D50" s="22">
        <v>24</v>
      </c>
      <c r="E50" s="76">
        <v>611</v>
      </c>
      <c r="F50" s="98">
        <v>1</v>
      </c>
      <c r="G50" s="93">
        <v>8</v>
      </c>
      <c r="H50" s="22">
        <v>4</v>
      </c>
      <c r="I50" s="79">
        <v>26</v>
      </c>
      <c r="J50" s="98">
        <v>0</v>
      </c>
      <c r="K50" s="93">
        <v>0</v>
      </c>
      <c r="L50" s="22">
        <v>0</v>
      </c>
      <c r="M50" s="79">
        <v>0</v>
      </c>
      <c r="N50" s="102">
        <v>7</v>
      </c>
      <c r="O50" s="93">
        <v>90</v>
      </c>
      <c r="P50" s="22">
        <v>6</v>
      </c>
      <c r="Q50" s="112">
        <v>126</v>
      </c>
      <c r="R50" s="123"/>
      <c r="S50" s="123"/>
    </row>
    <row r="51" spans="1:17" s="18" customFormat="1" ht="36.75" customHeight="1" thickBot="1">
      <c r="A51" s="50" t="s">
        <v>43</v>
      </c>
      <c r="B51" s="80">
        <f>SUM(B8:B50)</f>
        <v>5169.713</v>
      </c>
      <c r="C51" s="81">
        <f aca="true" t="shared" si="0" ref="C51:O51">SUM(C8:C50)</f>
        <v>127983.513</v>
      </c>
      <c r="D51" s="82">
        <f>SUM(D8:D50)</f>
        <v>4638</v>
      </c>
      <c r="E51" s="81">
        <f>SUM(E8:E50)</f>
        <v>117233</v>
      </c>
      <c r="F51" s="83">
        <f t="shared" si="0"/>
        <v>2368.2407</v>
      </c>
      <c r="G51" s="81">
        <f t="shared" si="0"/>
        <v>43270.5453</v>
      </c>
      <c r="H51" s="82">
        <f>SUM(H8:H50)</f>
        <v>2323</v>
      </c>
      <c r="I51" s="84">
        <f>SUM(I8:I50)</f>
        <v>39180</v>
      </c>
      <c r="J51" s="83">
        <f t="shared" si="0"/>
        <v>1017.9024</v>
      </c>
      <c r="K51" s="81">
        <f t="shared" si="0"/>
        <v>21097.977</v>
      </c>
      <c r="L51" s="82">
        <f>SUM(L8:L50)</f>
        <v>754</v>
      </c>
      <c r="M51" s="84">
        <f>SUM(M8:M50)</f>
        <v>14438</v>
      </c>
      <c r="N51" s="85">
        <f t="shared" si="0"/>
        <v>3709.3962</v>
      </c>
      <c r="O51" s="81">
        <f t="shared" si="0"/>
        <v>52712.8044</v>
      </c>
      <c r="P51" s="82">
        <f>SUM(P8:P50)</f>
        <v>3930</v>
      </c>
      <c r="Q51" s="81">
        <f>SUM(Q8:Q50)</f>
        <v>53400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F5:I5"/>
    <mergeCell ref="N5:Q5"/>
    <mergeCell ref="H6:I6"/>
    <mergeCell ref="A4:A7"/>
    <mergeCell ref="D6:E6"/>
    <mergeCell ref="B6:C6"/>
    <mergeCell ref="F6:G6"/>
    <mergeCell ref="B4:Q4"/>
    <mergeCell ref="B5:E5"/>
    <mergeCell ref="J5:M5"/>
    <mergeCell ref="L6:M6"/>
    <mergeCell ref="N3:Q3"/>
    <mergeCell ref="N6:O6"/>
    <mergeCell ref="K3:M3"/>
    <mergeCell ref="P6:Q6"/>
    <mergeCell ref="J6:K6"/>
  </mergeCells>
  <printOptions horizont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70" zoomScaleNormal="75" zoomScaleSheetLayoutView="70" zoomScalePageLayoutView="0" workbookViewId="0" topLeftCell="A1">
      <pane xSplit="1" ySplit="7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9" sqref="N9:O50"/>
    </sheetView>
  </sheetViews>
  <sheetFormatPr defaultColWidth="9.00390625" defaultRowHeight="13.5"/>
  <cols>
    <col min="1" max="1" width="23.625" style="9" customWidth="1"/>
    <col min="2" max="2" width="12.00390625" style="9" bestFit="1" customWidth="1"/>
    <col min="3" max="3" width="15.75390625" style="9" bestFit="1" customWidth="1"/>
    <col min="4" max="4" width="12.00390625" style="9" bestFit="1" customWidth="1"/>
    <col min="5" max="5" width="15.75390625" style="9" bestFit="1" customWidth="1"/>
    <col min="6" max="6" width="12.00390625" style="9" bestFit="1" customWidth="1"/>
    <col min="7" max="7" width="15.75390625" style="9" bestFit="1" customWidth="1"/>
    <col min="8" max="8" width="12.00390625" style="9" bestFit="1" customWidth="1"/>
    <col min="9" max="9" width="15.75390625" style="9" bestFit="1" customWidth="1"/>
    <col min="10" max="10" width="12.00390625" style="9" bestFit="1" customWidth="1"/>
    <col min="11" max="11" width="15.75390625" style="9" bestFit="1" customWidth="1"/>
    <col min="12" max="12" width="12.00390625" style="9" bestFit="1" customWidth="1"/>
    <col min="13" max="13" width="15.75390625" style="9" bestFit="1" customWidth="1"/>
    <col min="14" max="14" width="11.125" style="9" bestFit="1" customWidth="1"/>
    <col min="15" max="16384" width="9.00390625" style="9" customWidth="1"/>
  </cols>
  <sheetData>
    <row r="1" ht="36" customHeight="1">
      <c r="A1" s="31" t="s">
        <v>66</v>
      </c>
    </row>
    <row r="2" ht="32.25" customHeight="1">
      <c r="A2" s="32" t="s">
        <v>63</v>
      </c>
    </row>
    <row r="3" spans="1:13" s="2" customFormat="1" ht="25.5" customHeight="1" thickBot="1">
      <c r="A3" s="11"/>
      <c r="B3" s="11"/>
      <c r="C3" s="11"/>
      <c r="D3" s="11"/>
      <c r="E3" s="11"/>
      <c r="I3" s="11"/>
      <c r="K3" s="151"/>
      <c r="L3" s="173"/>
      <c r="M3" s="173"/>
    </row>
    <row r="4" spans="1:13" s="2" customFormat="1" ht="31.5" customHeight="1" thickBot="1">
      <c r="A4" s="181" t="s">
        <v>42</v>
      </c>
      <c r="B4" s="185" t="s">
        <v>53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</row>
    <row r="5" spans="1:13" s="2" customFormat="1" ht="33.75" customHeight="1" thickBot="1">
      <c r="A5" s="182"/>
      <c r="B5" s="188" t="s">
        <v>50</v>
      </c>
      <c r="C5" s="178"/>
      <c r="D5" s="179"/>
      <c r="E5" s="179"/>
      <c r="F5" s="174" t="s">
        <v>51</v>
      </c>
      <c r="G5" s="175"/>
      <c r="H5" s="176"/>
      <c r="I5" s="177"/>
      <c r="J5" s="178" t="s">
        <v>54</v>
      </c>
      <c r="K5" s="178"/>
      <c r="L5" s="179"/>
      <c r="M5" s="180"/>
    </row>
    <row r="6" spans="1:13" s="2" customFormat="1" ht="50.25" customHeight="1">
      <c r="A6" s="183"/>
      <c r="B6" s="152" t="s">
        <v>68</v>
      </c>
      <c r="C6" s="153"/>
      <c r="D6" s="154" t="s">
        <v>69</v>
      </c>
      <c r="E6" s="163"/>
      <c r="F6" s="152" t="s">
        <v>68</v>
      </c>
      <c r="G6" s="153"/>
      <c r="H6" s="154" t="s">
        <v>69</v>
      </c>
      <c r="I6" s="163"/>
      <c r="J6" s="152" t="s">
        <v>68</v>
      </c>
      <c r="K6" s="153"/>
      <c r="L6" s="154" t="s">
        <v>69</v>
      </c>
      <c r="M6" s="155"/>
    </row>
    <row r="7" spans="1:13" s="2" customFormat="1" ht="42" customHeight="1" thickBot="1">
      <c r="A7" s="184"/>
      <c r="B7" s="86" t="s">
        <v>57</v>
      </c>
      <c r="C7" s="87" t="s">
        <v>45</v>
      </c>
      <c r="D7" s="72" t="s">
        <v>57</v>
      </c>
      <c r="E7" s="73" t="s">
        <v>45</v>
      </c>
      <c r="F7" s="94" t="s">
        <v>57</v>
      </c>
      <c r="G7" s="87" t="s">
        <v>45</v>
      </c>
      <c r="H7" s="72" t="s">
        <v>57</v>
      </c>
      <c r="I7" s="114" t="s">
        <v>45</v>
      </c>
      <c r="J7" s="99" t="s">
        <v>57</v>
      </c>
      <c r="K7" s="87" t="s">
        <v>45</v>
      </c>
      <c r="L7" s="72" t="s">
        <v>57</v>
      </c>
      <c r="M7" s="115" t="s">
        <v>45</v>
      </c>
    </row>
    <row r="8" spans="1:13" ht="24.75" customHeight="1">
      <c r="A8" s="6" t="s">
        <v>44</v>
      </c>
      <c r="B8" s="103" t="s">
        <v>67</v>
      </c>
      <c r="C8" s="104" t="s">
        <v>67</v>
      </c>
      <c r="D8" s="103" t="s">
        <v>67</v>
      </c>
      <c r="E8" s="105" t="s">
        <v>67</v>
      </c>
      <c r="F8" s="106" t="s">
        <v>67</v>
      </c>
      <c r="G8" s="104" t="s">
        <v>67</v>
      </c>
      <c r="H8" s="103" t="s">
        <v>67</v>
      </c>
      <c r="I8" s="107" t="s">
        <v>67</v>
      </c>
      <c r="J8" s="108" t="s">
        <v>67</v>
      </c>
      <c r="K8" s="104" t="s">
        <v>67</v>
      </c>
      <c r="L8" s="103" t="s">
        <v>67</v>
      </c>
      <c r="M8" s="109" t="s">
        <v>67</v>
      </c>
    </row>
    <row r="9" spans="1:15" ht="24.75" customHeight="1">
      <c r="A9" s="7" t="s">
        <v>1</v>
      </c>
      <c r="B9" s="88">
        <v>2</v>
      </c>
      <c r="C9" s="89">
        <v>60</v>
      </c>
      <c r="D9" s="26">
        <v>0</v>
      </c>
      <c r="E9" s="74">
        <v>0</v>
      </c>
      <c r="F9" s="95">
        <v>1</v>
      </c>
      <c r="G9" s="89">
        <v>30</v>
      </c>
      <c r="H9" s="26">
        <v>0</v>
      </c>
      <c r="I9" s="77">
        <v>0</v>
      </c>
      <c r="J9" s="100">
        <v>1</v>
      </c>
      <c r="K9" s="89">
        <v>30</v>
      </c>
      <c r="L9" s="26">
        <v>0</v>
      </c>
      <c r="M9" s="110">
        <v>0</v>
      </c>
      <c r="N9" s="124"/>
      <c r="O9" s="124"/>
    </row>
    <row r="10" spans="1:15" ht="24.75" customHeight="1">
      <c r="A10" s="7" t="s">
        <v>3</v>
      </c>
      <c r="B10" s="88">
        <v>1</v>
      </c>
      <c r="C10" s="89">
        <v>10</v>
      </c>
      <c r="D10" s="26">
        <v>0</v>
      </c>
      <c r="E10" s="74">
        <v>0</v>
      </c>
      <c r="F10" s="95">
        <v>0</v>
      </c>
      <c r="G10" s="89">
        <v>0</v>
      </c>
      <c r="H10" s="26">
        <v>0</v>
      </c>
      <c r="I10" s="74">
        <v>0</v>
      </c>
      <c r="J10" s="95">
        <v>0</v>
      </c>
      <c r="K10" s="89">
        <v>0</v>
      </c>
      <c r="L10" s="26">
        <v>0</v>
      </c>
      <c r="M10" s="74">
        <v>0</v>
      </c>
      <c r="N10" s="124"/>
      <c r="O10" s="124"/>
    </row>
    <row r="11" spans="1:15" ht="24.75" customHeight="1">
      <c r="A11" s="7" t="s">
        <v>4</v>
      </c>
      <c r="B11" s="88">
        <v>0</v>
      </c>
      <c r="C11" s="89">
        <v>0</v>
      </c>
      <c r="D11" s="26">
        <v>0</v>
      </c>
      <c r="E11" s="74">
        <v>0</v>
      </c>
      <c r="F11" s="95">
        <v>0</v>
      </c>
      <c r="G11" s="89">
        <v>0</v>
      </c>
      <c r="H11" s="26">
        <v>0</v>
      </c>
      <c r="I11" s="77">
        <v>0</v>
      </c>
      <c r="J11" s="100">
        <v>0</v>
      </c>
      <c r="K11" s="89">
        <v>0</v>
      </c>
      <c r="L11" s="26">
        <v>0</v>
      </c>
      <c r="M11" s="110">
        <v>0</v>
      </c>
      <c r="N11" s="124"/>
      <c r="O11" s="124"/>
    </row>
    <row r="12" spans="1:15" ht="24.75" customHeight="1">
      <c r="A12" s="7" t="s">
        <v>2</v>
      </c>
      <c r="B12" s="90">
        <v>1</v>
      </c>
      <c r="C12" s="91">
        <v>43</v>
      </c>
      <c r="D12" s="25">
        <v>2</v>
      </c>
      <c r="E12" s="75">
        <v>34</v>
      </c>
      <c r="F12" s="96">
        <v>0</v>
      </c>
      <c r="G12" s="91">
        <v>0</v>
      </c>
      <c r="H12" s="25">
        <v>0</v>
      </c>
      <c r="I12" s="78">
        <v>0</v>
      </c>
      <c r="J12" s="101">
        <v>0</v>
      </c>
      <c r="K12" s="91">
        <v>0</v>
      </c>
      <c r="L12" s="25">
        <v>0</v>
      </c>
      <c r="M12" s="111">
        <v>0</v>
      </c>
      <c r="N12" s="124"/>
      <c r="O12" s="124"/>
    </row>
    <row r="13" spans="1:15" ht="24.75" customHeight="1">
      <c r="A13" s="7" t="s">
        <v>5</v>
      </c>
      <c r="B13" s="88">
        <v>1</v>
      </c>
      <c r="C13" s="89">
        <v>69</v>
      </c>
      <c r="D13" s="26">
        <v>2</v>
      </c>
      <c r="E13" s="74">
        <v>50</v>
      </c>
      <c r="F13" s="95">
        <v>0</v>
      </c>
      <c r="G13" s="89">
        <v>0</v>
      </c>
      <c r="H13" s="26">
        <v>0</v>
      </c>
      <c r="I13" s="77">
        <v>0</v>
      </c>
      <c r="J13" s="100">
        <v>0</v>
      </c>
      <c r="K13" s="89">
        <v>0</v>
      </c>
      <c r="L13" s="26">
        <v>0</v>
      </c>
      <c r="M13" s="110">
        <v>0</v>
      </c>
      <c r="N13" s="124"/>
      <c r="O13" s="124"/>
    </row>
    <row r="14" spans="1:15" ht="24.75" customHeight="1">
      <c r="A14" s="7" t="s">
        <v>6</v>
      </c>
      <c r="B14" s="88">
        <v>29</v>
      </c>
      <c r="C14" s="89">
        <v>420</v>
      </c>
      <c r="D14" s="26">
        <v>63</v>
      </c>
      <c r="E14" s="74">
        <v>896</v>
      </c>
      <c r="F14" s="95">
        <v>3</v>
      </c>
      <c r="G14" s="89">
        <v>35</v>
      </c>
      <c r="H14" s="26">
        <v>0</v>
      </c>
      <c r="I14" s="77">
        <v>0</v>
      </c>
      <c r="J14" s="100">
        <v>3</v>
      </c>
      <c r="K14" s="89">
        <v>35</v>
      </c>
      <c r="L14" s="26">
        <v>1</v>
      </c>
      <c r="M14" s="110">
        <v>19</v>
      </c>
      <c r="N14" s="124"/>
      <c r="O14" s="124"/>
    </row>
    <row r="15" spans="1:15" ht="24.75" customHeight="1">
      <c r="A15" s="7" t="s">
        <v>7</v>
      </c>
      <c r="B15" s="88">
        <v>4</v>
      </c>
      <c r="C15" s="89">
        <v>180</v>
      </c>
      <c r="D15" s="26">
        <v>0</v>
      </c>
      <c r="E15" s="74">
        <v>0</v>
      </c>
      <c r="F15" s="95">
        <v>0</v>
      </c>
      <c r="G15" s="89">
        <v>0</v>
      </c>
      <c r="H15" s="26">
        <v>0</v>
      </c>
      <c r="I15" s="77">
        <v>0</v>
      </c>
      <c r="J15" s="100">
        <v>0</v>
      </c>
      <c r="K15" s="89">
        <v>0</v>
      </c>
      <c r="L15" s="26">
        <v>0</v>
      </c>
      <c r="M15" s="110">
        <v>0</v>
      </c>
      <c r="N15" s="124"/>
      <c r="O15" s="124"/>
    </row>
    <row r="16" spans="1:15" ht="24.75" customHeight="1">
      <c r="A16" s="7" t="s">
        <v>8</v>
      </c>
      <c r="B16" s="88">
        <v>3</v>
      </c>
      <c r="C16" s="89">
        <v>30</v>
      </c>
      <c r="D16" s="26">
        <v>0</v>
      </c>
      <c r="E16" s="74">
        <v>0</v>
      </c>
      <c r="F16" s="95">
        <v>0</v>
      </c>
      <c r="G16" s="89">
        <v>0</v>
      </c>
      <c r="H16" s="26">
        <v>0</v>
      </c>
      <c r="I16" s="77">
        <v>0</v>
      </c>
      <c r="J16" s="100">
        <v>1</v>
      </c>
      <c r="K16" s="89">
        <v>10</v>
      </c>
      <c r="L16" s="26">
        <v>0</v>
      </c>
      <c r="M16" s="110">
        <v>0</v>
      </c>
      <c r="N16" s="124"/>
      <c r="O16" s="124"/>
    </row>
    <row r="17" spans="1:15" ht="24.75" customHeight="1">
      <c r="A17" s="7" t="s">
        <v>10</v>
      </c>
      <c r="B17" s="88">
        <v>0</v>
      </c>
      <c r="C17" s="89">
        <v>0</v>
      </c>
      <c r="D17" s="26">
        <v>0</v>
      </c>
      <c r="E17" s="74">
        <v>0</v>
      </c>
      <c r="F17" s="95">
        <v>0</v>
      </c>
      <c r="G17" s="89">
        <v>0</v>
      </c>
      <c r="H17" s="26">
        <v>0</v>
      </c>
      <c r="I17" s="77">
        <v>0</v>
      </c>
      <c r="J17" s="100">
        <v>0</v>
      </c>
      <c r="K17" s="89">
        <v>0</v>
      </c>
      <c r="L17" s="26">
        <v>0</v>
      </c>
      <c r="M17" s="110">
        <v>0</v>
      </c>
      <c r="N17" s="124"/>
      <c r="O17" s="124"/>
    </row>
    <row r="18" spans="1:15" ht="24.75" customHeight="1">
      <c r="A18" s="7" t="s">
        <v>9</v>
      </c>
      <c r="B18" s="90">
        <v>0</v>
      </c>
      <c r="C18" s="91">
        <v>0</v>
      </c>
      <c r="D18" s="25">
        <v>1</v>
      </c>
      <c r="E18" s="75">
        <v>9</v>
      </c>
      <c r="F18" s="96">
        <v>2</v>
      </c>
      <c r="G18" s="91">
        <v>52</v>
      </c>
      <c r="H18" s="25">
        <v>1</v>
      </c>
      <c r="I18" s="78">
        <v>18</v>
      </c>
      <c r="J18" s="101">
        <v>0</v>
      </c>
      <c r="K18" s="91">
        <v>0</v>
      </c>
      <c r="L18" s="25">
        <v>0</v>
      </c>
      <c r="M18" s="111">
        <v>0</v>
      </c>
      <c r="N18" s="124"/>
      <c r="O18" s="124"/>
    </row>
    <row r="19" spans="1:15" ht="24.75" customHeight="1">
      <c r="A19" s="7" t="s">
        <v>11</v>
      </c>
      <c r="B19" s="88">
        <v>2</v>
      </c>
      <c r="C19" s="89">
        <v>152</v>
      </c>
      <c r="D19" s="26">
        <v>4</v>
      </c>
      <c r="E19" s="74">
        <v>174</v>
      </c>
      <c r="F19" s="95">
        <v>4</v>
      </c>
      <c r="G19" s="89">
        <v>32</v>
      </c>
      <c r="H19" s="26">
        <v>1</v>
      </c>
      <c r="I19" s="77">
        <v>14</v>
      </c>
      <c r="J19" s="100">
        <v>0</v>
      </c>
      <c r="K19" s="89">
        <v>0</v>
      </c>
      <c r="L19" s="26">
        <v>0</v>
      </c>
      <c r="M19" s="110">
        <v>0</v>
      </c>
      <c r="N19" s="124"/>
      <c r="O19" s="124"/>
    </row>
    <row r="20" spans="1:15" ht="24.75" customHeight="1">
      <c r="A20" s="7" t="s">
        <v>12</v>
      </c>
      <c r="B20" s="88">
        <v>12</v>
      </c>
      <c r="C20" s="89">
        <v>400</v>
      </c>
      <c r="D20" s="26">
        <v>10</v>
      </c>
      <c r="E20" s="74">
        <v>334</v>
      </c>
      <c r="F20" s="95">
        <v>4</v>
      </c>
      <c r="G20" s="89">
        <v>16</v>
      </c>
      <c r="H20" s="26">
        <v>1</v>
      </c>
      <c r="I20" s="77">
        <v>14</v>
      </c>
      <c r="J20" s="100">
        <v>3</v>
      </c>
      <c r="K20" s="89">
        <v>6</v>
      </c>
      <c r="L20" s="26">
        <v>0</v>
      </c>
      <c r="M20" s="110">
        <v>0</v>
      </c>
      <c r="N20" s="124"/>
      <c r="O20" s="124"/>
    </row>
    <row r="21" spans="1:15" ht="24.75" customHeight="1">
      <c r="A21" s="7" t="s">
        <v>13</v>
      </c>
      <c r="B21" s="90">
        <v>20</v>
      </c>
      <c r="C21" s="91">
        <v>517</v>
      </c>
      <c r="D21" s="25">
        <v>16</v>
      </c>
      <c r="E21" s="75">
        <v>544</v>
      </c>
      <c r="F21" s="96">
        <v>5</v>
      </c>
      <c r="G21" s="91">
        <v>55</v>
      </c>
      <c r="H21" s="25">
        <v>3</v>
      </c>
      <c r="I21" s="78">
        <v>57</v>
      </c>
      <c r="J21" s="101">
        <v>1</v>
      </c>
      <c r="K21" s="91">
        <v>20</v>
      </c>
      <c r="L21" s="25">
        <v>0</v>
      </c>
      <c r="M21" s="111">
        <v>0</v>
      </c>
      <c r="N21" s="124"/>
      <c r="O21" s="124"/>
    </row>
    <row r="22" spans="1:15" ht="24.75" customHeight="1">
      <c r="A22" s="7" t="s">
        <v>14</v>
      </c>
      <c r="B22" s="88">
        <v>9</v>
      </c>
      <c r="C22" s="89">
        <v>169</v>
      </c>
      <c r="D22" s="26">
        <v>8</v>
      </c>
      <c r="E22" s="74">
        <v>133</v>
      </c>
      <c r="F22" s="95">
        <v>2</v>
      </c>
      <c r="G22" s="89">
        <v>40</v>
      </c>
      <c r="H22" s="26">
        <v>4</v>
      </c>
      <c r="I22" s="77">
        <v>55</v>
      </c>
      <c r="J22" s="100">
        <v>1</v>
      </c>
      <c r="K22" s="89">
        <v>15</v>
      </c>
      <c r="L22" s="26">
        <v>0</v>
      </c>
      <c r="M22" s="110">
        <v>0</v>
      </c>
      <c r="N22" s="124"/>
      <c r="O22" s="124"/>
    </row>
    <row r="23" spans="1:15" ht="24.75" customHeight="1">
      <c r="A23" s="7" t="s">
        <v>15</v>
      </c>
      <c r="B23" s="88">
        <v>2</v>
      </c>
      <c r="C23" s="89">
        <v>51</v>
      </c>
      <c r="D23" s="26">
        <v>1</v>
      </c>
      <c r="E23" s="74">
        <v>18</v>
      </c>
      <c r="F23" s="95">
        <v>1</v>
      </c>
      <c r="G23" s="89">
        <v>40</v>
      </c>
      <c r="H23" s="26">
        <v>0</v>
      </c>
      <c r="I23" s="77">
        <v>0</v>
      </c>
      <c r="J23" s="100">
        <v>0</v>
      </c>
      <c r="K23" s="89">
        <v>0</v>
      </c>
      <c r="L23" s="26">
        <v>0</v>
      </c>
      <c r="M23" s="110">
        <v>0</v>
      </c>
      <c r="N23" s="124"/>
      <c r="O23" s="124"/>
    </row>
    <row r="24" spans="1:15" ht="24.75" customHeight="1">
      <c r="A24" s="7" t="s">
        <v>41</v>
      </c>
      <c r="B24" s="88">
        <v>1</v>
      </c>
      <c r="C24" s="89">
        <v>22</v>
      </c>
      <c r="D24" s="26">
        <v>0</v>
      </c>
      <c r="E24" s="74">
        <v>0</v>
      </c>
      <c r="F24" s="95">
        <v>0</v>
      </c>
      <c r="G24" s="89">
        <v>0</v>
      </c>
      <c r="H24" s="26">
        <v>1</v>
      </c>
      <c r="I24" s="77">
        <v>5</v>
      </c>
      <c r="J24" s="100">
        <v>0</v>
      </c>
      <c r="K24" s="89">
        <v>0</v>
      </c>
      <c r="L24" s="26">
        <v>0</v>
      </c>
      <c r="M24" s="110">
        <v>0</v>
      </c>
      <c r="N24" s="124"/>
      <c r="O24" s="124"/>
    </row>
    <row r="25" spans="1:15" ht="24.75" customHeight="1">
      <c r="A25" s="7" t="s">
        <v>16</v>
      </c>
      <c r="B25" s="88">
        <v>0</v>
      </c>
      <c r="C25" s="89">
        <v>0</v>
      </c>
      <c r="D25" s="26">
        <v>0</v>
      </c>
      <c r="E25" s="74">
        <v>0</v>
      </c>
      <c r="F25" s="95">
        <v>0</v>
      </c>
      <c r="G25" s="89">
        <v>0</v>
      </c>
      <c r="H25" s="26">
        <v>0</v>
      </c>
      <c r="I25" s="77">
        <v>0</v>
      </c>
      <c r="J25" s="100">
        <v>0</v>
      </c>
      <c r="K25" s="89">
        <v>0</v>
      </c>
      <c r="L25" s="26">
        <v>0</v>
      </c>
      <c r="M25" s="110">
        <v>0</v>
      </c>
      <c r="N25" s="124"/>
      <c r="O25" s="124"/>
    </row>
    <row r="26" spans="1:15" ht="24.75" customHeight="1">
      <c r="A26" s="7" t="s">
        <v>17</v>
      </c>
      <c r="B26" s="90">
        <v>13</v>
      </c>
      <c r="C26" s="91">
        <v>94</v>
      </c>
      <c r="D26" s="25">
        <v>7</v>
      </c>
      <c r="E26" s="75">
        <v>104</v>
      </c>
      <c r="F26" s="96">
        <v>0</v>
      </c>
      <c r="G26" s="91">
        <v>0</v>
      </c>
      <c r="H26" s="25">
        <v>0</v>
      </c>
      <c r="I26" s="78">
        <v>0</v>
      </c>
      <c r="J26" s="101">
        <v>0</v>
      </c>
      <c r="K26" s="91">
        <v>0</v>
      </c>
      <c r="L26" s="25">
        <v>0</v>
      </c>
      <c r="M26" s="111">
        <v>0</v>
      </c>
      <c r="N26" s="124"/>
      <c r="O26" s="124"/>
    </row>
    <row r="27" spans="1:15" ht="24.75" customHeight="1">
      <c r="A27" s="7" t="s">
        <v>18</v>
      </c>
      <c r="B27" s="90">
        <v>1</v>
      </c>
      <c r="C27" s="91">
        <v>16</v>
      </c>
      <c r="D27" s="25">
        <v>7</v>
      </c>
      <c r="E27" s="75">
        <v>107</v>
      </c>
      <c r="F27" s="96">
        <v>1</v>
      </c>
      <c r="G27" s="91">
        <v>11</v>
      </c>
      <c r="H27" s="25">
        <v>3</v>
      </c>
      <c r="I27" s="78">
        <v>66</v>
      </c>
      <c r="J27" s="101">
        <v>0</v>
      </c>
      <c r="K27" s="91">
        <v>0</v>
      </c>
      <c r="L27" s="25">
        <v>0</v>
      </c>
      <c r="M27" s="111">
        <v>0</v>
      </c>
      <c r="N27" s="124"/>
      <c r="O27" s="124"/>
    </row>
    <row r="28" spans="1:15" ht="24.75" customHeight="1">
      <c r="A28" s="7" t="s">
        <v>19</v>
      </c>
      <c r="B28" s="90">
        <v>45</v>
      </c>
      <c r="C28" s="91">
        <v>1269</v>
      </c>
      <c r="D28" s="25">
        <v>55</v>
      </c>
      <c r="E28" s="75">
        <v>1188</v>
      </c>
      <c r="F28" s="96">
        <v>9</v>
      </c>
      <c r="G28" s="91">
        <v>287</v>
      </c>
      <c r="H28" s="25">
        <v>18</v>
      </c>
      <c r="I28" s="78">
        <v>387</v>
      </c>
      <c r="J28" s="101">
        <v>0</v>
      </c>
      <c r="K28" s="91">
        <v>0</v>
      </c>
      <c r="L28" s="25">
        <v>0</v>
      </c>
      <c r="M28" s="111">
        <v>0</v>
      </c>
      <c r="N28" s="124"/>
      <c r="O28" s="124"/>
    </row>
    <row r="29" spans="1:15" ht="24.75" customHeight="1">
      <c r="A29" s="7" t="s">
        <v>20</v>
      </c>
      <c r="B29" s="88">
        <v>7</v>
      </c>
      <c r="C29" s="89">
        <v>365</v>
      </c>
      <c r="D29" s="26">
        <v>5</v>
      </c>
      <c r="E29" s="74">
        <v>235</v>
      </c>
      <c r="F29" s="95">
        <v>1</v>
      </c>
      <c r="G29" s="89">
        <v>92</v>
      </c>
      <c r="H29" s="26">
        <v>1</v>
      </c>
      <c r="I29" s="77">
        <v>83</v>
      </c>
      <c r="J29" s="100">
        <v>0</v>
      </c>
      <c r="K29" s="89">
        <v>0</v>
      </c>
      <c r="L29" s="26">
        <v>0</v>
      </c>
      <c r="M29" s="110">
        <v>0</v>
      </c>
      <c r="N29" s="124"/>
      <c r="O29" s="124"/>
    </row>
    <row r="30" spans="1:15" ht="24.75" customHeight="1">
      <c r="A30" s="7" t="s">
        <v>21</v>
      </c>
      <c r="B30" s="88">
        <v>15</v>
      </c>
      <c r="C30" s="89">
        <v>540</v>
      </c>
      <c r="D30" s="26">
        <v>9</v>
      </c>
      <c r="E30" s="74">
        <v>427</v>
      </c>
      <c r="F30" s="95">
        <v>0</v>
      </c>
      <c r="G30" s="89">
        <v>0</v>
      </c>
      <c r="H30" s="26">
        <v>0</v>
      </c>
      <c r="I30" s="77">
        <v>0</v>
      </c>
      <c r="J30" s="100">
        <v>0</v>
      </c>
      <c r="K30" s="89">
        <v>0</v>
      </c>
      <c r="L30" s="26">
        <v>0</v>
      </c>
      <c r="M30" s="110">
        <v>0</v>
      </c>
      <c r="N30" s="124"/>
      <c r="O30" s="124"/>
    </row>
    <row r="31" spans="1:15" ht="24.75" customHeight="1">
      <c r="A31" s="7" t="s">
        <v>23</v>
      </c>
      <c r="B31" s="88">
        <v>4</v>
      </c>
      <c r="C31" s="89">
        <v>86</v>
      </c>
      <c r="D31" s="26">
        <v>2</v>
      </c>
      <c r="E31" s="74">
        <v>71</v>
      </c>
      <c r="F31" s="95">
        <v>0</v>
      </c>
      <c r="G31" s="89">
        <v>0</v>
      </c>
      <c r="H31" s="26">
        <v>0</v>
      </c>
      <c r="I31" s="77">
        <v>0</v>
      </c>
      <c r="J31" s="100">
        <v>0</v>
      </c>
      <c r="K31" s="89">
        <v>0</v>
      </c>
      <c r="L31" s="26">
        <v>0</v>
      </c>
      <c r="M31" s="110">
        <v>0</v>
      </c>
      <c r="N31" s="124"/>
      <c r="O31" s="124"/>
    </row>
    <row r="32" spans="1:15" ht="24.75" customHeight="1">
      <c r="A32" s="7" t="s">
        <v>22</v>
      </c>
      <c r="B32" s="88">
        <v>4</v>
      </c>
      <c r="C32" s="89">
        <v>86</v>
      </c>
      <c r="D32" s="26">
        <v>2</v>
      </c>
      <c r="E32" s="74">
        <v>67</v>
      </c>
      <c r="F32" s="95">
        <v>5</v>
      </c>
      <c r="G32" s="89">
        <v>210</v>
      </c>
      <c r="H32" s="26">
        <v>2</v>
      </c>
      <c r="I32" s="77">
        <v>67</v>
      </c>
      <c r="J32" s="100">
        <v>0</v>
      </c>
      <c r="K32" s="89">
        <v>0</v>
      </c>
      <c r="L32" s="26">
        <v>0</v>
      </c>
      <c r="M32" s="110">
        <v>0</v>
      </c>
      <c r="N32" s="124"/>
      <c r="O32" s="124"/>
    </row>
    <row r="33" spans="1:15" ht="24.75" customHeight="1">
      <c r="A33" s="7" t="s">
        <v>24</v>
      </c>
      <c r="B33" s="90">
        <v>6</v>
      </c>
      <c r="C33" s="91">
        <v>135</v>
      </c>
      <c r="D33" s="25">
        <v>14</v>
      </c>
      <c r="E33" s="75">
        <v>159</v>
      </c>
      <c r="F33" s="96">
        <v>10</v>
      </c>
      <c r="G33" s="91">
        <v>203</v>
      </c>
      <c r="H33" s="25">
        <v>17</v>
      </c>
      <c r="I33" s="78">
        <v>200</v>
      </c>
      <c r="J33" s="101">
        <v>0</v>
      </c>
      <c r="K33" s="91">
        <v>0</v>
      </c>
      <c r="L33" s="25">
        <v>0</v>
      </c>
      <c r="M33" s="111">
        <v>0</v>
      </c>
      <c r="N33" s="124"/>
      <c r="O33" s="124"/>
    </row>
    <row r="34" spans="1:15" ht="24.75" customHeight="1">
      <c r="A34" s="7" t="s">
        <v>25</v>
      </c>
      <c r="B34" s="90">
        <v>2</v>
      </c>
      <c r="C34" s="91">
        <v>40</v>
      </c>
      <c r="D34" s="25">
        <v>0</v>
      </c>
      <c r="E34" s="75">
        <v>0</v>
      </c>
      <c r="F34" s="96">
        <v>4</v>
      </c>
      <c r="G34" s="91">
        <v>120</v>
      </c>
      <c r="H34" s="25">
        <v>0</v>
      </c>
      <c r="I34" s="78">
        <v>0</v>
      </c>
      <c r="J34" s="101">
        <v>2</v>
      </c>
      <c r="K34" s="91">
        <v>20</v>
      </c>
      <c r="L34" s="25">
        <v>0</v>
      </c>
      <c r="M34" s="111">
        <v>0</v>
      </c>
      <c r="N34" s="124"/>
      <c r="O34" s="124"/>
    </row>
    <row r="35" spans="1:15" ht="24.75" customHeight="1">
      <c r="A35" s="7" t="s">
        <v>27</v>
      </c>
      <c r="B35" s="88">
        <v>1</v>
      </c>
      <c r="C35" s="89">
        <v>30</v>
      </c>
      <c r="D35" s="26">
        <v>1</v>
      </c>
      <c r="E35" s="74">
        <v>48</v>
      </c>
      <c r="F35" s="95">
        <v>0</v>
      </c>
      <c r="G35" s="89">
        <v>0</v>
      </c>
      <c r="H35" s="26">
        <v>0</v>
      </c>
      <c r="I35" s="77">
        <v>0</v>
      </c>
      <c r="J35" s="100">
        <v>0</v>
      </c>
      <c r="K35" s="89">
        <v>0</v>
      </c>
      <c r="L35" s="26">
        <v>0</v>
      </c>
      <c r="M35" s="110">
        <v>0</v>
      </c>
      <c r="N35" s="124"/>
      <c r="O35" s="124"/>
    </row>
    <row r="36" spans="1:15" ht="24.75" customHeight="1">
      <c r="A36" s="7" t="s">
        <v>26</v>
      </c>
      <c r="B36" s="88">
        <v>2</v>
      </c>
      <c r="C36" s="89">
        <v>50</v>
      </c>
      <c r="D36" s="26">
        <v>1</v>
      </c>
      <c r="E36" s="74">
        <v>42</v>
      </c>
      <c r="F36" s="95">
        <v>0</v>
      </c>
      <c r="G36" s="89">
        <v>0</v>
      </c>
      <c r="H36" s="26">
        <v>0</v>
      </c>
      <c r="I36" s="77">
        <v>0</v>
      </c>
      <c r="J36" s="100">
        <v>0</v>
      </c>
      <c r="K36" s="89">
        <v>0</v>
      </c>
      <c r="L36" s="26">
        <v>0</v>
      </c>
      <c r="M36" s="110">
        <v>0</v>
      </c>
      <c r="N36" s="124"/>
      <c r="O36" s="124"/>
    </row>
    <row r="37" spans="1:15" ht="24.75" customHeight="1">
      <c r="A37" s="7" t="s">
        <v>28</v>
      </c>
      <c r="B37" s="88">
        <v>1</v>
      </c>
      <c r="C37" s="89">
        <v>24</v>
      </c>
      <c r="D37" s="26">
        <v>0</v>
      </c>
      <c r="E37" s="74">
        <v>0</v>
      </c>
      <c r="F37" s="95">
        <v>0</v>
      </c>
      <c r="G37" s="89">
        <v>0</v>
      </c>
      <c r="H37" s="26">
        <v>1</v>
      </c>
      <c r="I37" s="77">
        <v>40</v>
      </c>
      <c r="J37" s="100">
        <v>0</v>
      </c>
      <c r="K37" s="89">
        <v>0</v>
      </c>
      <c r="L37" s="26">
        <v>0</v>
      </c>
      <c r="M37" s="110">
        <v>0</v>
      </c>
      <c r="N37" s="124"/>
      <c r="O37" s="124"/>
    </row>
    <row r="38" spans="1:15" ht="24.75" customHeight="1">
      <c r="A38" s="7" t="s">
        <v>0</v>
      </c>
      <c r="B38" s="88">
        <v>17</v>
      </c>
      <c r="C38" s="89">
        <v>552</v>
      </c>
      <c r="D38" s="26">
        <v>20</v>
      </c>
      <c r="E38" s="74">
        <v>606</v>
      </c>
      <c r="F38" s="95">
        <v>16</v>
      </c>
      <c r="G38" s="89">
        <v>482</v>
      </c>
      <c r="H38" s="26">
        <v>7</v>
      </c>
      <c r="I38" s="77">
        <v>137</v>
      </c>
      <c r="J38" s="100">
        <v>0</v>
      </c>
      <c r="K38" s="89">
        <v>0</v>
      </c>
      <c r="L38" s="26">
        <v>0</v>
      </c>
      <c r="M38" s="110">
        <v>0</v>
      </c>
      <c r="N38" s="124"/>
      <c r="O38" s="124"/>
    </row>
    <row r="39" spans="1:15" ht="24.75" customHeight="1">
      <c r="A39" s="7" t="s">
        <v>29</v>
      </c>
      <c r="B39" s="88">
        <v>0</v>
      </c>
      <c r="C39" s="89">
        <v>0</v>
      </c>
      <c r="D39" s="26">
        <v>0</v>
      </c>
      <c r="E39" s="74">
        <v>0</v>
      </c>
      <c r="F39" s="95">
        <v>1</v>
      </c>
      <c r="G39" s="89">
        <v>1</v>
      </c>
      <c r="H39" s="26">
        <v>1</v>
      </c>
      <c r="I39" s="77">
        <v>2</v>
      </c>
      <c r="J39" s="100">
        <v>1</v>
      </c>
      <c r="K39" s="89">
        <v>2</v>
      </c>
      <c r="L39" s="26">
        <v>0</v>
      </c>
      <c r="M39" s="110">
        <v>0</v>
      </c>
      <c r="N39" s="124"/>
      <c r="O39" s="124"/>
    </row>
    <row r="40" spans="1:15" ht="24.75" customHeight="1">
      <c r="A40" s="7" t="s">
        <v>30</v>
      </c>
      <c r="B40" s="88">
        <v>0</v>
      </c>
      <c r="C40" s="89">
        <v>0</v>
      </c>
      <c r="D40" s="26">
        <v>0</v>
      </c>
      <c r="E40" s="74">
        <v>0</v>
      </c>
      <c r="F40" s="95">
        <v>0</v>
      </c>
      <c r="G40" s="89">
        <v>0</v>
      </c>
      <c r="H40" s="26">
        <v>1</v>
      </c>
      <c r="I40" s="77">
        <v>2</v>
      </c>
      <c r="J40" s="100">
        <v>0</v>
      </c>
      <c r="K40" s="89">
        <v>0</v>
      </c>
      <c r="L40" s="26">
        <v>0</v>
      </c>
      <c r="M40" s="110">
        <v>0</v>
      </c>
      <c r="N40" s="124"/>
      <c r="O40" s="124"/>
    </row>
    <row r="41" spans="1:15" ht="24.75" customHeight="1">
      <c r="A41" s="7" t="s">
        <v>31</v>
      </c>
      <c r="B41" s="90">
        <v>0</v>
      </c>
      <c r="C41" s="91">
        <v>0</v>
      </c>
      <c r="D41" s="25">
        <v>0</v>
      </c>
      <c r="E41" s="75">
        <v>0</v>
      </c>
      <c r="F41" s="96">
        <v>2</v>
      </c>
      <c r="G41" s="91">
        <v>74</v>
      </c>
      <c r="H41" s="25">
        <v>3</v>
      </c>
      <c r="I41" s="78">
        <v>64</v>
      </c>
      <c r="J41" s="101">
        <v>0</v>
      </c>
      <c r="K41" s="91">
        <v>0</v>
      </c>
      <c r="L41" s="25">
        <v>0</v>
      </c>
      <c r="M41" s="111">
        <v>0</v>
      </c>
      <c r="N41" s="124"/>
      <c r="O41" s="124"/>
    </row>
    <row r="42" spans="1:15" ht="24.75" customHeight="1">
      <c r="A42" s="7" t="s">
        <v>32</v>
      </c>
      <c r="B42" s="88">
        <v>0</v>
      </c>
      <c r="C42" s="89">
        <v>0</v>
      </c>
      <c r="D42" s="26">
        <v>0</v>
      </c>
      <c r="E42" s="74">
        <v>0</v>
      </c>
      <c r="F42" s="95">
        <v>0</v>
      </c>
      <c r="G42" s="89">
        <v>0</v>
      </c>
      <c r="H42" s="26">
        <v>0</v>
      </c>
      <c r="I42" s="77">
        <v>0</v>
      </c>
      <c r="J42" s="100">
        <v>0</v>
      </c>
      <c r="K42" s="89">
        <v>0</v>
      </c>
      <c r="L42" s="26">
        <v>0</v>
      </c>
      <c r="M42" s="110">
        <v>0</v>
      </c>
      <c r="N42" s="124"/>
      <c r="O42" s="124"/>
    </row>
    <row r="43" spans="1:15" ht="24.75" customHeight="1">
      <c r="A43" s="7" t="s">
        <v>33</v>
      </c>
      <c r="B43" s="88">
        <v>0</v>
      </c>
      <c r="C43" s="89">
        <v>0</v>
      </c>
      <c r="D43" s="26">
        <v>0</v>
      </c>
      <c r="E43" s="74">
        <v>0</v>
      </c>
      <c r="F43" s="95">
        <v>0</v>
      </c>
      <c r="G43" s="89">
        <v>0</v>
      </c>
      <c r="H43" s="26">
        <v>0</v>
      </c>
      <c r="I43" s="77">
        <v>0</v>
      </c>
      <c r="J43" s="100">
        <v>0</v>
      </c>
      <c r="K43" s="89">
        <v>0</v>
      </c>
      <c r="L43" s="26">
        <v>0</v>
      </c>
      <c r="M43" s="110">
        <v>0</v>
      </c>
      <c r="N43" s="124"/>
      <c r="O43" s="124"/>
    </row>
    <row r="44" spans="1:15" ht="24.75" customHeight="1">
      <c r="A44" s="7" t="s">
        <v>34</v>
      </c>
      <c r="B44" s="88">
        <v>0</v>
      </c>
      <c r="C44" s="89">
        <v>0</v>
      </c>
      <c r="D44" s="26">
        <v>0</v>
      </c>
      <c r="E44" s="74">
        <v>0</v>
      </c>
      <c r="F44" s="95">
        <v>1</v>
      </c>
      <c r="G44" s="89">
        <v>25</v>
      </c>
      <c r="H44" s="26">
        <v>0</v>
      </c>
      <c r="I44" s="77">
        <v>0</v>
      </c>
      <c r="J44" s="100">
        <v>0</v>
      </c>
      <c r="K44" s="89">
        <v>0</v>
      </c>
      <c r="L44" s="26">
        <v>0</v>
      </c>
      <c r="M44" s="110">
        <v>0</v>
      </c>
      <c r="N44" s="124"/>
      <c r="O44" s="124"/>
    </row>
    <row r="45" spans="1:15" ht="24.75" customHeight="1">
      <c r="A45" s="7" t="s">
        <v>35</v>
      </c>
      <c r="B45" s="88">
        <v>1</v>
      </c>
      <c r="C45" s="89">
        <v>24</v>
      </c>
      <c r="D45" s="26">
        <v>0</v>
      </c>
      <c r="E45" s="74">
        <v>0</v>
      </c>
      <c r="F45" s="95">
        <v>0</v>
      </c>
      <c r="G45" s="89">
        <v>0</v>
      </c>
      <c r="H45" s="26">
        <v>0</v>
      </c>
      <c r="I45" s="77">
        <v>0</v>
      </c>
      <c r="J45" s="100">
        <v>0</v>
      </c>
      <c r="K45" s="89">
        <v>0</v>
      </c>
      <c r="L45" s="26">
        <v>0</v>
      </c>
      <c r="M45" s="110">
        <v>0</v>
      </c>
      <c r="N45" s="124"/>
      <c r="O45" s="124"/>
    </row>
    <row r="46" spans="1:15" ht="24.75" customHeight="1">
      <c r="A46" s="7" t="s">
        <v>36</v>
      </c>
      <c r="B46" s="88">
        <v>7</v>
      </c>
      <c r="C46" s="89">
        <v>182</v>
      </c>
      <c r="D46" s="26">
        <v>6</v>
      </c>
      <c r="E46" s="74">
        <v>200</v>
      </c>
      <c r="F46" s="95">
        <v>10</v>
      </c>
      <c r="G46" s="89">
        <v>350</v>
      </c>
      <c r="H46" s="26">
        <v>10</v>
      </c>
      <c r="I46" s="77">
        <v>439</v>
      </c>
      <c r="J46" s="100">
        <v>0</v>
      </c>
      <c r="K46" s="89">
        <v>0</v>
      </c>
      <c r="L46" s="26">
        <v>0</v>
      </c>
      <c r="M46" s="110">
        <v>0</v>
      </c>
      <c r="N46" s="124"/>
      <c r="O46" s="124"/>
    </row>
    <row r="47" spans="1:15" ht="24.75" customHeight="1">
      <c r="A47" s="7" t="s">
        <v>37</v>
      </c>
      <c r="B47" s="88">
        <v>2</v>
      </c>
      <c r="C47" s="89">
        <v>4</v>
      </c>
      <c r="D47" s="26">
        <v>1</v>
      </c>
      <c r="E47" s="74">
        <v>22</v>
      </c>
      <c r="F47" s="95">
        <v>9</v>
      </c>
      <c r="G47" s="89">
        <v>36</v>
      </c>
      <c r="H47" s="26">
        <v>1</v>
      </c>
      <c r="I47" s="77">
        <v>10</v>
      </c>
      <c r="J47" s="100">
        <v>0</v>
      </c>
      <c r="K47" s="89">
        <v>0</v>
      </c>
      <c r="L47" s="26">
        <v>0</v>
      </c>
      <c r="M47" s="110">
        <v>0</v>
      </c>
      <c r="N47" s="124"/>
      <c r="O47" s="124"/>
    </row>
    <row r="48" spans="1:15" ht="24.75" customHeight="1">
      <c r="A48" s="7" t="s">
        <v>38</v>
      </c>
      <c r="B48" s="88">
        <v>0</v>
      </c>
      <c r="C48" s="89">
        <v>0</v>
      </c>
      <c r="D48" s="26">
        <v>0</v>
      </c>
      <c r="E48" s="74">
        <v>0</v>
      </c>
      <c r="F48" s="95">
        <v>0</v>
      </c>
      <c r="G48" s="89">
        <v>0</v>
      </c>
      <c r="H48" s="26">
        <v>0</v>
      </c>
      <c r="I48" s="77">
        <v>0</v>
      </c>
      <c r="J48" s="100">
        <v>0</v>
      </c>
      <c r="K48" s="89">
        <v>0</v>
      </c>
      <c r="L48" s="26">
        <v>0</v>
      </c>
      <c r="M48" s="110">
        <v>0</v>
      </c>
      <c r="N48" s="124"/>
      <c r="O48" s="124"/>
    </row>
    <row r="49" spans="1:15" ht="24.75" customHeight="1">
      <c r="A49" s="7" t="s">
        <v>39</v>
      </c>
      <c r="B49" s="90">
        <v>0</v>
      </c>
      <c r="C49" s="91">
        <v>0</v>
      </c>
      <c r="D49" s="25">
        <v>0</v>
      </c>
      <c r="E49" s="75">
        <v>0</v>
      </c>
      <c r="F49" s="96">
        <v>0</v>
      </c>
      <c r="G49" s="91">
        <v>0</v>
      </c>
      <c r="H49" s="25">
        <v>0</v>
      </c>
      <c r="I49" s="78">
        <v>0</v>
      </c>
      <c r="J49" s="101">
        <v>0</v>
      </c>
      <c r="K49" s="91">
        <v>0</v>
      </c>
      <c r="L49" s="25">
        <v>0</v>
      </c>
      <c r="M49" s="111">
        <v>0</v>
      </c>
      <c r="N49" s="124"/>
      <c r="O49" s="124"/>
    </row>
    <row r="50" spans="1:15" ht="24.75" customHeight="1" thickBot="1">
      <c r="A50" s="8" t="s">
        <v>40</v>
      </c>
      <c r="B50" s="92">
        <v>0</v>
      </c>
      <c r="C50" s="93">
        <v>0</v>
      </c>
      <c r="D50" s="22">
        <v>0</v>
      </c>
      <c r="E50" s="76">
        <v>0</v>
      </c>
      <c r="F50" s="98">
        <v>0</v>
      </c>
      <c r="G50" s="93">
        <v>0</v>
      </c>
      <c r="H50" s="23">
        <v>0</v>
      </c>
      <c r="I50" s="79">
        <v>0</v>
      </c>
      <c r="J50" s="102">
        <v>0</v>
      </c>
      <c r="K50" s="93">
        <v>0</v>
      </c>
      <c r="L50" s="22">
        <v>0</v>
      </c>
      <c r="M50" s="112">
        <v>0</v>
      </c>
      <c r="N50" s="124"/>
      <c r="O50" s="124"/>
    </row>
    <row r="51" spans="1:13" s="10" customFormat="1" ht="37.5" customHeight="1" thickBot="1">
      <c r="A51" s="113" t="s">
        <v>43</v>
      </c>
      <c r="B51" s="51">
        <f>SUM(B8:B50)</f>
        <v>215</v>
      </c>
      <c r="C51" s="52">
        <f aca="true" t="shared" si="0" ref="C51:K51">SUM(C8:C50)</f>
        <v>5620</v>
      </c>
      <c r="D51" s="51">
        <f>SUM(D8:D50)</f>
        <v>237</v>
      </c>
      <c r="E51" s="52">
        <f>SUM(E8:E50)</f>
        <v>5468</v>
      </c>
      <c r="F51" s="54">
        <f t="shared" si="0"/>
        <v>91</v>
      </c>
      <c r="G51" s="52">
        <f t="shared" si="0"/>
        <v>2191</v>
      </c>
      <c r="H51" s="55">
        <f>SUM(H8:H50)</f>
        <v>76</v>
      </c>
      <c r="I51" s="53">
        <f>SUM(I8:I50)</f>
        <v>1660</v>
      </c>
      <c r="J51" s="56">
        <f t="shared" si="0"/>
        <v>13</v>
      </c>
      <c r="K51" s="52">
        <f t="shared" si="0"/>
        <v>138</v>
      </c>
      <c r="L51" s="51">
        <f>SUM(L8:L50)</f>
        <v>1</v>
      </c>
      <c r="M51" s="68">
        <f>SUM(M8:M50)</f>
        <v>19</v>
      </c>
    </row>
    <row r="52" ht="24" customHeight="1">
      <c r="A52" s="2"/>
    </row>
  </sheetData>
  <sheetProtection/>
  <mergeCells count="12">
    <mergeCell ref="D6:E6"/>
    <mergeCell ref="F6:G6"/>
    <mergeCell ref="H6:I6"/>
    <mergeCell ref="J6:K6"/>
    <mergeCell ref="L6:M6"/>
    <mergeCell ref="K3:M3"/>
    <mergeCell ref="A4:A7"/>
    <mergeCell ref="B4:M4"/>
    <mergeCell ref="B5:E5"/>
    <mergeCell ref="F5:I5"/>
    <mergeCell ref="J5:M5"/>
    <mergeCell ref="B6:C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70" zoomScaleNormal="75" zoomScaleSheetLayoutView="70" zoomScalePageLayoutView="0" workbookViewId="0" topLeftCell="A1">
      <pane xSplit="1" ySplit="7" topLeftCell="D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R9" sqref="R9:S50"/>
    </sheetView>
  </sheetViews>
  <sheetFormatPr defaultColWidth="9.00390625" defaultRowHeight="13.5"/>
  <cols>
    <col min="1" max="1" width="20.625" style="12" customWidth="1"/>
    <col min="2" max="2" width="12.00390625" style="12" bestFit="1" customWidth="1"/>
    <col min="3" max="3" width="15.75390625" style="12" bestFit="1" customWidth="1"/>
    <col min="4" max="4" width="12.00390625" style="12" bestFit="1" customWidth="1"/>
    <col min="5" max="5" width="15.75390625" style="12" bestFit="1" customWidth="1"/>
    <col min="6" max="6" width="12.00390625" style="12" bestFit="1" customWidth="1"/>
    <col min="7" max="7" width="15.75390625" style="12" bestFit="1" customWidth="1"/>
    <col min="8" max="8" width="12.00390625" style="12" bestFit="1" customWidth="1"/>
    <col min="9" max="9" width="15.75390625" style="12" bestFit="1" customWidth="1"/>
    <col min="10" max="10" width="12.00390625" style="12" bestFit="1" customWidth="1"/>
    <col min="11" max="11" width="15.75390625" style="12" bestFit="1" customWidth="1"/>
    <col min="12" max="12" width="12.00390625" style="12" bestFit="1" customWidth="1"/>
    <col min="13" max="13" width="15.75390625" style="12" bestFit="1" customWidth="1"/>
    <col min="14" max="14" width="12.00390625" style="12" bestFit="1" customWidth="1"/>
    <col min="15" max="15" width="15.75390625" style="12" bestFit="1" customWidth="1"/>
    <col min="16" max="16" width="12.00390625" style="12" bestFit="1" customWidth="1"/>
    <col min="17" max="17" width="15.75390625" style="12" bestFit="1" customWidth="1"/>
    <col min="18" max="16384" width="9.00390625" style="12" customWidth="1"/>
  </cols>
  <sheetData>
    <row r="1" ht="33" customHeight="1">
      <c r="A1" s="31" t="s">
        <v>65</v>
      </c>
    </row>
    <row r="2" spans="1:5" ht="31.5" customHeight="1">
      <c r="A2" s="32" t="s">
        <v>64</v>
      </c>
      <c r="B2" s="2"/>
      <c r="C2" s="2"/>
      <c r="D2" s="2"/>
      <c r="E2" s="2"/>
    </row>
    <row r="3" spans="1:17" s="2" customFormat="1" ht="27.75" customHeight="1" thickBot="1">
      <c r="A3" s="11"/>
      <c r="B3" s="11"/>
      <c r="C3" s="11"/>
      <c r="D3" s="11"/>
      <c r="E3" s="11"/>
      <c r="I3" s="11"/>
      <c r="K3" s="151"/>
      <c r="L3" s="173"/>
      <c r="M3" s="173"/>
      <c r="N3" s="151"/>
      <c r="O3" s="151"/>
      <c r="P3" s="151"/>
      <c r="Q3" s="151"/>
    </row>
    <row r="4" spans="1:17" s="2" customFormat="1" ht="27.75" customHeight="1" thickBot="1">
      <c r="A4" s="181" t="s">
        <v>42</v>
      </c>
      <c r="B4" s="185" t="s">
        <v>55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</row>
    <row r="5" spans="1:17" s="2" customFormat="1" ht="33" customHeight="1" thickBot="1">
      <c r="A5" s="182"/>
      <c r="B5" s="188" t="s">
        <v>49</v>
      </c>
      <c r="C5" s="178"/>
      <c r="D5" s="179"/>
      <c r="E5" s="191"/>
      <c r="F5" s="174" t="s">
        <v>50</v>
      </c>
      <c r="G5" s="175"/>
      <c r="H5" s="176"/>
      <c r="I5" s="177"/>
      <c r="J5" s="174" t="s">
        <v>51</v>
      </c>
      <c r="K5" s="175"/>
      <c r="L5" s="176"/>
      <c r="M5" s="177"/>
      <c r="N5" s="178" t="s">
        <v>54</v>
      </c>
      <c r="O5" s="178"/>
      <c r="P5" s="179"/>
      <c r="Q5" s="180"/>
    </row>
    <row r="6" spans="1:17" s="2" customFormat="1" ht="51.75" customHeight="1">
      <c r="A6" s="183"/>
      <c r="B6" s="152" t="s">
        <v>68</v>
      </c>
      <c r="C6" s="153"/>
      <c r="D6" s="154" t="s">
        <v>69</v>
      </c>
      <c r="E6" s="163"/>
      <c r="F6" s="189" t="s">
        <v>68</v>
      </c>
      <c r="G6" s="153"/>
      <c r="H6" s="154" t="s">
        <v>69</v>
      </c>
      <c r="I6" s="163"/>
      <c r="J6" s="189" t="s">
        <v>68</v>
      </c>
      <c r="K6" s="153"/>
      <c r="L6" s="154" t="s">
        <v>69</v>
      </c>
      <c r="M6" s="163"/>
      <c r="N6" s="190" t="s">
        <v>68</v>
      </c>
      <c r="O6" s="153"/>
      <c r="P6" s="154" t="s">
        <v>69</v>
      </c>
      <c r="Q6" s="163"/>
    </row>
    <row r="7" spans="1:17" s="2" customFormat="1" ht="42" customHeight="1" thickBot="1">
      <c r="A7" s="184"/>
      <c r="B7" s="86" t="s">
        <v>57</v>
      </c>
      <c r="C7" s="87" t="s">
        <v>45</v>
      </c>
      <c r="D7" s="72" t="s">
        <v>57</v>
      </c>
      <c r="E7" s="73" t="s">
        <v>45</v>
      </c>
      <c r="F7" s="94" t="s">
        <v>57</v>
      </c>
      <c r="G7" s="87" t="s">
        <v>45</v>
      </c>
      <c r="H7" s="72" t="s">
        <v>57</v>
      </c>
      <c r="I7" s="114" t="s">
        <v>45</v>
      </c>
      <c r="J7" s="94" t="s">
        <v>57</v>
      </c>
      <c r="K7" s="87" t="s">
        <v>45</v>
      </c>
      <c r="L7" s="72" t="s">
        <v>57</v>
      </c>
      <c r="M7" s="114" t="s">
        <v>45</v>
      </c>
      <c r="N7" s="99" t="s">
        <v>57</v>
      </c>
      <c r="O7" s="87" t="s">
        <v>45</v>
      </c>
      <c r="P7" s="72" t="s">
        <v>57</v>
      </c>
      <c r="Q7" s="115" t="s">
        <v>45</v>
      </c>
    </row>
    <row r="8" spans="1:17" ht="24.75" customHeight="1">
      <c r="A8" s="6" t="s">
        <v>44</v>
      </c>
      <c r="B8" s="103" t="s">
        <v>67</v>
      </c>
      <c r="C8" s="104" t="s">
        <v>67</v>
      </c>
      <c r="D8" s="103" t="s">
        <v>67</v>
      </c>
      <c r="E8" s="105" t="s">
        <v>67</v>
      </c>
      <c r="F8" s="106" t="s">
        <v>67</v>
      </c>
      <c r="G8" s="104" t="s">
        <v>67</v>
      </c>
      <c r="H8" s="103" t="s">
        <v>67</v>
      </c>
      <c r="I8" s="107" t="s">
        <v>67</v>
      </c>
      <c r="J8" s="106" t="s">
        <v>67</v>
      </c>
      <c r="K8" s="104" t="s">
        <v>67</v>
      </c>
      <c r="L8" s="103" t="s">
        <v>67</v>
      </c>
      <c r="M8" s="107" t="s">
        <v>67</v>
      </c>
      <c r="N8" s="108" t="s">
        <v>67</v>
      </c>
      <c r="O8" s="104" t="s">
        <v>67</v>
      </c>
      <c r="P8" s="103" t="s">
        <v>67</v>
      </c>
      <c r="Q8" s="109" t="s">
        <v>67</v>
      </c>
    </row>
    <row r="9" spans="1:19" s="3" customFormat="1" ht="24.75" customHeight="1">
      <c r="A9" s="7" t="s">
        <v>1</v>
      </c>
      <c r="B9" s="88">
        <v>1</v>
      </c>
      <c r="C9" s="116">
        <v>30</v>
      </c>
      <c r="D9" s="26">
        <v>0</v>
      </c>
      <c r="E9" s="21">
        <v>0</v>
      </c>
      <c r="F9" s="95">
        <v>1</v>
      </c>
      <c r="G9" s="117">
        <v>30</v>
      </c>
      <c r="H9" s="26">
        <v>0</v>
      </c>
      <c r="I9" s="77">
        <v>0</v>
      </c>
      <c r="J9" s="95">
        <v>1</v>
      </c>
      <c r="K9" s="89">
        <v>30</v>
      </c>
      <c r="L9" s="26">
        <v>0</v>
      </c>
      <c r="M9" s="77">
        <v>0</v>
      </c>
      <c r="N9" s="100">
        <v>1</v>
      </c>
      <c r="O9" s="89">
        <v>30</v>
      </c>
      <c r="P9" s="26">
        <v>0</v>
      </c>
      <c r="Q9" s="110">
        <v>0</v>
      </c>
      <c r="R9" s="123"/>
      <c r="S9" s="123"/>
    </row>
    <row r="10" spans="1:19" s="3" customFormat="1" ht="24.75" customHeight="1">
      <c r="A10" s="7" t="s">
        <v>3</v>
      </c>
      <c r="B10" s="88">
        <v>1</v>
      </c>
      <c r="C10" s="89">
        <v>32</v>
      </c>
      <c r="D10" s="26">
        <v>0</v>
      </c>
      <c r="E10" s="74">
        <v>0</v>
      </c>
      <c r="F10" s="95">
        <v>0</v>
      </c>
      <c r="G10" s="89">
        <v>0</v>
      </c>
      <c r="H10" s="26">
        <v>0</v>
      </c>
      <c r="I10" s="77">
        <v>0</v>
      </c>
      <c r="J10" s="95">
        <v>0</v>
      </c>
      <c r="K10" s="89">
        <v>0</v>
      </c>
      <c r="L10" s="26">
        <v>0</v>
      </c>
      <c r="M10" s="77">
        <v>0</v>
      </c>
      <c r="N10" s="100">
        <v>0</v>
      </c>
      <c r="O10" s="89">
        <v>0</v>
      </c>
      <c r="P10" s="26">
        <v>0</v>
      </c>
      <c r="Q10" s="74">
        <v>0</v>
      </c>
      <c r="R10" s="123"/>
      <c r="S10" s="123"/>
    </row>
    <row r="11" spans="1:19" s="3" customFormat="1" ht="24.75" customHeight="1">
      <c r="A11" s="7" t="s">
        <v>4</v>
      </c>
      <c r="B11" s="88">
        <v>0</v>
      </c>
      <c r="C11" s="89">
        <v>0</v>
      </c>
      <c r="D11" s="26">
        <v>0</v>
      </c>
      <c r="E11" s="74">
        <v>0</v>
      </c>
      <c r="F11" s="95">
        <v>0</v>
      </c>
      <c r="G11" s="89">
        <v>0</v>
      </c>
      <c r="H11" s="26">
        <v>0</v>
      </c>
      <c r="I11" s="77">
        <v>0</v>
      </c>
      <c r="J11" s="95">
        <v>0</v>
      </c>
      <c r="K11" s="89">
        <v>0</v>
      </c>
      <c r="L11" s="26">
        <v>0</v>
      </c>
      <c r="M11" s="77">
        <v>0</v>
      </c>
      <c r="N11" s="100">
        <v>0</v>
      </c>
      <c r="O11" s="89">
        <v>0</v>
      </c>
      <c r="P11" s="26">
        <v>0</v>
      </c>
      <c r="Q11" s="110">
        <v>0</v>
      </c>
      <c r="R11" s="123"/>
      <c r="S11" s="123"/>
    </row>
    <row r="12" spans="1:19" s="3" customFormat="1" ht="24.75" customHeight="1">
      <c r="A12" s="7" t="s">
        <v>2</v>
      </c>
      <c r="B12" s="90">
        <v>1</v>
      </c>
      <c r="C12" s="91">
        <v>75</v>
      </c>
      <c r="D12" s="25">
        <v>0</v>
      </c>
      <c r="E12" s="75">
        <v>0</v>
      </c>
      <c r="F12" s="96">
        <v>0</v>
      </c>
      <c r="G12" s="91">
        <v>0</v>
      </c>
      <c r="H12" s="25">
        <v>0</v>
      </c>
      <c r="I12" s="78">
        <v>0</v>
      </c>
      <c r="J12" s="96">
        <v>0</v>
      </c>
      <c r="K12" s="91">
        <v>0</v>
      </c>
      <c r="L12" s="25">
        <v>0</v>
      </c>
      <c r="M12" s="78">
        <v>0</v>
      </c>
      <c r="N12" s="101">
        <v>0</v>
      </c>
      <c r="O12" s="91">
        <v>0</v>
      </c>
      <c r="P12" s="25">
        <v>0</v>
      </c>
      <c r="Q12" s="111">
        <v>0</v>
      </c>
      <c r="R12" s="123"/>
      <c r="S12" s="123"/>
    </row>
    <row r="13" spans="1:19" s="3" customFormat="1" ht="24.75" customHeight="1">
      <c r="A13" s="7" t="s">
        <v>5</v>
      </c>
      <c r="B13" s="88">
        <v>0</v>
      </c>
      <c r="C13" s="89">
        <v>0</v>
      </c>
      <c r="D13" s="26">
        <v>0</v>
      </c>
      <c r="E13" s="74">
        <v>0</v>
      </c>
      <c r="F13" s="95">
        <v>0</v>
      </c>
      <c r="G13" s="89">
        <v>0</v>
      </c>
      <c r="H13" s="26">
        <v>0</v>
      </c>
      <c r="I13" s="77">
        <v>0</v>
      </c>
      <c r="J13" s="95">
        <v>0</v>
      </c>
      <c r="K13" s="89">
        <v>0</v>
      </c>
      <c r="L13" s="26">
        <v>0</v>
      </c>
      <c r="M13" s="77">
        <v>0</v>
      </c>
      <c r="N13" s="100">
        <v>0</v>
      </c>
      <c r="O13" s="89">
        <v>0</v>
      </c>
      <c r="P13" s="26">
        <v>0</v>
      </c>
      <c r="Q13" s="110">
        <v>0</v>
      </c>
      <c r="R13" s="123"/>
      <c r="S13" s="123"/>
    </row>
    <row r="14" spans="1:19" s="3" customFormat="1" ht="24.75" customHeight="1">
      <c r="A14" s="7" t="s">
        <v>6</v>
      </c>
      <c r="B14" s="88">
        <v>1</v>
      </c>
      <c r="C14" s="89">
        <v>75</v>
      </c>
      <c r="D14" s="26">
        <v>0</v>
      </c>
      <c r="E14" s="74">
        <v>0</v>
      </c>
      <c r="F14" s="95">
        <v>0</v>
      </c>
      <c r="G14" s="89">
        <v>0</v>
      </c>
      <c r="H14" s="26">
        <v>0</v>
      </c>
      <c r="I14" s="77">
        <v>0</v>
      </c>
      <c r="J14" s="95">
        <v>0</v>
      </c>
      <c r="K14" s="89">
        <v>0</v>
      </c>
      <c r="L14" s="26">
        <v>0</v>
      </c>
      <c r="M14" s="77">
        <v>0</v>
      </c>
      <c r="N14" s="100">
        <v>0</v>
      </c>
      <c r="O14" s="89">
        <v>0</v>
      </c>
      <c r="P14" s="26">
        <v>0</v>
      </c>
      <c r="Q14" s="110">
        <v>0</v>
      </c>
      <c r="R14" s="123"/>
      <c r="S14" s="123"/>
    </row>
    <row r="15" spans="1:19" s="3" customFormat="1" ht="24.75" customHeight="1">
      <c r="A15" s="7" t="s">
        <v>7</v>
      </c>
      <c r="B15" s="88">
        <v>0</v>
      </c>
      <c r="C15" s="89">
        <v>0</v>
      </c>
      <c r="D15" s="26">
        <v>0</v>
      </c>
      <c r="E15" s="74">
        <v>0</v>
      </c>
      <c r="F15" s="95">
        <v>1</v>
      </c>
      <c r="G15" s="89">
        <v>75</v>
      </c>
      <c r="H15" s="26">
        <v>0</v>
      </c>
      <c r="I15" s="77">
        <v>0</v>
      </c>
      <c r="J15" s="95">
        <v>0</v>
      </c>
      <c r="K15" s="89">
        <v>0</v>
      </c>
      <c r="L15" s="26">
        <v>0</v>
      </c>
      <c r="M15" s="77">
        <v>0</v>
      </c>
      <c r="N15" s="100">
        <v>0</v>
      </c>
      <c r="O15" s="89">
        <v>0</v>
      </c>
      <c r="P15" s="26">
        <v>0</v>
      </c>
      <c r="Q15" s="110">
        <v>0</v>
      </c>
      <c r="R15" s="123"/>
      <c r="S15" s="123"/>
    </row>
    <row r="16" spans="1:19" s="3" customFormat="1" ht="24.75" customHeight="1">
      <c r="A16" s="7" t="s">
        <v>8</v>
      </c>
      <c r="B16" s="88">
        <v>0</v>
      </c>
      <c r="C16" s="89">
        <v>0</v>
      </c>
      <c r="D16" s="26">
        <v>0</v>
      </c>
      <c r="E16" s="74">
        <v>0</v>
      </c>
      <c r="F16" s="95">
        <v>0</v>
      </c>
      <c r="G16" s="89">
        <v>0</v>
      </c>
      <c r="H16" s="26">
        <v>0</v>
      </c>
      <c r="I16" s="77">
        <v>0</v>
      </c>
      <c r="J16" s="95">
        <v>0</v>
      </c>
      <c r="K16" s="89">
        <v>0</v>
      </c>
      <c r="L16" s="26">
        <v>0</v>
      </c>
      <c r="M16" s="77">
        <v>0</v>
      </c>
      <c r="N16" s="100">
        <v>0</v>
      </c>
      <c r="O16" s="89">
        <v>0</v>
      </c>
      <c r="P16" s="26">
        <v>0</v>
      </c>
      <c r="Q16" s="110">
        <v>0</v>
      </c>
      <c r="R16" s="123"/>
      <c r="S16" s="123"/>
    </row>
    <row r="17" spans="1:19" s="3" customFormat="1" ht="24.75" customHeight="1">
      <c r="A17" s="7" t="s">
        <v>10</v>
      </c>
      <c r="B17" s="88">
        <v>0</v>
      </c>
      <c r="C17" s="89">
        <v>0</v>
      </c>
      <c r="D17" s="26">
        <v>0</v>
      </c>
      <c r="E17" s="74">
        <v>0</v>
      </c>
      <c r="F17" s="95">
        <v>0</v>
      </c>
      <c r="G17" s="89">
        <v>0</v>
      </c>
      <c r="H17" s="26">
        <v>0</v>
      </c>
      <c r="I17" s="77">
        <v>0</v>
      </c>
      <c r="J17" s="95">
        <v>0</v>
      </c>
      <c r="K17" s="89">
        <v>0</v>
      </c>
      <c r="L17" s="26">
        <v>0</v>
      </c>
      <c r="M17" s="77">
        <v>0</v>
      </c>
      <c r="N17" s="100">
        <v>0</v>
      </c>
      <c r="O17" s="89">
        <v>0</v>
      </c>
      <c r="P17" s="26">
        <v>0</v>
      </c>
      <c r="Q17" s="110">
        <v>0</v>
      </c>
      <c r="R17" s="123"/>
      <c r="S17" s="123"/>
    </row>
    <row r="18" spans="1:19" s="3" customFormat="1" ht="24.75" customHeight="1">
      <c r="A18" s="7" t="s">
        <v>9</v>
      </c>
      <c r="B18" s="90">
        <v>0</v>
      </c>
      <c r="C18" s="91">
        <v>0</v>
      </c>
      <c r="D18" s="25">
        <v>0</v>
      </c>
      <c r="E18" s="75">
        <v>0</v>
      </c>
      <c r="F18" s="96">
        <v>0</v>
      </c>
      <c r="G18" s="91">
        <v>0</v>
      </c>
      <c r="H18" s="25">
        <v>0</v>
      </c>
      <c r="I18" s="78">
        <v>0</v>
      </c>
      <c r="J18" s="96">
        <v>0</v>
      </c>
      <c r="K18" s="91">
        <v>0</v>
      </c>
      <c r="L18" s="25">
        <v>0</v>
      </c>
      <c r="M18" s="78">
        <v>0</v>
      </c>
      <c r="N18" s="101">
        <v>0</v>
      </c>
      <c r="O18" s="91">
        <v>0</v>
      </c>
      <c r="P18" s="25">
        <v>0</v>
      </c>
      <c r="Q18" s="75">
        <v>0</v>
      </c>
      <c r="R18" s="123"/>
      <c r="S18" s="123"/>
    </row>
    <row r="19" spans="1:19" s="3" customFormat="1" ht="24.75" customHeight="1">
      <c r="A19" s="7" t="s">
        <v>11</v>
      </c>
      <c r="B19" s="88">
        <v>0</v>
      </c>
      <c r="C19" s="89">
        <v>0</v>
      </c>
      <c r="D19" s="26">
        <v>0</v>
      </c>
      <c r="E19" s="74">
        <v>0</v>
      </c>
      <c r="F19" s="95">
        <v>0</v>
      </c>
      <c r="G19" s="89">
        <v>0</v>
      </c>
      <c r="H19" s="26">
        <v>0</v>
      </c>
      <c r="I19" s="77">
        <v>0</v>
      </c>
      <c r="J19" s="95">
        <v>0</v>
      </c>
      <c r="K19" s="89">
        <v>0</v>
      </c>
      <c r="L19" s="26">
        <v>0</v>
      </c>
      <c r="M19" s="77">
        <v>0</v>
      </c>
      <c r="N19" s="100">
        <v>0</v>
      </c>
      <c r="O19" s="89">
        <v>0</v>
      </c>
      <c r="P19" s="26">
        <v>0</v>
      </c>
      <c r="Q19" s="110">
        <v>0</v>
      </c>
      <c r="R19" s="123"/>
      <c r="S19" s="123"/>
    </row>
    <row r="20" spans="1:19" s="3" customFormat="1" ht="24.75" customHeight="1">
      <c r="A20" s="7" t="s">
        <v>12</v>
      </c>
      <c r="B20" s="88">
        <v>2</v>
      </c>
      <c r="C20" s="89">
        <v>618</v>
      </c>
      <c r="D20" s="26">
        <v>3</v>
      </c>
      <c r="E20" s="74">
        <v>703</v>
      </c>
      <c r="F20" s="95">
        <v>5</v>
      </c>
      <c r="G20" s="89">
        <v>865</v>
      </c>
      <c r="H20" s="26">
        <v>4</v>
      </c>
      <c r="I20" s="77">
        <v>543</v>
      </c>
      <c r="J20" s="95">
        <v>0</v>
      </c>
      <c r="K20" s="89">
        <v>0</v>
      </c>
      <c r="L20" s="26">
        <v>0</v>
      </c>
      <c r="M20" s="77">
        <v>0</v>
      </c>
      <c r="N20" s="100">
        <v>0</v>
      </c>
      <c r="O20" s="89">
        <v>0</v>
      </c>
      <c r="P20" s="26">
        <v>0</v>
      </c>
      <c r="Q20" s="110">
        <v>0</v>
      </c>
      <c r="R20" s="123"/>
      <c r="S20" s="123"/>
    </row>
    <row r="21" spans="1:19" s="3" customFormat="1" ht="24.75" customHeight="1">
      <c r="A21" s="7" t="s">
        <v>13</v>
      </c>
      <c r="B21" s="90">
        <v>1</v>
      </c>
      <c r="C21" s="91">
        <v>150</v>
      </c>
      <c r="D21" s="25">
        <v>0</v>
      </c>
      <c r="E21" s="75">
        <v>0</v>
      </c>
      <c r="F21" s="96">
        <v>0</v>
      </c>
      <c r="G21" s="91">
        <v>0</v>
      </c>
      <c r="H21" s="25">
        <v>0</v>
      </c>
      <c r="I21" s="78">
        <v>0</v>
      </c>
      <c r="J21" s="96">
        <v>0</v>
      </c>
      <c r="K21" s="91">
        <v>0</v>
      </c>
      <c r="L21" s="25">
        <v>0</v>
      </c>
      <c r="M21" s="78">
        <v>0</v>
      </c>
      <c r="N21" s="101">
        <v>0</v>
      </c>
      <c r="O21" s="91">
        <v>0</v>
      </c>
      <c r="P21" s="25">
        <v>0</v>
      </c>
      <c r="Q21" s="111">
        <v>0</v>
      </c>
      <c r="R21" s="123"/>
      <c r="S21" s="123"/>
    </row>
    <row r="22" spans="1:19" s="3" customFormat="1" ht="24.75" customHeight="1">
      <c r="A22" s="7" t="s">
        <v>14</v>
      </c>
      <c r="B22" s="88">
        <v>0</v>
      </c>
      <c r="C22" s="89">
        <v>0</v>
      </c>
      <c r="D22" s="26">
        <v>0</v>
      </c>
      <c r="E22" s="74">
        <v>0</v>
      </c>
      <c r="F22" s="95">
        <v>0</v>
      </c>
      <c r="G22" s="89">
        <v>0</v>
      </c>
      <c r="H22" s="26">
        <v>0</v>
      </c>
      <c r="I22" s="77">
        <v>0</v>
      </c>
      <c r="J22" s="95">
        <v>0</v>
      </c>
      <c r="K22" s="89">
        <v>0</v>
      </c>
      <c r="L22" s="26">
        <v>0</v>
      </c>
      <c r="M22" s="77">
        <v>0</v>
      </c>
      <c r="N22" s="100">
        <v>0</v>
      </c>
      <c r="O22" s="89">
        <v>0</v>
      </c>
      <c r="P22" s="26">
        <v>0</v>
      </c>
      <c r="Q22" s="110">
        <v>0</v>
      </c>
      <c r="R22" s="123"/>
      <c r="S22" s="123"/>
    </row>
    <row r="23" spans="1:19" s="3" customFormat="1" ht="24.75" customHeight="1">
      <c r="A23" s="7" t="s">
        <v>15</v>
      </c>
      <c r="B23" s="88">
        <v>0</v>
      </c>
      <c r="C23" s="89">
        <v>0</v>
      </c>
      <c r="D23" s="26">
        <v>0</v>
      </c>
      <c r="E23" s="74">
        <v>0</v>
      </c>
      <c r="F23" s="95">
        <v>0</v>
      </c>
      <c r="G23" s="89">
        <v>0</v>
      </c>
      <c r="H23" s="26">
        <v>0</v>
      </c>
      <c r="I23" s="77">
        <v>0</v>
      </c>
      <c r="J23" s="95">
        <v>0</v>
      </c>
      <c r="K23" s="89">
        <v>0</v>
      </c>
      <c r="L23" s="26">
        <v>0</v>
      </c>
      <c r="M23" s="77">
        <v>0</v>
      </c>
      <c r="N23" s="100">
        <v>0</v>
      </c>
      <c r="O23" s="89">
        <v>0</v>
      </c>
      <c r="P23" s="26">
        <v>0</v>
      </c>
      <c r="Q23" s="110">
        <v>0</v>
      </c>
      <c r="R23" s="123"/>
      <c r="S23" s="123"/>
    </row>
    <row r="24" spans="1:19" s="3" customFormat="1" ht="24.75" customHeight="1">
      <c r="A24" s="7" t="s">
        <v>41</v>
      </c>
      <c r="B24" s="88">
        <v>0</v>
      </c>
      <c r="C24" s="89">
        <v>0</v>
      </c>
      <c r="D24" s="26">
        <v>0</v>
      </c>
      <c r="E24" s="74">
        <v>0</v>
      </c>
      <c r="F24" s="95">
        <v>0</v>
      </c>
      <c r="G24" s="89">
        <v>0</v>
      </c>
      <c r="H24" s="26">
        <v>0</v>
      </c>
      <c r="I24" s="77">
        <v>0</v>
      </c>
      <c r="J24" s="95">
        <v>0</v>
      </c>
      <c r="K24" s="89">
        <v>0</v>
      </c>
      <c r="L24" s="26">
        <v>0</v>
      </c>
      <c r="M24" s="77">
        <v>0</v>
      </c>
      <c r="N24" s="100">
        <v>0</v>
      </c>
      <c r="O24" s="89">
        <v>0</v>
      </c>
      <c r="P24" s="26">
        <v>0</v>
      </c>
      <c r="Q24" s="110">
        <v>0</v>
      </c>
      <c r="R24" s="123"/>
      <c r="S24" s="123"/>
    </row>
    <row r="25" spans="1:19" s="3" customFormat="1" ht="24.75" customHeight="1">
      <c r="A25" s="7" t="s">
        <v>16</v>
      </c>
      <c r="B25" s="88">
        <v>0</v>
      </c>
      <c r="C25" s="89">
        <v>0</v>
      </c>
      <c r="D25" s="26">
        <v>0</v>
      </c>
      <c r="E25" s="74">
        <v>0</v>
      </c>
      <c r="F25" s="95">
        <v>0</v>
      </c>
      <c r="G25" s="89">
        <v>0</v>
      </c>
      <c r="H25" s="26">
        <v>0</v>
      </c>
      <c r="I25" s="77">
        <v>0</v>
      </c>
      <c r="J25" s="95">
        <v>0</v>
      </c>
      <c r="K25" s="89">
        <v>0</v>
      </c>
      <c r="L25" s="26">
        <v>0</v>
      </c>
      <c r="M25" s="77">
        <v>0</v>
      </c>
      <c r="N25" s="100">
        <v>0</v>
      </c>
      <c r="O25" s="89">
        <v>0</v>
      </c>
      <c r="P25" s="26">
        <v>0</v>
      </c>
      <c r="Q25" s="110">
        <v>0</v>
      </c>
      <c r="R25" s="123"/>
      <c r="S25" s="123"/>
    </row>
    <row r="26" spans="1:19" s="3" customFormat="1" ht="24.75" customHeight="1">
      <c r="A26" s="7" t="s">
        <v>17</v>
      </c>
      <c r="B26" s="90">
        <v>0</v>
      </c>
      <c r="C26" s="91">
        <v>0</v>
      </c>
      <c r="D26" s="25">
        <v>0</v>
      </c>
      <c r="E26" s="75">
        <v>0</v>
      </c>
      <c r="F26" s="96">
        <v>0</v>
      </c>
      <c r="G26" s="91">
        <v>0</v>
      </c>
      <c r="H26" s="25">
        <v>0</v>
      </c>
      <c r="I26" s="78">
        <v>0</v>
      </c>
      <c r="J26" s="96">
        <v>0</v>
      </c>
      <c r="K26" s="91">
        <v>0</v>
      </c>
      <c r="L26" s="25">
        <v>0</v>
      </c>
      <c r="M26" s="78">
        <v>0</v>
      </c>
      <c r="N26" s="101">
        <v>0</v>
      </c>
      <c r="O26" s="91">
        <v>0</v>
      </c>
      <c r="P26" s="25">
        <v>0</v>
      </c>
      <c r="Q26" s="111">
        <v>0</v>
      </c>
      <c r="R26" s="123"/>
      <c r="S26" s="123"/>
    </row>
    <row r="27" spans="1:19" s="3" customFormat="1" ht="24.75" customHeight="1">
      <c r="A27" s="7" t="s">
        <v>18</v>
      </c>
      <c r="B27" s="90">
        <v>0</v>
      </c>
      <c r="C27" s="91">
        <v>0</v>
      </c>
      <c r="D27" s="25">
        <v>0</v>
      </c>
      <c r="E27" s="75">
        <v>0</v>
      </c>
      <c r="F27" s="96">
        <v>0</v>
      </c>
      <c r="G27" s="91">
        <v>0</v>
      </c>
      <c r="H27" s="25">
        <v>0</v>
      </c>
      <c r="I27" s="78">
        <v>0</v>
      </c>
      <c r="J27" s="96">
        <v>0</v>
      </c>
      <c r="K27" s="91">
        <v>0</v>
      </c>
      <c r="L27" s="25">
        <v>0</v>
      </c>
      <c r="M27" s="78">
        <v>0</v>
      </c>
      <c r="N27" s="101">
        <v>0</v>
      </c>
      <c r="O27" s="91">
        <v>0</v>
      </c>
      <c r="P27" s="25">
        <v>0</v>
      </c>
      <c r="Q27" s="111">
        <v>0</v>
      </c>
      <c r="R27" s="123"/>
      <c r="S27" s="123"/>
    </row>
    <row r="28" spans="1:19" s="3" customFormat="1" ht="24.75" customHeight="1">
      <c r="A28" s="7" t="s">
        <v>19</v>
      </c>
      <c r="B28" s="90">
        <v>0</v>
      </c>
      <c r="C28" s="91">
        <v>0</v>
      </c>
      <c r="D28" s="25">
        <v>0</v>
      </c>
      <c r="E28" s="75">
        <v>0</v>
      </c>
      <c r="F28" s="96">
        <v>0</v>
      </c>
      <c r="G28" s="91">
        <v>0</v>
      </c>
      <c r="H28" s="25">
        <v>0</v>
      </c>
      <c r="I28" s="78">
        <v>0</v>
      </c>
      <c r="J28" s="96">
        <v>0</v>
      </c>
      <c r="K28" s="91">
        <v>0</v>
      </c>
      <c r="L28" s="25">
        <v>0</v>
      </c>
      <c r="M28" s="78">
        <v>0</v>
      </c>
      <c r="N28" s="101">
        <v>0</v>
      </c>
      <c r="O28" s="91">
        <v>0</v>
      </c>
      <c r="P28" s="25">
        <v>0</v>
      </c>
      <c r="Q28" s="111">
        <v>0</v>
      </c>
      <c r="R28" s="123"/>
      <c r="S28" s="123"/>
    </row>
    <row r="29" spans="1:19" s="3" customFormat="1" ht="24.75" customHeight="1">
      <c r="A29" s="7" t="s">
        <v>20</v>
      </c>
      <c r="B29" s="88">
        <v>0</v>
      </c>
      <c r="C29" s="89">
        <v>0</v>
      </c>
      <c r="D29" s="26">
        <v>0</v>
      </c>
      <c r="E29" s="74">
        <v>0</v>
      </c>
      <c r="F29" s="95">
        <v>0</v>
      </c>
      <c r="G29" s="89">
        <v>0</v>
      </c>
      <c r="H29" s="26">
        <v>0</v>
      </c>
      <c r="I29" s="77">
        <v>0</v>
      </c>
      <c r="J29" s="95">
        <v>0</v>
      </c>
      <c r="K29" s="89">
        <v>0</v>
      </c>
      <c r="L29" s="26">
        <v>0</v>
      </c>
      <c r="M29" s="77">
        <v>0</v>
      </c>
      <c r="N29" s="100">
        <v>0</v>
      </c>
      <c r="O29" s="89">
        <v>0</v>
      </c>
      <c r="P29" s="26">
        <v>0</v>
      </c>
      <c r="Q29" s="110">
        <v>0</v>
      </c>
      <c r="R29" s="123"/>
      <c r="S29" s="123"/>
    </row>
    <row r="30" spans="1:19" s="3" customFormat="1" ht="24.75" customHeight="1">
      <c r="A30" s="7" t="s">
        <v>21</v>
      </c>
      <c r="B30" s="88">
        <v>0</v>
      </c>
      <c r="C30" s="89">
        <v>0</v>
      </c>
      <c r="D30" s="26">
        <v>0</v>
      </c>
      <c r="E30" s="74">
        <v>0</v>
      </c>
      <c r="F30" s="95">
        <v>0</v>
      </c>
      <c r="G30" s="89">
        <v>0</v>
      </c>
      <c r="H30" s="26">
        <v>0</v>
      </c>
      <c r="I30" s="77">
        <v>0</v>
      </c>
      <c r="J30" s="95">
        <v>0</v>
      </c>
      <c r="K30" s="89">
        <v>0</v>
      </c>
      <c r="L30" s="26">
        <v>0</v>
      </c>
      <c r="M30" s="77">
        <v>0</v>
      </c>
      <c r="N30" s="100">
        <v>0</v>
      </c>
      <c r="O30" s="89">
        <v>0</v>
      </c>
      <c r="P30" s="26">
        <v>0</v>
      </c>
      <c r="Q30" s="110">
        <v>0</v>
      </c>
      <c r="R30" s="123"/>
      <c r="S30" s="123"/>
    </row>
    <row r="31" spans="1:19" s="3" customFormat="1" ht="24.75" customHeight="1">
      <c r="A31" s="7" t="s">
        <v>23</v>
      </c>
      <c r="B31" s="88">
        <v>0</v>
      </c>
      <c r="C31" s="89">
        <v>0</v>
      </c>
      <c r="D31" s="26">
        <v>0</v>
      </c>
      <c r="E31" s="74">
        <v>0</v>
      </c>
      <c r="F31" s="95">
        <v>0</v>
      </c>
      <c r="G31" s="89">
        <v>0</v>
      </c>
      <c r="H31" s="26">
        <v>0</v>
      </c>
      <c r="I31" s="77">
        <v>0</v>
      </c>
      <c r="J31" s="95">
        <v>0</v>
      </c>
      <c r="K31" s="89">
        <v>0</v>
      </c>
      <c r="L31" s="26">
        <v>0</v>
      </c>
      <c r="M31" s="77">
        <v>0</v>
      </c>
      <c r="N31" s="100">
        <v>0</v>
      </c>
      <c r="O31" s="89">
        <v>0</v>
      </c>
      <c r="P31" s="26">
        <v>0</v>
      </c>
      <c r="Q31" s="110">
        <v>0</v>
      </c>
      <c r="R31" s="123"/>
      <c r="S31" s="123"/>
    </row>
    <row r="32" spans="1:19" s="3" customFormat="1" ht="24.75" customHeight="1">
      <c r="A32" s="7" t="s">
        <v>22</v>
      </c>
      <c r="B32" s="88">
        <v>0</v>
      </c>
      <c r="C32" s="89">
        <v>0</v>
      </c>
      <c r="D32" s="26">
        <v>0</v>
      </c>
      <c r="E32" s="74">
        <v>0</v>
      </c>
      <c r="F32" s="95">
        <v>0</v>
      </c>
      <c r="G32" s="89">
        <v>0</v>
      </c>
      <c r="H32" s="26">
        <v>0</v>
      </c>
      <c r="I32" s="77">
        <v>0</v>
      </c>
      <c r="J32" s="95">
        <v>0</v>
      </c>
      <c r="K32" s="89">
        <v>0</v>
      </c>
      <c r="L32" s="26">
        <v>0</v>
      </c>
      <c r="M32" s="77">
        <v>0</v>
      </c>
      <c r="N32" s="100">
        <v>0</v>
      </c>
      <c r="O32" s="89">
        <v>0</v>
      </c>
      <c r="P32" s="26">
        <v>0</v>
      </c>
      <c r="Q32" s="110">
        <v>0</v>
      </c>
      <c r="R32" s="123"/>
      <c r="S32" s="123"/>
    </row>
    <row r="33" spans="1:19" s="3" customFormat="1" ht="24.75" customHeight="1">
      <c r="A33" s="7" t="s">
        <v>24</v>
      </c>
      <c r="B33" s="90">
        <v>0</v>
      </c>
      <c r="C33" s="91">
        <v>0</v>
      </c>
      <c r="D33" s="25">
        <v>0</v>
      </c>
      <c r="E33" s="75">
        <v>0</v>
      </c>
      <c r="F33" s="96">
        <v>0</v>
      </c>
      <c r="G33" s="97">
        <v>0</v>
      </c>
      <c r="H33" s="25">
        <v>0</v>
      </c>
      <c r="I33" s="78">
        <v>0</v>
      </c>
      <c r="J33" s="96">
        <v>0</v>
      </c>
      <c r="K33" s="97">
        <v>0</v>
      </c>
      <c r="L33" s="25">
        <v>0</v>
      </c>
      <c r="M33" s="78">
        <v>0</v>
      </c>
      <c r="N33" s="101">
        <v>0</v>
      </c>
      <c r="O33" s="97">
        <v>0</v>
      </c>
      <c r="P33" s="25">
        <v>0</v>
      </c>
      <c r="Q33" s="111">
        <v>0</v>
      </c>
      <c r="R33" s="123"/>
      <c r="S33" s="123"/>
    </row>
    <row r="34" spans="1:19" s="3" customFormat="1" ht="24.75" customHeight="1">
      <c r="A34" s="7" t="s">
        <v>25</v>
      </c>
      <c r="B34" s="90">
        <v>0</v>
      </c>
      <c r="C34" s="91">
        <v>0</v>
      </c>
      <c r="D34" s="25">
        <v>0</v>
      </c>
      <c r="E34" s="75">
        <v>0</v>
      </c>
      <c r="F34" s="96">
        <v>0</v>
      </c>
      <c r="G34" s="91">
        <v>0</v>
      </c>
      <c r="H34" s="25">
        <v>0</v>
      </c>
      <c r="I34" s="78">
        <v>0</v>
      </c>
      <c r="J34" s="96">
        <v>0</v>
      </c>
      <c r="K34" s="91">
        <v>0</v>
      </c>
      <c r="L34" s="25">
        <v>0</v>
      </c>
      <c r="M34" s="78">
        <v>0</v>
      </c>
      <c r="N34" s="101">
        <v>0</v>
      </c>
      <c r="O34" s="91">
        <v>0</v>
      </c>
      <c r="P34" s="25">
        <v>0</v>
      </c>
      <c r="Q34" s="111">
        <v>0</v>
      </c>
      <c r="R34" s="123"/>
      <c r="S34" s="123"/>
    </row>
    <row r="35" spans="1:19" s="3" customFormat="1" ht="24.75" customHeight="1">
      <c r="A35" s="7" t="s">
        <v>27</v>
      </c>
      <c r="B35" s="88">
        <v>0</v>
      </c>
      <c r="C35" s="89">
        <v>0</v>
      </c>
      <c r="D35" s="26">
        <v>0</v>
      </c>
      <c r="E35" s="74">
        <v>0</v>
      </c>
      <c r="F35" s="95">
        <v>0</v>
      </c>
      <c r="G35" s="89">
        <v>0</v>
      </c>
      <c r="H35" s="26">
        <v>0</v>
      </c>
      <c r="I35" s="77">
        <v>0</v>
      </c>
      <c r="J35" s="95">
        <v>0</v>
      </c>
      <c r="K35" s="89">
        <v>0</v>
      </c>
      <c r="L35" s="26">
        <v>0</v>
      </c>
      <c r="M35" s="77">
        <v>0</v>
      </c>
      <c r="N35" s="100">
        <v>0</v>
      </c>
      <c r="O35" s="89">
        <v>0</v>
      </c>
      <c r="P35" s="26">
        <v>0</v>
      </c>
      <c r="Q35" s="110">
        <v>0</v>
      </c>
      <c r="R35" s="123"/>
      <c r="S35" s="123"/>
    </row>
    <row r="36" spans="1:19" s="3" customFormat="1" ht="24.75" customHeight="1">
      <c r="A36" s="7" t="s">
        <v>26</v>
      </c>
      <c r="B36" s="88">
        <v>0</v>
      </c>
      <c r="C36" s="89">
        <v>0</v>
      </c>
      <c r="D36" s="26">
        <v>0</v>
      </c>
      <c r="E36" s="74">
        <v>0</v>
      </c>
      <c r="F36" s="95">
        <v>0</v>
      </c>
      <c r="G36" s="89">
        <v>0</v>
      </c>
      <c r="H36" s="26">
        <v>0</v>
      </c>
      <c r="I36" s="77">
        <v>0</v>
      </c>
      <c r="J36" s="95">
        <v>0</v>
      </c>
      <c r="K36" s="89">
        <v>0</v>
      </c>
      <c r="L36" s="26">
        <v>0</v>
      </c>
      <c r="M36" s="77">
        <v>0</v>
      </c>
      <c r="N36" s="100">
        <v>0</v>
      </c>
      <c r="O36" s="89">
        <v>0</v>
      </c>
      <c r="P36" s="26">
        <v>0</v>
      </c>
      <c r="Q36" s="110">
        <v>0</v>
      </c>
      <c r="R36" s="123"/>
      <c r="S36" s="123"/>
    </row>
    <row r="37" spans="1:19" s="3" customFormat="1" ht="24.75" customHeight="1">
      <c r="A37" s="7" t="s">
        <v>28</v>
      </c>
      <c r="B37" s="88">
        <v>0</v>
      </c>
      <c r="C37" s="89">
        <v>0</v>
      </c>
      <c r="D37" s="26">
        <v>0</v>
      </c>
      <c r="E37" s="74">
        <v>0</v>
      </c>
      <c r="F37" s="95">
        <v>0</v>
      </c>
      <c r="G37" s="89">
        <v>0</v>
      </c>
      <c r="H37" s="26">
        <v>0</v>
      </c>
      <c r="I37" s="77">
        <v>0</v>
      </c>
      <c r="J37" s="95">
        <v>0</v>
      </c>
      <c r="K37" s="89">
        <v>0</v>
      </c>
      <c r="L37" s="26">
        <v>0</v>
      </c>
      <c r="M37" s="77">
        <v>0</v>
      </c>
      <c r="N37" s="100">
        <v>0</v>
      </c>
      <c r="O37" s="89">
        <v>0</v>
      </c>
      <c r="P37" s="26">
        <v>0</v>
      </c>
      <c r="Q37" s="110">
        <v>0</v>
      </c>
      <c r="R37" s="123"/>
      <c r="S37" s="123"/>
    </row>
    <row r="38" spans="1:19" s="3" customFormat="1" ht="24.75" customHeight="1">
      <c r="A38" s="7" t="s">
        <v>0</v>
      </c>
      <c r="B38" s="88">
        <v>0</v>
      </c>
      <c r="C38" s="89">
        <v>0</v>
      </c>
      <c r="D38" s="26">
        <v>0</v>
      </c>
      <c r="E38" s="74">
        <v>0</v>
      </c>
      <c r="F38" s="95">
        <v>0</v>
      </c>
      <c r="G38" s="89">
        <v>0</v>
      </c>
      <c r="H38" s="26">
        <v>0</v>
      </c>
      <c r="I38" s="77">
        <v>0</v>
      </c>
      <c r="J38" s="95">
        <v>0</v>
      </c>
      <c r="K38" s="89">
        <v>0</v>
      </c>
      <c r="L38" s="26">
        <v>0</v>
      </c>
      <c r="M38" s="77">
        <v>0</v>
      </c>
      <c r="N38" s="100">
        <v>0</v>
      </c>
      <c r="O38" s="89">
        <v>0</v>
      </c>
      <c r="P38" s="26">
        <v>0</v>
      </c>
      <c r="Q38" s="110">
        <v>0</v>
      </c>
      <c r="R38" s="123"/>
      <c r="S38" s="123"/>
    </row>
    <row r="39" spans="1:19" s="3" customFormat="1" ht="24.75" customHeight="1">
      <c r="A39" s="7" t="s">
        <v>29</v>
      </c>
      <c r="B39" s="88">
        <v>0</v>
      </c>
      <c r="C39" s="89">
        <v>0</v>
      </c>
      <c r="D39" s="26">
        <v>0</v>
      </c>
      <c r="E39" s="74">
        <v>0</v>
      </c>
      <c r="F39" s="95">
        <v>0</v>
      </c>
      <c r="G39" s="89">
        <v>0</v>
      </c>
      <c r="H39" s="26">
        <v>0</v>
      </c>
      <c r="I39" s="77">
        <v>0</v>
      </c>
      <c r="J39" s="95">
        <v>0</v>
      </c>
      <c r="K39" s="89">
        <v>0</v>
      </c>
      <c r="L39" s="26">
        <v>0</v>
      </c>
      <c r="M39" s="77">
        <v>0</v>
      </c>
      <c r="N39" s="100">
        <v>0</v>
      </c>
      <c r="O39" s="89">
        <v>0</v>
      </c>
      <c r="P39" s="26">
        <v>0</v>
      </c>
      <c r="Q39" s="110">
        <v>0</v>
      </c>
      <c r="R39" s="123"/>
      <c r="S39" s="123"/>
    </row>
    <row r="40" spans="1:19" s="3" customFormat="1" ht="24.75" customHeight="1">
      <c r="A40" s="7" t="s">
        <v>30</v>
      </c>
      <c r="B40" s="88">
        <v>0</v>
      </c>
      <c r="C40" s="89">
        <v>0</v>
      </c>
      <c r="D40" s="26">
        <v>0</v>
      </c>
      <c r="E40" s="74">
        <v>0</v>
      </c>
      <c r="F40" s="95">
        <v>0</v>
      </c>
      <c r="G40" s="89">
        <v>0</v>
      </c>
      <c r="H40" s="26">
        <v>0</v>
      </c>
      <c r="I40" s="77">
        <v>0</v>
      </c>
      <c r="J40" s="95">
        <v>0</v>
      </c>
      <c r="K40" s="89">
        <v>0</v>
      </c>
      <c r="L40" s="26">
        <v>0</v>
      </c>
      <c r="M40" s="77">
        <v>0</v>
      </c>
      <c r="N40" s="100">
        <v>0</v>
      </c>
      <c r="O40" s="89">
        <v>0</v>
      </c>
      <c r="P40" s="26">
        <v>0</v>
      </c>
      <c r="Q40" s="110">
        <v>0</v>
      </c>
      <c r="R40" s="123"/>
      <c r="S40" s="123"/>
    </row>
    <row r="41" spans="1:19" s="3" customFormat="1" ht="24.75" customHeight="1">
      <c r="A41" s="7" t="s">
        <v>31</v>
      </c>
      <c r="B41" s="90">
        <v>0</v>
      </c>
      <c r="C41" s="91">
        <v>0</v>
      </c>
      <c r="D41" s="25">
        <v>0</v>
      </c>
      <c r="E41" s="75">
        <v>0</v>
      </c>
      <c r="F41" s="96">
        <v>0</v>
      </c>
      <c r="G41" s="91">
        <v>0</v>
      </c>
      <c r="H41" s="25">
        <v>0</v>
      </c>
      <c r="I41" s="78">
        <v>0</v>
      </c>
      <c r="J41" s="96">
        <v>0</v>
      </c>
      <c r="K41" s="91">
        <v>0</v>
      </c>
      <c r="L41" s="25">
        <v>0</v>
      </c>
      <c r="M41" s="78">
        <v>0</v>
      </c>
      <c r="N41" s="101">
        <v>0</v>
      </c>
      <c r="O41" s="91">
        <v>0</v>
      </c>
      <c r="P41" s="25">
        <v>0</v>
      </c>
      <c r="Q41" s="111">
        <v>0</v>
      </c>
      <c r="R41" s="123"/>
      <c r="S41" s="123"/>
    </row>
    <row r="42" spans="1:19" s="3" customFormat="1" ht="24.75" customHeight="1">
      <c r="A42" s="7" t="s">
        <v>32</v>
      </c>
      <c r="B42" s="88">
        <v>0</v>
      </c>
      <c r="C42" s="89">
        <v>0</v>
      </c>
      <c r="D42" s="26">
        <v>0</v>
      </c>
      <c r="E42" s="74">
        <v>0</v>
      </c>
      <c r="F42" s="95">
        <v>0</v>
      </c>
      <c r="G42" s="89">
        <v>0</v>
      </c>
      <c r="H42" s="26">
        <v>0</v>
      </c>
      <c r="I42" s="77">
        <v>0</v>
      </c>
      <c r="J42" s="95">
        <v>0</v>
      </c>
      <c r="K42" s="89">
        <v>0</v>
      </c>
      <c r="L42" s="26">
        <v>0</v>
      </c>
      <c r="M42" s="77">
        <v>0</v>
      </c>
      <c r="N42" s="100">
        <v>0</v>
      </c>
      <c r="O42" s="89">
        <v>0</v>
      </c>
      <c r="P42" s="26">
        <v>0</v>
      </c>
      <c r="Q42" s="110">
        <v>0</v>
      </c>
      <c r="R42" s="123"/>
      <c r="S42" s="123"/>
    </row>
    <row r="43" spans="1:19" s="3" customFormat="1" ht="24.75" customHeight="1">
      <c r="A43" s="7" t="s">
        <v>33</v>
      </c>
      <c r="B43" s="88">
        <v>0</v>
      </c>
      <c r="C43" s="89">
        <v>0</v>
      </c>
      <c r="D43" s="26">
        <v>0</v>
      </c>
      <c r="E43" s="74">
        <v>0</v>
      </c>
      <c r="F43" s="95">
        <v>0</v>
      </c>
      <c r="G43" s="89">
        <v>0</v>
      </c>
      <c r="H43" s="20">
        <v>0</v>
      </c>
      <c r="I43" s="77">
        <v>0</v>
      </c>
      <c r="J43" s="95">
        <v>0</v>
      </c>
      <c r="K43" s="89">
        <v>0</v>
      </c>
      <c r="L43" s="26">
        <v>0</v>
      </c>
      <c r="M43" s="77">
        <v>0</v>
      </c>
      <c r="N43" s="100">
        <v>0</v>
      </c>
      <c r="O43" s="89">
        <v>0</v>
      </c>
      <c r="P43" s="26">
        <v>0</v>
      </c>
      <c r="Q43" s="110">
        <v>0</v>
      </c>
      <c r="R43" s="123"/>
      <c r="S43" s="123"/>
    </row>
    <row r="44" spans="1:19" s="3" customFormat="1" ht="24.75" customHeight="1">
      <c r="A44" s="7" t="s">
        <v>34</v>
      </c>
      <c r="B44" s="88">
        <v>0</v>
      </c>
      <c r="C44" s="89">
        <v>0</v>
      </c>
      <c r="D44" s="26">
        <v>0</v>
      </c>
      <c r="E44" s="74">
        <v>0</v>
      </c>
      <c r="F44" s="95">
        <v>0</v>
      </c>
      <c r="G44" s="89">
        <v>0</v>
      </c>
      <c r="H44" s="26">
        <v>0</v>
      </c>
      <c r="I44" s="77">
        <v>0</v>
      </c>
      <c r="J44" s="95">
        <v>0</v>
      </c>
      <c r="K44" s="89">
        <v>0</v>
      </c>
      <c r="L44" s="26">
        <v>0</v>
      </c>
      <c r="M44" s="77">
        <v>0</v>
      </c>
      <c r="N44" s="100">
        <v>0</v>
      </c>
      <c r="O44" s="89">
        <v>0</v>
      </c>
      <c r="P44" s="26">
        <v>0</v>
      </c>
      <c r="Q44" s="110">
        <v>0</v>
      </c>
      <c r="R44" s="123"/>
      <c r="S44" s="123"/>
    </row>
    <row r="45" spans="1:19" s="3" customFormat="1" ht="24.75" customHeight="1">
      <c r="A45" s="7" t="s">
        <v>35</v>
      </c>
      <c r="B45" s="88">
        <v>1</v>
      </c>
      <c r="C45" s="89">
        <v>20</v>
      </c>
      <c r="D45" s="26">
        <v>0</v>
      </c>
      <c r="E45" s="74">
        <v>0</v>
      </c>
      <c r="F45" s="95">
        <v>1</v>
      </c>
      <c r="G45" s="89">
        <v>20</v>
      </c>
      <c r="H45" s="26">
        <v>0</v>
      </c>
      <c r="I45" s="77">
        <v>0</v>
      </c>
      <c r="J45" s="95">
        <v>0</v>
      </c>
      <c r="K45" s="89">
        <v>0</v>
      </c>
      <c r="L45" s="26">
        <v>0</v>
      </c>
      <c r="M45" s="77">
        <v>0</v>
      </c>
      <c r="N45" s="100">
        <v>0</v>
      </c>
      <c r="O45" s="89">
        <v>0</v>
      </c>
      <c r="P45" s="26">
        <v>0</v>
      </c>
      <c r="Q45" s="110">
        <v>0</v>
      </c>
      <c r="R45" s="123"/>
      <c r="S45" s="123"/>
    </row>
    <row r="46" spans="1:19" s="3" customFormat="1" ht="24.75" customHeight="1">
      <c r="A46" s="7" t="s">
        <v>36</v>
      </c>
      <c r="B46" s="88">
        <v>0</v>
      </c>
      <c r="C46" s="89">
        <v>0</v>
      </c>
      <c r="D46" s="26">
        <v>0</v>
      </c>
      <c r="E46" s="74">
        <v>0</v>
      </c>
      <c r="F46" s="95">
        <v>0</v>
      </c>
      <c r="G46" s="89">
        <v>0</v>
      </c>
      <c r="H46" s="26">
        <v>0</v>
      </c>
      <c r="I46" s="77">
        <v>0</v>
      </c>
      <c r="J46" s="95">
        <v>0</v>
      </c>
      <c r="K46" s="89">
        <v>0</v>
      </c>
      <c r="L46" s="26">
        <v>0</v>
      </c>
      <c r="M46" s="77">
        <v>0</v>
      </c>
      <c r="N46" s="100">
        <v>0</v>
      </c>
      <c r="O46" s="89">
        <v>0</v>
      </c>
      <c r="P46" s="26">
        <v>0</v>
      </c>
      <c r="Q46" s="110">
        <v>0</v>
      </c>
      <c r="R46" s="123"/>
      <c r="S46" s="123"/>
    </row>
    <row r="47" spans="1:19" s="3" customFormat="1" ht="24.75" customHeight="1">
      <c r="A47" s="7" t="s">
        <v>37</v>
      </c>
      <c r="B47" s="88">
        <v>0</v>
      </c>
      <c r="C47" s="89">
        <v>0</v>
      </c>
      <c r="D47" s="26">
        <v>0</v>
      </c>
      <c r="E47" s="74">
        <v>0</v>
      </c>
      <c r="F47" s="95">
        <v>0</v>
      </c>
      <c r="G47" s="89">
        <v>0</v>
      </c>
      <c r="H47" s="26">
        <v>0</v>
      </c>
      <c r="I47" s="77">
        <v>0</v>
      </c>
      <c r="J47" s="95">
        <v>0</v>
      </c>
      <c r="K47" s="89">
        <v>0</v>
      </c>
      <c r="L47" s="26">
        <v>0</v>
      </c>
      <c r="M47" s="77">
        <v>0</v>
      </c>
      <c r="N47" s="100">
        <v>0</v>
      </c>
      <c r="O47" s="89">
        <v>0</v>
      </c>
      <c r="P47" s="26">
        <v>0</v>
      </c>
      <c r="Q47" s="110">
        <v>0</v>
      </c>
      <c r="R47" s="123"/>
      <c r="S47" s="123"/>
    </row>
    <row r="48" spans="1:19" s="3" customFormat="1" ht="24.75" customHeight="1">
      <c r="A48" s="7" t="s">
        <v>38</v>
      </c>
      <c r="B48" s="88">
        <v>0</v>
      </c>
      <c r="C48" s="89">
        <v>0</v>
      </c>
      <c r="D48" s="26">
        <v>0</v>
      </c>
      <c r="E48" s="74">
        <v>0</v>
      </c>
      <c r="F48" s="95">
        <v>0</v>
      </c>
      <c r="G48" s="89">
        <v>0</v>
      </c>
      <c r="H48" s="26">
        <v>0</v>
      </c>
      <c r="I48" s="77">
        <v>0</v>
      </c>
      <c r="J48" s="95">
        <v>0</v>
      </c>
      <c r="K48" s="89">
        <v>0</v>
      </c>
      <c r="L48" s="26">
        <v>0</v>
      </c>
      <c r="M48" s="77">
        <v>0</v>
      </c>
      <c r="N48" s="100">
        <v>0</v>
      </c>
      <c r="O48" s="89">
        <v>0</v>
      </c>
      <c r="P48" s="26">
        <v>0</v>
      </c>
      <c r="Q48" s="110">
        <v>0</v>
      </c>
      <c r="R48" s="123"/>
      <c r="S48" s="123"/>
    </row>
    <row r="49" spans="1:19" s="3" customFormat="1" ht="24.75" customHeight="1">
      <c r="A49" s="7" t="s">
        <v>39</v>
      </c>
      <c r="B49" s="90">
        <v>0</v>
      </c>
      <c r="C49" s="91">
        <v>0</v>
      </c>
      <c r="D49" s="25">
        <v>0</v>
      </c>
      <c r="E49" s="75">
        <v>0</v>
      </c>
      <c r="F49" s="96">
        <v>0</v>
      </c>
      <c r="G49" s="91">
        <v>0</v>
      </c>
      <c r="H49" s="25">
        <v>0</v>
      </c>
      <c r="I49" s="78">
        <v>0</v>
      </c>
      <c r="J49" s="96">
        <v>0</v>
      </c>
      <c r="K49" s="91">
        <v>0</v>
      </c>
      <c r="L49" s="25">
        <v>0</v>
      </c>
      <c r="M49" s="78">
        <v>0</v>
      </c>
      <c r="N49" s="101">
        <v>0</v>
      </c>
      <c r="O49" s="91">
        <v>0</v>
      </c>
      <c r="P49" s="25">
        <v>0</v>
      </c>
      <c r="Q49" s="111">
        <v>0</v>
      </c>
      <c r="R49" s="123"/>
      <c r="S49" s="123"/>
    </row>
    <row r="50" spans="1:19" s="3" customFormat="1" ht="24.75" customHeight="1" thickBot="1">
      <c r="A50" s="8" t="s">
        <v>40</v>
      </c>
      <c r="B50" s="92">
        <v>0</v>
      </c>
      <c r="C50" s="93">
        <v>0</v>
      </c>
      <c r="D50" s="22">
        <v>0</v>
      </c>
      <c r="E50" s="76">
        <v>0</v>
      </c>
      <c r="F50" s="98">
        <v>0</v>
      </c>
      <c r="G50" s="93">
        <v>0</v>
      </c>
      <c r="H50" s="22">
        <v>0</v>
      </c>
      <c r="I50" s="79">
        <v>0</v>
      </c>
      <c r="J50" s="98">
        <v>0</v>
      </c>
      <c r="K50" s="93">
        <v>0</v>
      </c>
      <c r="L50" s="22">
        <v>0</v>
      </c>
      <c r="M50" s="79">
        <v>0</v>
      </c>
      <c r="N50" s="102">
        <v>0</v>
      </c>
      <c r="O50" s="93">
        <v>0</v>
      </c>
      <c r="P50" s="22">
        <v>0</v>
      </c>
      <c r="Q50" s="112">
        <v>0</v>
      </c>
      <c r="R50" s="123"/>
      <c r="S50" s="123"/>
    </row>
    <row r="51" spans="1:17" s="4" customFormat="1" ht="36.75" customHeight="1" thickBot="1">
      <c r="A51" s="113" t="s">
        <v>43</v>
      </c>
      <c r="B51" s="51">
        <f aca="true" t="shared" si="0" ref="B51:O51">SUM(B8:B50)</f>
        <v>8</v>
      </c>
      <c r="C51" s="68">
        <f t="shared" si="0"/>
        <v>1000</v>
      </c>
      <c r="D51" s="52">
        <f>SUM(D8:D50)</f>
        <v>3</v>
      </c>
      <c r="E51" s="52">
        <f>SUM(E8:E50)</f>
        <v>703</v>
      </c>
      <c r="F51" s="54">
        <f t="shared" si="0"/>
        <v>8</v>
      </c>
      <c r="G51" s="68">
        <f t="shared" si="0"/>
        <v>990</v>
      </c>
      <c r="H51" s="52">
        <f>SUM(H8:H50)</f>
        <v>4</v>
      </c>
      <c r="I51" s="53">
        <f>SUM(I8:I50)</f>
        <v>543</v>
      </c>
      <c r="J51" s="54">
        <f t="shared" si="0"/>
        <v>1</v>
      </c>
      <c r="K51" s="68">
        <f t="shared" si="0"/>
        <v>30</v>
      </c>
      <c r="L51" s="52">
        <f>SUM(L8:L50)</f>
        <v>0</v>
      </c>
      <c r="M51" s="53">
        <f>SUM(M8:M50)</f>
        <v>0</v>
      </c>
      <c r="N51" s="56">
        <f t="shared" si="0"/>
        <v>1</v>
      </c>
      <c r="O51" s="68">
        <f t="shared" si="0"/>
        <v>30</v>
      </c>
      <c r="P51" s="52">
        <f>SUM(P8:P50)</f>
        <v>0</v>
      </c>
      <c r="Q51" s="68">
        <f>SUM(Q8:Q50)</f>
        <v>0</v>
      </c>
    </row>
    <row r="52" spans="1:5" ht="23.25" customHeight="1">
      <c r="A52" s="2"/>
      <c r="B52" s="5"/>
      <c r="C52" s="5"/>
      <c r="D52" s="5"/>
      <c r="E52" s="5"/>
    </row>
  </sheetData>
  <sheetProtection selectLockedCells="1" selectUnlockedCells="1"/>
  <mergeCells count="16">
    <mergeCell ref="L6:M6"/>
    <mergeCell ref="D6:E6"/>
    <mergeCell ref="K3:M3"/>
    <mergeCell ref="F6:G6"/>
    <mergeCell ref="N3:Q3"/>
    <mergeCell ref="H6:I6"/>
    <mergeCell ref="B6:C6"/>
    <mergeCell ref="J6:K6"/>
    <mergeCell ref="P6:Q6"/>
    <mergeCell ref="N6:O6"/>
    <mergeCell ref="A4:A7"/>
    <mergeCell ref="B4:Q4"/>
    <mergeCell ref="B5:E5"/>
    <mergeCell ref="F5:I5"/>
    <mergeCell ref="J5:M5"/>
    <mergeCell ref="N5:Q5"/>
  </mergeCells>
  <printOptions horizontalCentered="1"/>
  <pageMargins left="0.1968503937007874" right="0.5118110236220472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2014-07-28T10:35:35Z</cp:lastPrinted>
  <dcterms:created xsi:type="dcterms:W3CDTF">2003-05-20T08:23:38Z</dcterms:created>
  <dcterms:modified xsi:type="dcterms:W3CDTF">2014-10-23T01:10:05Z</dcterms:modified>
  <cp:category/>
  <cp:version/>
  <cp:contentType/>
  <cp:contentStatus/>
</cp:coreProperties>
</file>