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51CCC101-BDCF-4A0A-8374-88308C44796C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集計表" sheetId="55" r:id="rId1"/>
  </sheets>
  <definedNames>
    <definedName name="_xlnm.Print_Area" localSheetId="0">集計表!$A$1:$O$21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55" l="1"/>
  <c r="C16" i="55" l="1"/>
  <c r="A16" i="55"/>
  <c r="C8" i="55"/>
  <c r="I8" i="55" s="1"/>
  <c r="G8" i="55" l="1"/>
</calcChain>
</file>

<file path=xl/sharedStrings.xml><?xml version="1.0" encoding="utf-8"?>
<sst xmlns="http://schemas.openxmlformats.org/spreadsheetml/2006/main" count="120" uniqueCount="67">
  <si>
    <t>対象市区町村</t>
    <rPh sb="0" eb="2">
      <t>タイショウ</t>
    </rPh>
    <rPh sb="2" eb="4">
      <t>シク</t>
    </rPh>
    <rPh sb="4" eb="6">
      <t>チョウソン</t>
    </rPh>
    <phoneticPr fontId="2"/>
  </si>
  <si>
    <t>大阪市</t>
    <rPh sb="0" eb="3">
      <t>オオサカシ</t>
    </rPh>
    <phoneticPr fontId="8"/>
  </si>
  <si>
    <t>堺市</t>
    <rPh sb="0" eb="2">
      <t>サカイシ</t>
    </rPh>
    <phoneticPr fontId="8"/>
  </si>
  <si>
    <t>高槻市</t>
    <rPh sb="0" eb="3">
      <t>タカツキシ</t>
    </rPh>
    <phoneticPr fontId="8"/>
  </si>
  <si>
    <t>東大阪市</t>
    <rPh sb="0" eb="4">
      <t>ヒガシオオサカシ</t>
    </rPh>
    <phoneticPr fontId="8"/>
  </si>
  <si>
    <t>豊中市</t>
    <rPh sb="0" eb="3">
      <t>トヨナカシ</t>
    </rPh>
    <phoneticPr fontId="8"/>
  </si>
  <si>
    <t>岸和田市</t>
  </si>
  <si>
    <t>池田市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</si>
  <si>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</si>
  <si>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</si>
  <si>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</si>
  <si>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</si>
  <si>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</si>
  <si>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</si>
  <si>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</si>
  <si>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</si>
  <si>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</si>
  <si>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大東市</t>
  </si>
  <si>
    <t>和泉市</t>
  </si>
  <si>
    <t>羽曳野市</t>
  </si>
  <si>
    <t>摂津市</t>
  </si>
  <si>
    <t>高石市</t>
  </si>
  <si>
    <t>四條畷市</t>
  </si>
  <si>
    <t>交野市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</si>
  <si>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</si>
  <si>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</si>
  <si>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</si>
  <si>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</si>
  <si>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</si>
  <si>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</si>
  <si>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</si>
  <si>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太子町</t>
  </si>
  <si>
    <t>河南町</t>
  </si>
  <si>
    <t>千早赤阪村</t>
  </si>
  <si>
    <t>対象法人</t>
    <rPh sb="0" eb="2">
      <t>タイショウ</t>
    </rPh>
    <rPh sb="2" eb="4">
      <t>ホウジン</t>
    </rPh>
    <phoneticPr fontId="2"/>
  </si>
  <si>
    <t>大阪府</t>
    <rPh sb="0" eb="3">
      <t>オオサカフ</t>
    </rPh>
    <phoneticPr fontId="2"/>
  </si>
  <si>
    <t>泉大津市</t>
    <phoneticPr fontId="3"/>
  </si>
  <si>
    <t>箕面市</t>
    <phoneticPr fontId="3"/>
  </si>
  <si>
    <t>作成率</t>
    <rPh sb="0" eb="2">
      <t>サクセイ</t>
    </rPh>
    <rPh sb="2" eb="3">
      <t>リツ</t>
    </rPh>
    <phoneticPr fontId="2"/>
  </si>
  <si>
    <t>作成済み市区町村</t>
    <rPh sb="0" eb="2">
      <t>サクセイ</t>
    </rPh>
    <rPh sb="2" eb="3">
      <t>ス</t>
    </rPh>
    <rPh sb="4" eb="6">
      <t>シク</t>
    </rPh>
    <rPh sb="6" eb="8">
      <t>チョウソン</t>
    </rPh>
    <phoneticPr fontId="2"/>
  </si>
  <si>
    <t>未作成市区町村</t>
    <rPh sb="0" eb="1">
      <t>ミ</t>
    </rPh>
    <rPh sb="1" eb="3">
      <t>サクセイ</t>
    </rPh>
    <rPh sb="3" eb="5">
      <t>シク</t>
    </rPh>
    <rPh sb="5" eb="7">
      <t>チョウソン</t>
    </rPh>
    <phoneticPr fontId="2"/>
  </si>
  <si>
    <t>作成済み法人</t>
    <rPh sb="0" eb="2">
      <t>サクセイ</t>
    </rPh>
    <rPh sb="2" eb="3">
      <t>ス</t>
    </rPh>
    <rPh sb="4" eb="6">
      <t>ホウジン</t>
    </rPh>
    <phoneticPr fontId="2"/>
  </si>
  <si>
    <t>吹田市</t>
    <phoneticPr fontId="3"/>
  </si>
  <si>
    <t>松原市</t>
    <phoneticPr fontId="3"/>
  </si>
  <si>
    <t>柏原市</t>
    <phoneticPr fontId="3"/>
  </si>
  <si>
    <t>門真市</t>
    <phoneticPr fontId="3"/>
  </si>
  <si>
    <t>藤井寺市</t>
    <phoneticPr fontId="3"/>
  </si>
  <si>
    <t>泉南市</t>
    <phoneticPr fontId="3"/>
  </si>
  <si>
    <t>大阪狭山市</t>
    <phoneticPr fontId="3"/>
  </si>
  <si>
    <t>岬町</t>
    <phoneticPr fontId="3"/>
  </si>
  <si>
    <t>○</t>
    <phoneticPr fontId="3"/>
  </si>
  <si>
    <t>市立東大阪医療センター</t>
  </si>
  <si>
    <t>○</t>
    <phoneticPr fontId="3"/>
  </si>
  <si>
    <t>公立大学法人大阪</t>
  </si>
  <si>
    <t>大阪府立病院機構</t>
  </si>
  <si>
    <t>大阪産業技術研究所</t>
  </si>
  <si>
    <t>大阪府立環境農林水産総合研究所</t>
  </si>
  <si>
    <t>大阪市民病院機構</t>
  </si>
  <si>
    <t>市立吹田市民病院</t>
  </si>
  <si>
    <t>りんくう総合医療センター</t>
  </si>
  <si>
    <t>大阪市博物館機構</t>
  </si>
  <si>
    <t>天王寺動物園</t>
  </si>
  <si>
    <t>堺市立病院機構</t>
  </si>
  <si>
    <t>○</t>
    <phoneticPr fontId="3"/>
  </si>
  <si>
    <t>大阪健康安全基盤研究所</t>
    <phoneticPr fontId="3"/>
  </si>
  <si>
    <t>令和５年度調達方針作成状況（10月末時点）</t>
    <phoneticPr fontId="3"/>
  </si>
  <si>
    <t>※障害福祉課調べ（各都道府県を通じて集計）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</si>
</sst>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0" fillId="0" borderId="0" xfId="0" applyFont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right" vertical="center" shrinkToFit="1"/>
    </xf>
    <xf numFmtId="176" fontId="10" fillId="3" borderId="1" xfId="0" applyNumberFormat="1" applyFont="1" applyFill="1" applyBorder="1" applyAlignment="1">
      <alignment horizontal="center" vertical="center" shrinkToFit="1"/>
    </xf>
    <xf numFmtId="176" fontId="10" fillId="2" borderId="2" xfId="1" applyNumberFormat="1" applyFont="1" applyFill="1" applyBorder="1" applyAlignment="1">
      <alignment horizontal="center" vertical="center" shrinkToFit="1"/>
    </xf>
    <xf numFmtId="176" fontId="9" fillId="2" borderId="2" xfId="3" applyNumberFormat="1" applyFont="1" applyFill="1" applyBorder="1" applyAlignment="1">
      <alignment horizontal="center" vertical="center" shrinkToFit="1"/>
    </xf>
    <xf numFmtId="176" fontId="10" fillId="3" borderId="1" xfId="7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176" fontId="10" fillId="0" borderId="0" xfId="7" applyNumberFormat="1" applyFont="1" applyFill="1" applyBorder="1" applyAlignment="1">
      <alignment horizontal="center" vertical="center"/>
    </xf>
    <xf numFmtId="0" fontId="10" fillId="0" borderId="0" xfId="7" applyNumberFormat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 shrinkToFit="1"/>
    </xf>
    <xf numFmtId="38" fontId="10" fillId="2" borderId="2" xfId="1" applyFont="1" applyFill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center" vertical="center" shrinkToFit="1"/>
    </xf>
    <xf numFmtId="176" fontId="10" fillId="2" borderId="2" xfId="1" applyNumberFormat="1" applyFont="1" applyFill="1" applyBorder="1" applyAlignment="1">
      <alignment horizontal="center" vertical="center" shrinkToFit="1"/>
    </xf>
    <xf numFmtId="176" fontId="10" fillId="3" borderId="1" xfId="7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4" borderId="4" xfId="0" applyNumberFormat="1" applyFont="1" applyFill="1" applyBorder="1" applyAlignment="1">
      <alignment horizontal="center" vertical="center" shrinkToFit="1"/>
    </xf>
    <xf numFmtId="0" fontId="10" fillId="4" borderId="5" xfId="0" applyNumberFormat="1" applyFont="1" applyFill="1" applyBorder="1" applyAlignment="1">
      <alignment horizontal="center" vertical="center" shrinkToFit="1"/>
    </xf>
    <xf numFmtId="177" fontId="10" fillId="4" borderId="4" xfId="0" applyNumberFormat="1" applyFont="1" applyFill="1" applyBorder="1" applyAlignment="1">
      <alignment horizontal="center" vertical="center" shrinkToFit="1"/>
    </xf>
    <xf numFmtId="177" fontId="10" fillId="4" borderId="5" xfId="0" applyNumberFormat="1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</cellXfs>
  <cellStyles count="9">
    <cellStyle name="パーセント 2" xfId="8" xr:uid="{00000000-0005-0000-0000-000000000000}"/>
    <cellStyle name="ハイパーリンク" xfId="7" builtinId="8"/>
    <cellStyle name="ハイパーリンク 2" xfId="2" xr:uid="{00000000-0005-0000-0000-000002000000}"/>
    <cellStyle name="桁区切り" xfId="1" builtinId="6"/>
    <cellStyle name="桁区切り 2" xfId="3" xr:uid="{00000000-0005-0000-0000-000004000000}"/>
    <cellStyle name="桁区切り 3" xfId="4" xr:uid="{00000000-0005-0000-0000-000005000000}"/>
    <cellStyle name="桁区切り 3 2" xfId="5" xr:uid="{00000000-0005-0000-0000-000006000000}"/>
    <cellStyle name="標準" xfId="0" builtinId="0"/>
    <cellStyle name="標準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544607</xdr:colOff>
      <xdr:row>0</xdr:row>
      <xdr:rowOff>73958</xdr:rowOff>
    </xdr:from>
    <xdr:to>
      <xdr:col>14</xdr:col>
      <xdr:colOff>783067</xdr:colOff>
      <xdr:row>1</xdr:row>
      <xdr:rowOff>208429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16019" y="73958"/>
          <a:ext cx="1090107" cy="3675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O19"/>
  <sheetViews>
    <sheetView tabSelected="1" view="pageBreakPreview" zoomScale="85" zoomScaleNormal="85" zoomScaleSheetLayoutView="85" workbookViewId="0">
      <selection activeCell="J24" sqref="J24"/>
    </sheetView>
  </sheetViews>
  <sheetFormatPr defaultColWidth="9" defaultRowHeight="16.2" x14ac:dyDescent="0.2"/>
  <cols>
    <col min="1" max="15" width="12.44140625" style="1" customWidth="1"/>
    <col min="16" max="16384" width="9" style="1"/>
  </cols>
  <sheetData>
    <row r="1" spans="1:15" ht="18" customHeight="1" x14ac:dyDescent="0.2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8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41" t="s">
        <v>66</v>
      </c>
      <c r="N4" s="41"/>
      <c r="O4" s="41"/>
    </row>
    <row r="5" spans="1:15" ht="18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2"/>
      <c r="L6" s="2"/>
      <c r="M6" s="2"/>
      <c r="N6" s="2"/>
      <c r="O6" s="2"/>
    </row>
    <row r="7" spans="1:15" ht="18" customHeight="1" x14ac:dyDescent="0.2">
      <c r="A7" s="29" t="s">
        <v>35</v>
      </c>
      <c r="B7" s="30"/>
      <c r="C7" s="37" t="s">
        <v>0</v>
      </c>
      <c r="D7" s="37"/>
      <c r="E7" s="37" t="s">
        <v>39</v>
      </c>
      <c r="F7" s="37"/>
      <c r="G7" s="38" t="s">
        <v>40</v>
      </c>
      <c r="H7" s="39"/>
      <c r="I7" s="38" t="s">
        <v>38</v>
      </c>
      <c r="J7" s="39"/>
      <c r="O7" s="2"/>
    </row>
    <row r="8" spans="1:15" ht="18" customHeight="1" x14ac:dyDescent="0.2">
      <c r="A8" s="31" t="s">
        <v>63</v>
      </c>
      <c r="B8" s="32"/>
      <c r="C8" s="27">
        <f>COUNTA(A9:O9,A11:O11,A13:M13)</f>
        <v>43</v>
      </c>
      <c r="D8" s="28"/>
      <c r="E8" s="27">
        <f>COUNTIF(A9:O14,"○")</f>
        <v>43</v>
      </c>
      <c r="F8" s="28"/>
      <c r="G8" s="33">
        <f>SUM(C8-E8)</f>
        <v>0</v>
      </c>
      <c r="H8" s="34"/>
      <c r="I8" s="35">
        <f>SUM(E8/C8)</f>
        <v>1</v>
      </c>
      <c r="J8" s="36"/>
      <c r="O8" s="3"/>
    </row>
    <row r="9" spans="1:15" ht="18" customHeight="1" x14ac:dyDescent="0.2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42</v>
      </c>
      <c r="I9" s="8" t="s">
        <v>36</v>
      </c>
      <c r="J9" s="8" t="s">
        <v>8</v>
      </c>
      <c r="K9" s="8" t="s">
        <v>9</v>
      </c>
      <c r="L9" s="8" t="s">
        <v>10</v>
      </c>
      <c r="M9" s="8" t="s">
        <v>11</v>
      </c>
      <c r="N9" s="8" t="s">
        <v>12</v>
      </c>
      <c r="O9" s="8" t="s">
        <v>13</v>
      </c>
    </row>
    <row r="10" spans="1:15" ht="18" customHeight="1" x14ac:dyDescent="0.2">
      <c r="A10" s="10" t="s">
        <v>50</v>
      </c>
      <c r="B10" s="20" t="s">
        <v>50</v>
      </c>
      <c r="C10" s="20" t="s">
        <v>50</v>
      </c>
      <c r="D10" s="20" t="s">
        <v>50</v>
      </c>
      <c r="E10" s="20" t="s">
        <v>50</v>
      </c>
      <c r="F10" s="20" t="s">
        <v>50</v>
      </c>
      <c r="G10" s="10" t="s">
        <v>50</v>
      </c>
      <c r="H10" s="20" t="s">
        <v>50</v>
      </c>
      <c r="I10" s="20" t="s">
        <v>50</v>
      </c>
      <c r="J10" s="20" t="s">
        <v>50</v>
      </c>
      <c r="K10" s="20" t="s">
        <v>50</v>
      </c>
      <c r="L10" s="20" t="s">
        <v>50</v>
      </c>
      <c r="M10" s="20" t="s">
        <v>50</v>
      </c>
      <c r="N10" s="20" t="s">
        <v>50</v>
      </c>
      <c r="O10" s="20" t="s">
        <v>50</v>
      </c>
    </row>
    <row r="11" spans="1:15" ht="18" customHeight="1" x14ac:dyDescent="0.2">
      <c r="A11" s="8" t="s">
        <v>14</v>
      </c>
      <c r="B11" s="8" t="s">
        <v>15</v>
      </c>
      <c r="C11" s="8" t="s">
        <v>16</v>
      </c>
      <c r="D11" s="8" t="s">
        <v>43</v>
      </c>
      <c r="E11" s="8" t="s">
        <v>17</v>
      </c>
      <c r="F11" s="8" t="s">
        <v>18</v>
      </c>
      <c r="G11" s="8" t="s">
        <v>37</v>
      </c>
      <c r="H11" s="8" t="s">
        <v>44</v>
      </c>
      <c r="I11" s="8" t="s">
        <v>19</v>
      </c>
      <c r="J11" s="8" t="s">
        <v>45</v>
      </c>
      <c r="K11" s="8" t="s">
        <v>20</v>
      </c>
      <c r="L11" s="8" t="s">
        <v>21</v>
      </c>
      <c r="M11" s="8" t="s">
        <v>46</v>
      </c>
      <c r="N11" s="8" t="s">
        <v>47</v>
      </c>
      <c r="O11" s="8" t="s">
        <v>22</v>
      </c>
    </row>
    <row r="12" spans="1:15" ht="18" customHeight="1" x14ac:dyDescent="0.2">
      <c r="A12" s="20" t="s">
        <v>50</v>
      </c>
      <c r="B12" s="10" t="s">
        <v>50</v>
      </c>
      <c r="C12" s="20" t="s">
        <v>50</v>
      </c>
      <c r="D12" s="20" t="s">
        <v>50</v>
      </c>
      <c r="E12" s="20" t="s">
        <v>50</v>
      </c>
      <c r="F12" s="10" t="s">
        <v>50</v>
      </c>
      <c r="G12" s="20" t="s">
        <v>50</v>
      </c>
      <c r="H12" s="10" t="s">
        <v>50</v>
      </c>
      <c r="I12" s="20" t="s">
        <v>50</v>
      </c>
      <c r="J12" s="10" t="s">
        <v>50</v>
      </c>
      <c r="K12" s="20" t="s">
        <v>50</v>
      </c>
      <c r="L12" s="20" t="s">
        <v>50</v>
      </c>
      <c r="M12" s="20" t="s">
        <v>50</v>
      </c>
      <c r="N12" s="10" t="s">
        <v>50</v>
      </c>
      <c r="O12" s="20" t="s">
        <v>50</v>
      </c>
    </row>
    <row r="13" spans="1:15" ht="18" customHeight="1" x14ac:dyDescent="0.2">
      <c r="A13" s="8" t="s">
        <v>23</v>
      </c>
      <c r="B13" s="8" t="s">
        <v>48</v>
      </c>
      <c r="C13" s="8" t="s">
        <v>24</v>
      </c>
      <c r="D13" s="8" t="s">
        <v>25</v>
      </c>
      <c r="E13" s="8" t="s">
        <v>26</v>
      </c>
      <c r="F13" s="8" t="s">
        <v>27</v>
      </c>
      <c r="G13" s="8" t="s">
        <v>28</v>
      </c>
      <c r="H13" s="8" t="s">
        <v>29</v>
      </c>
      <c r="I13" s="8" t="s">
        <v>30</v>
      </c>
      <c r="J13" s="8" t="s">
        <v>49</v>
      </c>
      <c r="K13" s="8" t="s">
        <v>31</v>
      </c>
      <c r="L13" s="8" t="s">
        <v>32</v>
      </c>
      <c r="M13" s="8" t="s">
        <v>33</v>
      </c>
      <c r="N13" s="9"/>
      <c r="O13" s="9"/>
    </row>
    <row r="14" spans="1:15" ht="18" customHeight="1" x14ac:dyDescent="0.2">
      <c r="A14" s="10" t="s">
        <v>50</v>
      </c>
      <c r="B14" s="20" t="s">
        <v>50</v>
      </c>
      <c r="C14" s="20" t="s">
        <v>50</v>
      </c>
      <c r="D14" s="20" t="s">
        <v>50</v>
      </c>
      <c r="E14" s="10" t="s">
        <v>50</v>
      </c>
      <c r="F14" s="20" t="s">
        <v>50</v>
      </c>
      <c r="G14" s="10" t="s">
        <v>50</v>
      </c>
      <c r="H14" s="20" t="s">
        <v>50</v>
      </c>
      <c r="I14" s="20" t="s">
        <v>50</v>
      </c>
      <c r="J14" s="20" t="s">
        <v>50</v>
      </c>
      <c r="K14" s="20" t="s">
        <v>50</v>
      </c>
      <c r="L14" s="20" t="s">
        <v>50</v>
      </c>
      <c r="M14" s="10" t="s">
        <v>50</v>
      </c>
      <c r="N14" s="7"/>
      <c r="O14" s="7"/>
    </row>
    <row r="15" spans="1:15" ht="18" customHeight="1" x14ac:dyDescent="0.2">
      <c r="A15" s="22" t="s">
        <v>34</v>
      </c>
      <c r="B15" s="22"/>
      <c r="C15" s="22" t="s">
        <v>41</v>
      </c>
      <c r="D15" s="22"/>
      <c r="E15" s="4"/>
      <c r="F15" s="4"/>
      <c r="G15" s="4"/>
      <c r="H15" s="4"/>
      <c r="J15" s="4"/>
      <c r="K15" s="4"/>
      <c r="L15" s="4"/>
      <c r="M15" s="4"/>
      <c r="N15" s="4"/>
      <c r="O15" s="4"/>
    </row>
    <row r="16" spans="1:15" ht="18" customHeight="1" x14ac:dyDescent="0.2">
      <c r="A16" s="23">
        <f>COUNTA(A17:O17)</f>
        <v>12</v>
      </c>
      <c r="B16" s="24"/>
      <c r="C16" s="25">
        <f>COUNTIF(A18:O18,"○")</f>
        <v>12</v>
      </c>
      <c r="D16" s="2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8" customHeight="1" x14ac:dyDescent="0.2">
      <c r="A17" s="16" t="s">
        <v>53</v>
      </c>
      <c r="B17" s="17" t="s">
        <v>54</v>
      </c>
      <c r="C17" s="19" t="s">
        <v>55</v>
      </c>
      <c r="D17" s="19" t="s">
        <v>56</v>
      </c>
      <c r="E17" s="19" t="s">
        <v>57</v>
      </c>
      <c r="F17" s="19" t="s">
        <v>58</v>
      </c>
      <c r="G17" s="19" t="s">
        <v>51</v>
      </c>
      <c r="H17" s="17" t="s">
        <v>59</v>
      </c>
      <c r="I17" s="19" t="s">
        <v>64</v>
      </c>
      <c r="J17" s="19" t="s">
        <v>60</v>
      </c>
      <c r="K17" s="19" t="s">
        <v>61</v>
      </c>
      <c r="L17" s="19" t="s">
        <v>62</v>
      </c>
      <c r="M17" s="19"/>
      <c r="N17" s="17"/>
      <c r="O17" s="17"/>
    </row>
    <row r="18" spans="1:15" ht="18" customHeight="1" x14ac:dyDescent="0.2">
      <c r="A18" s="20" t="s">
        <v>52</v>
      </c>
      <c r="B18" s="20" t="s">
        <v>50</v>
      </c>
      <c r="C18" s="20" t="s">
        <v>50</v>
      </c>
      <c r="D18" s="20" t="s">
        <v>50</v>
      </c>
      <c r="E18" s="20" t="s">
        <v>50</v>
      </c>
      <c r="F18" s="20" t="s">
        <v>50</v>
      </c>
      <c r="G18" s="20" t="s">
        <v>50</v>
      </c>
      <c r="H18" s="20" t="s">
        <v>50</v>
      </c>
      <c r="I18" s="20" t="s">
        <v>50</v>
      </c>
      <c r="J18" s="20" t="s">
        <v>50</v>
      </c>
      <c r="K18" s="20" t="s">
        <v>50</v>
      </c>
      <c r="L18" s="20" t="s">
        <v>50</v>
      </c>
      <c r="M18" s="18"/>
      <c r="N18" s="18"/>
      <c r="O18" s="18"/>
    </row>
    <row r="19" spans="1:15" ht="15.75" customHeight="1" x14ac:dyDescent="0.2">
      <c r="A19" s="14"/>
      <c r="B19" s="14"/>
      <c r="C19" s="14"/>
      <c r="D19" s="14"/>
      <c r="E19" s="12"/>
      <c r="F19" s="12"/>
      <c r="G19" s="14"/>
      <c r="H19" s="15"/>
      <c r="I19" s="14"/>
      <c r="J19" s="14"/>
      <c r="K19" s="11"/>
      <c r="L19" s="11"/>
      <c r="M19" s="11"/>
      <c r="N19" s="11"/>
      <c r="O19" s="11"/>
    </row>
  </sheetData>
  <mergeCells count="16">
    <mergeCell ref="A1:O2"/>
    <mergeCell ref="M4:O4"/>
    <mergeCell ref="A7:B7"/>
    <mergeCell ref="A8:B8"/>
    <mergeCell ref="E8:F8"/>
    <mergeCell ref="G8:H8"/>
    <mergeCell ref="I8:J8"/>
    <mergeCell ref="C7:D7"/>
    <mergeCell ref="E7:F7"/>
    <mergeCell ref="G7:H7"/>
    <mergeCell ref="I7:J7"/>
    <mergeCell ref="A15:B15"/>
    <mergeCell ref="C15:D15"/>
    <mergeCell ref="A16:B16"/>
    <mergeCell ref="C16:D16"/>
    <mergeCell ref="C8:D8"/>
  </mergeCells>
  <phoneticPr fontId="3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2024-01-12T02:33:13Z</dcterms:created>
  <dcterms:modified xsi:type="dcterms:W3CDTF">2024-01-12T06:22:42Z</dcterms:modified>
</cp:coreProperties>
</file>