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9190" tabRatio="858" activeTab="1"/>
  </bookViews>
  <sheets>
    <sheet name="３　概要" sheetId="1" r:id="rId1"/>
    <sheet name="3-1" sheetId="2" r:id="rId2"/>
    <sheet name="3-2" sheetId="3" r:id="rId3"/>
    <sheet name="3-3 " sheetId="4" r:id="rId4"/>
    <sheet name="3-４" sheetId="5" r:id="rId5"/>
    <sheet name="3-5" sheetId="6" r:id="rId6"/>
    <sheet name="3-6" sheetId="7" r:id="rId7"/>
    <sheet name="3-7" sheetId="8" r:id="rId8"/>
    <sheet name="3-8 " sheetId="9" r:id="rId9"/>
    <sheet name="3-9" sheetId="10" r:id="rId10"/>
    <sheet name="3-10" sheetId="11" r:id="rId11"/>
    <sheet name="3-11" sheetId="12" r:id="rId12"/>
    <sheet name="3-12" sheetId="13" r:id="rId13"/>
    <sheet name="3-13" sheetId="14" r:id="rId14"/>
    <sheet name="3-14" sheetId="15" r:id="rId15"/>
    <sheet name="3-15 " sheetId="16" r:id="rId16"/>
  </sheets>
  <definedNames>
    <definedName name="OLE_LINK1" localSheetId="15">'3-15 '!$H$3</definedName>
    <definedName name="OLE_LINK1" localSheetId="3">'3-3 '!$C$4</definedName>
    <definedName name="OLE_LINK1" localSheetId="5">'3-5'!$A$3</definedName>
    <definedName name="_xlnm.Print_Area" localSheetId="1">'3-1'!$A$1:$L$28</definedName>
    <definedName name="_xlnm.Print_Area" localSheetId="10">'3-10'!$A$1:$C$11</definedName>
    <definedName name="_xlnm.Print_Area" localSheetId="11">'3-11'!$A$1:$E$19</definedName>
    <definedName name="_xlnm.Print_Area" localSheetId="12">'3-12'!$A$1:$G$7</definedName>
    <definedName name="_xlnm.Print_Area" localSheetId="13">'3-13'!$A$1:$C$5</definedName>
    <definedName name="_xlnm.Print_Area" localSheetId="14">'3-14'!$A$1:$D$18</definedName>
    <definedName name="_xlnm.Print_Area" localSheetId="15">'3-15 '!$A$1:$K$14</definedName>
    <definedName name="_xlnm.Print_Area" localSheetId="2">'3-2'!$A$1:$E$22</definedName>
    <definedName name="_xlnm.Print_Area" localSheetId="3">'3-3 '!$A$1:$E$22</definedName>
    <definedName name="_xlnm.Print_Area" localSheetId="4">'3-４'!$A$1:$M$26</definedName>
    <definedName name="_xlnm.Print_Area" localSheetId="5">'3-5'!$A$1:$D$15</definedName>
    <definedName name="_xlnm.Print_Area" localSheetId="6">'3-6'!$A$1:$C$8</definedName>
    <definedName name="_xlnm.Print_Area" localSheetId="7">'3-7'!$A$1:$K$23</definedName>
    <definedName name="_xlnm.Print_Area" localSheetId="8">'3-8 '!$A$1:$D$21</definedName>
    <definedName name="_xlnm.Print_Area" localSheetId="9">'3-9'!$A$1:$E$19</definedName>
  </definedNames>
  <calcPr fullCalcOnLoad="1"/>
</workbook>
</file>

<file path=xl/sharedStrings.xml><?xml version="1.0" encoding="utf-8"?>
<sst xmlns="http://schemas.openxmlformats.org/spreadsheetml/2006/main" count="371" uniqueCount="316">
  <si>
    <t>焼却施設</t>
  </si>
  <si>
    <t>粗大ごみ処理施設</t>
  </si>
  <si>
    <t>排出総量</t>
  </si>
  <si>
    <t>資源化等を行う施設</t>
  </si>
  <si>
    <t>直接最終処分量</t>
  </si>
  <si>
    <t>人</t>
  </si>
  <si>
    <t>最終処分量</t>
  </si>
  <si>
    <t>直接焼却量</t>
  </si>
  <si>
    <t>外国人人口</t>
  </si>
  <si>
    <t>資源化量</t>
  </si>
  <si>
    <t>３-１　一般廃棄物の処理状況</t>
  </si>
  <si>
    <t>中間処理に伴う資源化量</t>
  </si>
  <si>
    <t>ｔ</t>
  </si>
  <si>
    <t>処理残渣焼却</t>
  </si>
  <si>
    <t xml:space="preserve">府内総人口 </t>
  </si>
  <si>
    <t>(外国人含む)</t>
  </si>
  <si>
    <t>人口</t>
  </si>
  <si>
    <t>計画収集</t>
  </si>
  <si>
    <t>直接資源化量</t>
  </si>
  <si>
    <t>集団回収量</t>
  </si>
  <si>
    <t>３－２　ごみ焼却施設の処理能力</t>
  </si>
  <si>
    <t>市町（組合）名</t>
  </si>
  <si>
    <t>処理能力</t>
  </si>
  <si>
    <t>市町（組合）名</t>
  </si>
  <si>
    <t>（トン／日）</t>
  </si>
  <si>
    <t>堺市</t>
  </si>
  <si>
    <t>熊取町</t>
  </si>
  <si>
    <t>池田市</t>
  </si>
  <si>
    <t>岬町</t>
  </si>
  <si>
    <t>吹田市</t>
  </si>
  <si>
    <t>豊中市伊丹市クリーンランド</t>
  </si>
  <si>
    <t>(525) *1</t>
  </si>
  <si>
    <t>高槻市</t>
  </si>
  <si>
    <t>泉北環境整備施設組合</t>
  </si>
  <si>
    <t>柏羽藤環境事業組合</t>
  </si>
  <si>
    <t>枚方市</t>
  </si>
  <si>
    <t>泉佐野市田尻町清掃施設組合</t>
  </si>
  <si>
    <t>茨木市</t>
  </si>
  <si>
    <t>東大阪都市清掃施設組合</t>
  </si>
  <si>
    <t>寝屋川市</t>
  </si>
  <si>
    <t>四條畷市交野市清掃施設組合</t>
  </si>
  <si>
    <t>箕面市</t>
  </si>
  <si>
    <t>岸和田市貝塚市清掃施設組合</t>
  </si>
  <si>
    <t>門真市</t>
  </si>
  <si>
    <t>南河内環境事業組合</t>
  </si>
  <si>
    <t>摂津市</t>
  </si>
  <si>
    <t>泉南清掃事務組合</t>
  </si>
  <si>
    <t>島本町</t>
  </si>
  <si>
    <t>忠岡町</t>
  </si>
  <si>
    <t>猪名川上流広域ごみ処理施設組合</t>
  </si>
  <si>
    <t>*1　豊中市伊丹市クリーンランドの（　）内は伊丹市を含む。</t>
  </si>
  <si>
    <t>３－３　粗大ごみ処理施設の処理能力</t>
  </si>
  <si>
    <t>熊取町</t>
  </si>
  <si>
    <t>池田市</t>
  </si>
  <si>
    <t>豊中市伊丹市クリーンランド</t>
  </si>
  <si>
    <t>(53) *1</t>
  </si>
  <si>
    <t>吹田市</t>
  </si>
  <si>
    <t>泉北環境整備施設組合</t>
  </si>
  <si>
    <t>柏羽藤環境事業組合</t>
  </si>
  <si>
    <t>泉佐野市田尻町清掃施設組合</t>
  </si>
  <si>
    <t>枚方市</t>
  </si>
  <si>
    <t>東大阪都市清掃施設組合</t>
  </si>
  <si>
    <t>八尾市</t>
  </si>
  <si>
    <t>四條畷市交野市清掃施設組合</t>
  </si>
  <si>
    <t>茨木市</t>
  </si>
  <si>
    <t>寝屋川市</t>
  </si>
  <si>
    <t>南河内環境事業組合</t>
  </si>
  <si>
    <t>箕面市</t>
  </si>
  <si>
    <t>泉南清掃事務組合</t>
  </si>
  <si>
    <t>門真市</t>
  </si>
  <si>
    <t>島本町</t>
  </si>
  <si>
    <t>忠岡町</t>
  </si>
  <si>
    <t>３－６　市町村におけるごみ減量化・リサイクルの取組状況</t>
  </si>
  <si>
    <t>（令和元年度）</t>
  </si>
  <si>
    <t>区　　　分</t>
  </si>
  <si>
    <t>取　　組　　内　　容</t>
  </si>
  <si>
    <t>市町村数</t>
  </si>
  <si>
    <t>住民活動に対する支援</t>
  </si>
  <si>
    <t>集団回収に対する助成</t>
  </si>
  <si>
    <t>家庭用生ごみ処理機の購入補助・無償貸与</t>
  </si>
  <si>
    <t>減量化・リサイクル協議会等の設置</t>
  </si>
  <si>
    <t>啓発事業の実施</t>
  </si>
  <si>
    <t>イベント等の開催</t>
  </si>
  <si>
    <t>広報誌、ポスター、チラシ等の作成</t>
  </si>
  <si>
    <t>３－７　産業廃棄物の処理状況</t>
  </si>
  <si>
    <t>直接再生利用量</t>
  </si>
  <si>
    <t>再生利用量</t>
  </si>
  <si>
    <t>9万ﾄﾝ</t>
  </si>
  <si>
    <t>440万ﾄﾝ</t>
  </si>
  <si>
    <t>( 1%)</t>
  </si>
  <si>
    <t>(32%)</t>
  </si>
  <si>
    <t>産業廃棄物</t>
  </si>
  <si>
    <t>排出量</t>
  </si>
  <si>
    <t>処理後再生利用量</t>
  </si>
  <si>
    <t>1,357万ﾄﾝ</t>
  </si>
  <si>
    <t>431万ﾄﾝ</t>
  </si>
  <si>
    <t>(100%)</t>
  </si>
  <si>
    <t>処理後残さ量</t>
  </si>
  <si>
    <t>462万ﾄﾝ</t>
  </si>
  <si>
    <t>中間処理量</t>
  </si>
  <si>
    <t>(34%)</t>
  </si>
  <si>
    <t>処理後最終処分量</t>
  </si>
  <si>
    <t>1,339万ﾄﾝ</t>
  </si>
  <si>
    <t>31万ﾄﾝ</t>
  </si>
  <si>
    <t>(99%)</t>
  </si>
  <si>
    <t>減量化量</t>
  </si>
  <si>
    <t>( 2%)</t>
  </si>
  <si>
    <t>877万ﾄﾝ</t>
  </si>
  <si>
    <t>(65%)</t>
  </si>
  <si>
    <t>40万ﾄﾝ</t>
  </si>
  <si>
    <t>( 3%)</t>
  </si>
  <si>
    <t>※小数点以下を四捨五入しているため、合計が合わない場合があります。</t>
  </si>
  <si>
    <t>３－８　排出事業者に対する指導状況（大阪府所管分）</t>
  </si>
  <si>
    <t>区　　　　　　　分</t>
  </si>
  <si>
    <t>件　　数</t>
  </si>
  <si>
    <t>備　　　　　　　　　　考</t>
  </si>
  <si>
    <t>立　入　検　査</t>
  </si>
  <si>
    <t>多量排出事業所</t>
  </si>
  <si>
    <t>産業廃棄物を多量に排出する事業所</t>
  </si>
  <si>
    <t>処理施設関連事業所</t>
  </si>
  <si>
    <t>産業廃棄物処理施設を有する事業所</t>
  </si>
  <si>
    <t>建設事業者</t>
  </si>
  <si>
    <t>不適正処理等指導件数</t>
  </si>
  <si>
    <t>その他の指導</t>
  </si>
  <si>
    <t>主として上記以外の事業者</t>
  </si>
  <si>
    <t>合　　　　　　　計</t>
  </si>
  <si>
    <t>報　告　の　徴　収</t>
  </si>
  <si>
    <t>多量特別管理産業廃棄物排出事業者</t>
  </si>
  <si>
    <t>産業廃棄物処理施設設置事業者</t>
  </si>
  <si>
    <t>保管状況等届出書</t>
  </si>
  <si>
    <t>産業廃棄物管理票交付等状況報告事業者</t>
  </si>
  <si>
    <t>電子マニフェスト登録報告事業者</t>
  </si>
  <si>
    <t>３－９　産業廃棄物処理業者の状況（大阪府知事許可分）</t>
  </si>
  <si>
    <t>区　　　　　　　　分</t>
  </si>
  <si>
    <t>許可（指定）件数</t>
  </si>
  <si>
    <t>許可（指定）業者数</t>
  </si>
  <si>
    <t>産業廃棄物収集運搬業</t>
  </si>
  <si>
    <t>うち積替えを含む</t>
  </si>
  <si>
    <t>産業廃棄物処分業</t>
  </si>
  <si>
    <t>うち中間処理</t>
  </si>
  <si>
    <t>うち最終処分</t>
  </si>
  <si>
    <t>特別管理産業廃棄物収集運搬業</t>
  </si>
  <si>
    <t>特別管理産業廃棄物処分業</t>
  </si>
  <si>
    <t>合　　　　　　　　　計</t>
  </si>
  <si>
    <t>産業廃棄物</t>
  </si>
  <si>
    <t>再生輸送業</t>
  </si>
  <si>
    <t>再生活用業</t>
  </si>
  <si>
    <t>３－１０　産業廃棄物処理業者等に対する指導状況（大阪府所管分）</t>
  </si>
  <si>
    <t>件　　　　数</t>
  </si>
  <si>
    <t>立入検査</t>
  </si>
  <si>
    <t>登録再生事業者</t>
  </si>
  <si>
    <t>有害使用済機器</t>
  </si>
  <si>
    <t>検体採取・水質検査実施数</t>
  </si>
  <si>
    <t>業務実績報告書提出数</t>
  </si>
  <si>
    <t>３－１１　産業廃棄物処理施設設置許可状況</t>
  </si>
  <si>
    <t>施 設 の 種 類</t>
  </si>
  <si>
    <t>中 間 処 理 施 設</t>
  </si>
  <si>
    <t>汚泥の脱水施設</t>
  </si>
  <si>
    <t>汚泥の乾燥施設</t>
  </si>
  <si>
    <t>廃プラスチック類の破砕施設</t>
  </si>
  <si>
    <t>木くず・がれき類の破砕施設</t>
  </si>
  <si>
    <t>その他(焼却除く)</t>
  </si>
  <si>
    <t>焼却施設</t>
  </si>
  <si>
    <t>汚泥の焼却施設</t>
  </si>
  <si>
    <t>廃油の焼却施設</t>
  </si>
  <si>
    <t>廃プラスチック類の焼却施設</t>
  </si>
  <si>
    <t>その他産業廃棄物の焼却施設</t>
  </si>
  <si>
    <t>（注）１</t>
  </si>
  <si>
    <t>許可件数・施設数は、大阪市、堺市、東大阪市、高槻市、豊中市、枚方市、八尾市、寝屋川市及び吹田市以外の府域における許可件数・施設数を指す。</t>
  </si>
  <si>
    <t>　 　２　木くず・がれき類の破砕施設は平成13年2月に許可対象施設となった。</t>
  </si>
  <si>
    <t>※</t>
  </si>
  <si>
    <t>稼働中の最終処分場が2施設、埋立は終了し維持管理を行っている最終処分場が2施設。</t>
  </si>
  <si>
    <t>３－１２　廃棄物再生事業者の登録状況</t>
  </si>
  <si>
    <t>再生事業
の 種 類</t>
  </si>
  <si>
    <t>古　　紙</t>
  </si>
  <si>
    <t>金属くず</t>
  </si>
  <si>
    <t>空　び　ん</t>
  </si>
  <si>
    <t>繊維くず</t>
  </si>
  <si>
    <t>そ の 他</t>
  </si>
  <si>
    <t>合　　計</t>
  </si>
  <si>
    <t>ガラスくず</t>
  </si>
  <si>
    <t>登録者数</t>
  </si>
  <si>
    <t>（注）１　２種類以上の登録を行っている者があるため「合計」はのべ数となる。</t>
  </si>
  <si>
    <t xml:space="preserve">      ２　（　）内は実数(登録者数)</t>
  </si>
  <si>
    <t>３－１４　フェニックス事業の概要</t>
  </si>
  <si>
    <t>名　　　称</t>
  </si>
  <si>
    <t>位　　　置</t>
  </si>
  <si>
    <t>尼崎沖処分場</t>
  </si>
  <si>
    <t>尼崎西宮芦屋港
(尼崎市東海岸町地先)</t>
  </si>
  <si>
    <t>一般廃棄物
産業廃棄物
陸上残土
浚渫土砂</t>
  </si>
  <si>
    <t>泉大津沖処分場</t>
  </si>
  <si>
    <t xml:space="preserve">堺泉北港
(泉大津市夕凪町地先) </t>
  </si>
  <si>
    <t>神戸沖処分場</t>
  </si>
  <si>
    <t>神戸港
(神戸市東灘区向洋町地先)</t>
  </si>
  <si>
    <t>一般廃棄物
産業廃棄物
陸上残土</t>
  </si>
  <si>
    <t>大阪沖処分場</t>
  </si>
  <si>
    <t>大阪港
(大阪市此花区北港緑地地先)</t>
  </si>
  <si>
    <t>搬入施設</t>
  </si>
  <si>
    <t>姫路、播磨、神戸、尼崎、大阪、堺、泉大津、和歌山、津名</t>
  </si>
  <si>
    <t>３－１５　大阪府域の放置自動車処理台数の推移</t>
  </si>
  <si>
    <t>H15</t>
  </si>
  <si>
    <t>H16</t>
  </si>
  <si>
    <t>H17</t>
  </si>
  <si>
    <t>H18</t>
  </si>
  <si>
    <t>H19</t>
  </si>
  <si>
    <t>H20</t>
  </si>
  <si>
    <t>H21</t>
  </si>
  <si>
    <t>H22</t>
  </si>
  <si>
    <t>H23</t>
  </si>
  <si>
    <t>確認台数</t>
  </si>
  <si>
    <t>行政撤去台数</t>
  </si>
  <si>
    <t>自主撤去台数</t>
  </si>
  <si>
    <t>H24</t>
  </si>
  <si>
    <t>H25</t>
  </si>
  <si>
    <t>H26</t>
  </si>
  <si>
    <t>H27</t>
  </si>
  <si>
    <t>H28</t>
  </si>
  <si>
    <t>H29</t>
  </si>
  <si>
    <t>H30</t>
  </si>
  <si>
    <t>R1</t>
  </si>
  <si>
    <t>R2</t>
  </si>
  <si>
    <t>（注）大阪府及び府内市町村が確認した台数及び撤去した台数を示す。</t>
  </si>
  <si>
    <t>　　　消失する車両があること、年度を超えて処理される車両があることから、同一年度内の行政撤去台数</t>
  </si>
  <si>
    <t>　　　と自主撤去台数の和は確認台数と一致しない。</t>
  </si>
  <si>
    <t>３　廃棄物関係データ</t>
  </si>
  <si>
    <t>■概　要</t>
  </si>
  <si>
    <t>(1) 一般廃棄物</t>
  </si>
  <si>
    <t xml:space="preserve"> (2) 産業廃棄物</t>
  </si>
  <si>
    <t>　令和元年度に府内で排出された産業廃棄物は1,357万トンであり、排出された産業廃棄物は脱水や焼却等の中間処理や再生利用によって減量化され、排出量の３％にあたる40万トンが最終処分されています。</t>
  </si>
  <si>
    <t>t</t>
  </si>
  <si>
    <t>R3</t>
  </si>
  <si>
    <t>処理能力</t>
  </si>
  <si>
    <t>（令和３年度）</t>
  </si>
  <si>
    <t>*3　猪名川上流広域ごみ処理施設組合は兵庫県域に立地するため合計には含まない。</t>
  </si>
  <si>
    <t>処理実績報告書</t>
  </si>
  <si>
    <t>(令和４年度)</t>
  </si>
  <si>
    <t>623（347）</t>
  </si>
  <si>
    <t>令和４年度</t>
  </si>
  <si>
    <t>令和４年度末現在の</t>
  </si>
  <si>
    <t>R4</t>
  </si>
  <si>
    <t>※処理能力は休止中を含む</t>
  </si>
  <si>
    <t>南河内環境事業組合</t>
  </si>
  <si>
    <t>阪南市</t>
  </si>
  <si>
    <t>交野市</t>
  </si>
  <si>
    <t>柏羽藤環境事業組合</t>
  </si>
  <si>
    <t>泉南市</t>
  </si>
  <si>
    <t>河内長野市</t>
  </si>
  <si>
    <t>忠岡町</t>
  </si>
  <si>
    <t>八尾市</t>
  </si>
  <si>
    <t>能勢町</t>
  </si>
  <si>
    <t>貝塚市</t>
  </si>
  <si>
    <t>豊能町</t>
  </si>
  <si>
    <t>岸和田市</t>
  </si>
  <si>
    <t>３－５　し尿処理施設の処理能力</t>
  </si>
  <si>
    <t>３－１３　下水汚泥の有効利用率</t>
  </si>
  <si>
    <t>発生固形物量</t>
  </si>
  <si>
    <t>有効利用固形物量</t>
  </si>
  <si>
    <t>有効利用率</t>
  </si>
  <si>
    <t>(注）脱水ケーキベース、流域下水道分のみ</t>
  </si>
  <si>
    <t xml:space="preserve">  </t>
  </si>
  <si>
    <t>（令和３年度）</t>
  </si>
  <si>
    <t>大阪広域環境施設組合</t>
  </si>
  <si>
    <t>（令和２年度末現在）</t>
  </si>
  <si>
    <t>(235) *2</t>
  </si>
  <si>
    <t>合　　　　　　　　計     *3</t>
  </si>
  <si>
    <t>*2　猪名川上流広域ごみ処理施設組合の（　）内は川西市と猪名川町を含む。</t>
  </si>
  <si>
    <t>(63) *2</t>
  </si>
  <si>
    <t>（令和３年度末現在）</t>
  </si>
  <si>
    <t xml:space="preserve">                                   (令和４年度）</t>
  </si>
  <si>
    <t>令和３年度特別管理産業廃棄物処理実施状況報告</t>
  </si>
  <si>
    <t>令和４年度特別管理産業廃棄物処理計画</t>
  </si>
  <si>
    <t>令和３年度産業廃棄物処理実施状況報告</t>
  </si>
  <si>
    <t>令和４年度産業廃棄物処理計画</t>
  </si>
  <si>
    <t>多量産業廃棄物排出事業者
（上記の特別管理産業廃棄物を除く）</t>
  </si>
  <si>
    <t>多量産業廃棄物排出事業者
（上記の特別管理産業廃棄物を除く）</t>
  </si>
  <si>
    <t>（令和４年度末現在）</t>
  </si>
  <si>
    <t>（令和４年度）</t>
  </si>
  <si>
    <t>※埋立実績については、令和４年度末までの累計。</t>
  </si>
  <si>
    <t>　令和３年度に府内市町村で排出されたごみの総量は、293万トンで前年度から2万トン減少しています。府民１人１日当たりに換算すると、排出量は 911ｇ（令和２年度 915ｇ）でした。排出されたごみは、図３－１で示すフローで処理され、最終的な資源化量は 39万トン、リサイクル率は 13.3％となっています。</t>
  </si>
  <si>
    <t xml:space="preserve"> 合　　　　　　　　　　　計</t>
  </si>
  <si>
    <t>特別管理産業廃棄物
（感染性を含む）関連事業所</t>
  </si>
  <si>
    <t>ＰＣＢ保管事業者</t>
  </si>
  <si>
    <t>特管産廃を生ずる事業所及び有害物質等使用　・特定施設設置事業所</t>
  </si>
  <si>
    <t>再生利用業</t>
  </si>
  <si>
    <t xml:space="preserve">（注）1　許可件数は新規・更新・変更許可申請を合計した数。 </t>
  </si>
  <si>
    <t xml:space="preserve">      2　産業廃棄物処分業の許可業者数は、中間処理と最終処分の許可を</t>
  </si>
  <si>
    <t xml:space="preserve">       　併せて有する業者があるため、合計値と一致しない。</t>
  </si>
  <si>
    <t>施　設　の　概　要</t>
  </si>
  <si>
    <t>　　合　　　　　　計    *3</t>
  </si>
  <si>
    <t>面　　積　　113 ha</t>
  </si>
  <si>
    <t>埋立容量　  1,600 万㎥</t>
  </si>
  <si>
    <t>埋立実績　約1,561 万㎥</t>
  </si>
  <si>
    <t>面　　積　　203 ha</t>
  </si>
  <si>
    <t>埋立容量　  3,100 万㎥</t>
  </si>
  <si>
    <t>埋立実績　約3,020 万㎥</t>
  </si>
  <si>
    <t>埋立容量　  1,500 万㎥</t>
  </si>
  <si>
    <t>埋立実績　約1,207 万㎥</t>
  </si>
  <si>
    <t>面　　積　　 95 ha</t>
  </si>
  <si>
    <t>埋立容量　 1,400 万㎥</t>
  </si>
  <si>
    <t>埋立実績　 約703 万㎥</t>
  </si>
  <si>
    <t xml:space="preserve">    面　　積　 　88 ha</t>
  </si>
  <si>
    <t>2,929,670 t</t>
  </si>
  <si>
    <t>合　　　　　　　　　計</t>
  </si>
  <si>
    <t>※ 4</t>
  </si>
  <si>
    <t>最 終 処 分 場</t>
  </si>
  <si>
    <t>約 2.0 ％</t>
  </si>
  <si>
    <t>約 8.7 万ｄｓ-ｔ/年</t>
  </si>
  <si>
    <t>約 0.2 万ｄｓ-ｔ/年</t>
  </si>
  <si>
    <t>対　象　物</t>
  </si>
  <si>
    <t>（トン／日）</t>
  </si>
  <si>
    <t>（kL／日）</t>
  </si>
  <si>
    <t>（注）産業廃棄物管理票交付等状況報告事業者と電子マニフェスト登録報告事業者は一部重複している.</t>
  </si>
  <si>
    <t xml:space="preserve">           年度
台数</t>
  </si>
  <si>
    <t>※　ごみ質の水分蒸発や計量計の誤差などにより、排出総量とごみ処理量の合計は一致していない。</t>
  </si>
  <si>
    <t>令和４年度
許可件数</t>
  </si>
  <si>
    <t>令和４年度末の
許可施設数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</si>
</sst>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ｔ&quot;"/>
    <numFmt numFmtId="178" formatCode="#,##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84">
    <font>
      <sz val="11"/>
      <name val="ＭＳ Ｐゴシック"/>
      <family val="3"/>
    </font>
    <font>
      <sz val="11"/>
      <color indexed="8"/>
      <name val="ＭＳ 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sz val="10.5"/>
      <name val="ＭＳ 明朝"/>
      <family val="1"/>
    </font>
    <font>
      <sz val="10.5"/>
      <name val="Century"/>
      <family val="1"/>
    </font>
    <font>
      <sz val="10"/>
      <color indexed="8"/>
      <name val="ＭＳ Ｐゴシック"/>
      <family val="3"/>
    </font>
    <font>
      <b/>
      <sz val="10"/>
      <color indexed="9"/>
      <name val="ＭＳ Ｐゴシック"/>
      <family val="3"/>
    </font>
    <font>
      <b/>
      <sz val="10"/>
      <color indexed="8"/>
      <name val="ＭＳ Ｐゴシック"/>
      <family val="3"/>
    </font>
    <font>
      <sz val="11"/>
      <name val="ＭＳ 明朝"/>
      <family val="1"/>
    </font>
    <font>
      <sz val="11"/>
      <name val="ＭＳ ゴシック"/>
      <family val="3"/>
    </font>
    <font>
      <sz val="12"/>
      <name val="ＭＳ ゴシック"/>
      <family val="3"/>
    </font>
    <font>
      <strike/>
      <sz val="10.5"/>
      <name val="ＭＳ ゴシック"/>
      <family val="3"/>
    </font>
    <font>
      <sz val="10"/>
      <name val="ＭＳ ゴシック"/>
      <family val="3"/>
    </font>
    <font>
      <strike/>
      <sz val="11"/>
      <name val="ＭＳ ゴシック"/>
      <family val="3"/>
    </font>
    <font>
      <sz val="12"/>
      <name val="ＭＳ 明朝"/>
      <family val="1"/>
    </font>
    <font>
      <b/>
      <sz val="14"/>
      <name val="ＭＳ ゴシック"/>
      <family val="3"/>
    </font>
    <font>
      <sz val="14"/>
      <name val="ＭＳ Ｐゴシック"/>
      <family val="3"/>
    </font>
    <font>
      <sz val="14"/>
      <name val="ＭＳ ゴシック"/>
      <family val="3"/>
    </font>
    <font>
      <sz val="11"/>
      <color indexed="9"/>
      <name val="ＭＳ ゴシック"/>
      <family val="3"/>
    </font>
    <font>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1"/>
      <color indexed="8"/>
      <name val="ＭＳ Ｐゴシック"/>
      <family val="3"/>
    </font>
    <font>
      <sz val="12"/>
      <color indexed="8"/>
      <name val="ＭＳ Ｐゴシック"/>
      <family val="3"/>
    </font>
    <font>
      <sz val="9.5"/>
      <color indexed="8"/>
      <name val="ＭＳ Ｐゴシック"/>
      <family val="3"/>
    </font>
    <font>
      <sz val="8"/>
      <color indexed="8"/>
      <name val="ＭＳ Ｐゴシック"/>
      <family val="3"/>
    </font>
    <font>
      <strike/>
      <sz val="10"/>
      <color indexed="8"/>
      <name val="ＭＳ Ｐゴシック"/>
      <family val="3"/>
    </font>
    <font>
      <sz val="10"/>
      <color indexed="8"/>
      <name val="ＭＳ ゴシック"/>
      <family val="3"/>
    </font>
    <font>
      <sz val="9"/>
      <color indexed="8"/>
      <name val="ＭＳ ゴシック"/>
      <family val="3"/>
    </font>
    <font>
      <sz val="11"/>
      <color indexed="8"/>
      <name val="ＭＳ 明朝"/>
      <family val="1"/>
    </font>
    <font>
      <sz val="14"/>
      <color indexed="8"/>
      <name val="ＭＳ Ｐゴシック"/>
      <family val="3"/>
    </font>
    <font>
      <sz val="14"/>
      <color indexed="8"/>
      <name val="ＭＳ ゴシック"/>
      <family val="3"/>
    </font>
    <font>
      <sz val="10.5"/>
      <color indexed="8"/>
      <name val="ＭＳ ゴシック"/>
      <family val="3"/>
    </font>
    <font>
      <b/>
      <sz val="14"/>
      <color indexed="8"/>
      <name val="ＭＳ Ｐゴシック"/>
      <family val="3"/>
    </font>
    <font>
      <sz val="11"/>
      <color indexed="8"/>
      <name val="Calibri"/>
      <family val="2"/>
    </font>
    <font>
      <sz val="11"/>
      <color theme="1"/>
      <name val="ＭＳ ゴシック"/>
      <family val="3"/>
    </font>
    <font>
      <sz val="11"/>
      <color theme="0"/>
      <name val="ＭＳ ゴシック"/>
      <family val="3"/>
    </font>
    <font>
      <sz val="18"/>
      <color theme="3"/>
      <name val="Cambria"/>
      <family val="3"/>
    </font>
    <font>
      <b/>
      <sz val="11"/>
      <color theme="0"/>
      <name val="ＭＳ ゴシック"/>
      <family val="3"/>
    </font>
    <font>
      <sz val="11"/>
      <color rgb="FF9C6500"/>
      <name val="ＭＳ ゴシック"/>
      <family val="3"/>
    </font>
    <font>
      <u val="single"/>
      <sz val="11"/>
      <color theme="10"/>
      <name val="ＭＳ Ｐ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u val="single"/>
      <sz val="11"/>
      <color theme="11"/>
      <name val="ＭＳ Ｐゴシック"/>
      <family val="3"/>
    </font>
    <font>
      <sz val="11"/>
      <color rgb="FF006100"/>
      <name val="ＭＳ ゴシック"/>
      <family val="3"/>
    </font>
    <font>
      <sz val="11"/>
      <color theme="1"/>
      <name val="ＭＳ Ｐゴシック"/>
      <family val="3"/>
    </font>
    <font>
      <sz val="12"/>
      <color theme="1"/>
      <name val="ＭＳ Ｐゴシック"/>
      <family val="3"/>
    </font>
    <font>
      <sz val="10"/>
      <color theme="1"/>
      <name val="ＭＳ Ｐゴシック"/>
      <family val="3"/>
    </font>
    <font>
      <sz val="9.5"/>
      <color theme="1"/>
      <name val="ＭＳ Ｐゴシック"/>
      <family val="3"/>
    </font>
    <font>
      <sz val="8"/>
      <color theme="1"/>
      <name val="ＭＳ Ｐゴシック"/>
      <family val="3"/>
    </font>
    <font>
      <strike/>
      <sz val="10"/>
      <color theme="1"/>
      <name val="ＭＳ Ｐゴシック"/>
      <family val="3"/>
    </font>
    <font>
      <sz val="10"/>
      <color theme="1"/>
      <name val="ＭＳ ゴシック"/>
      <family val="3"/>
    </font>
    <font>
      <sz val="9"/>
      <color theme="1"/>
      <name val="ＭＳ ゴシック"/>
      <family val="3"/>
    </font>
    <font>
      <sz val="11"/>
      <color theme="1"/>
      <name val="ＭＳ 明朝"/>
      <family val="1"/>
    </font>
    <font>
      <sz val="10.5"/>
      <color theme="1"/>
      <name val="ＭＳ ゴシック"/>
      <family val="3"/>
    </font>
    <font>
      <sz val="14"/>
      <color theme="1"/>
      <name val="ＭＳ Ｐ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double"/>
      <right style="double"/>
      <top style="double"/>
      <bottom style="thin"/>
    </border>
    <border>
      <left style="medium"/>
      <right style="medium"/>
      <top>
        <color indexed="63"/>
      </top>
      <bottom>
        <color indexed="63"/>
      </bottom>
    </border>
    <border>
      <left style="double"/>
      <right style="double"/>
      <top>
        <color indexed="63"/>
      </top>
      <bottom>
        <color indexed="63"/>
      </bottom>
    </border>
    <border>
      <left style="medium"/>
      <right style="medium"/>
      <top>
        <color indexed="63"/>
      </top>
      <bottom style="medium"/>
    </border>
    <border>
      <left style="double"/>
      <right style="double"/>
      <top>
        <color indexed="63"/>
      </top>
      <bottom style="double"/>
    </border>
    <border>
      <left style="double"/>
      <right style="double"/>
      <top style="double"/>
      <bottom>
        <color indexed="63"/>
      </bottom>
    </border>
    <border>
      <left style="double"/>
      <right style="double"/>
      <top>
        <color indexed="63"/>
      </top>
      <bottom style="thin"/>
    </border>
    <border>
      <left style="thin"/>
      <right style="thin"/>
      <top style="thin"/>
      <bottom/>
    </border>
    <border>
      <left style="thin"/>
      <right/>
      <top style="thin"/>
      <bottom/>
    </border>
    <border>
      <left/>
      <right style="thin"/>
      <top style="thin"/>
      <bottom/>
    </border>
    <border>
      <left style="medium"/>
      <right/>
      <top style="medium"/>
      <bottom/>
    </border>
    <border>
      <left/>
      <right style="medium"/>
      <top style="medium"/>
      <bottom/>
    </border>
    <border>
      <left style="thin"/>
      <right style="thin"/>
      <top/>
      <bottom style="thin"/>
    </border>
    <border>
      <left style="thin"/>
      <right/>
      <top/>
      <bottom style="thin"/>
    </border>
    <border>
      <left/>
      <right style="thin"/>
      <top/>
      <bottom style="thin"/>
    </border>
    <border>
      <left style="medium"/>
      <right/>
      <top/>
      <bottom style="medium"/>
    </border>
    <border>
      <left/>
      <right style="medium"/>
      <top/>
      <bottom style="medium"/>
    </border>
    <border>
      <left/>
      <right/>
      <top style="thin"/>
      <bottom/>
    </border>
    <border>
      <left/>
      <right/>
      <top/>
      <bottom style="thin"/>
    </border>
    <border>
      <left/>
      <right style="thin"/>
      <top/>
      <bottom/>
    </border>
    <border>
      <left style="thin"/>
      <right/>
      <top/>
      <bottom/>
    </border>
    <border>
      <left style="thin"/>
      <right style="thin"/>
      <top style="thin"/>
      <bottom style="thin"/>
    </border>
    <border>
      <left style="thin"/>
      <right style="thin"/>
      <top/>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color indexed="63"/>
      </right>
      <top/>
      <bottom style="thin"/>
    </border>
    <border>
      <left style="medium"/>
      <right>
        <color indexed="63"/>
      </right>
      <top style="thin"/>
      <bottom style="thin"/>
    </border>
    <border>
      <left style="medium"/>
      <right>
        <color indexed="63"/>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diagonalDown="1">
      <left style="medium"/>
      <right>
        <color indexed="63"/>
      </right>
      <top style="medium"/>
      <bottom style="medium"/>
      <diagonal style="thin"/>
    </border>
    <border>
      <left style="thin"/>
      <right style="medium"/>
      <top style="medium"/>
      <bottom/>
    </border>
    <border>
      <left style="thin"/>
      <right style="medium"/>
      <top/>
      <bottom style="medium"/>
    </border>
    <border>
      <left style="medium"/>
      <right style="thin"/>
      <top/>
      <bottom/>
    </border>
    <border>
      <left/>
      <right style="medium"/>
      <top/>
      <bottom/>
    </border>
    <border>
      <left style="thin"/>
      <right style="medium"/>
      <top/>
      <bottom/>
    </border>
    <border>
      <left/>
      <right style="medium"/>
      <top/>
      <bottom style="thin"/>
    </border>
    <border>
      <left>
        <color indexed="63"/>
      </left>
      <right style="medium"/>
      <top style="thin"/>
      <bottom style="medium"/>
    </border>
    <border>
      <left>
        <color indexed="63"/>
      </left>
      <right>
        <color indexed="63"/>
      </right>
      <top style="thin"/>
      <bottom style="medium"/>
    </border>
    <border>
      <left style="thin"/>
      <right/>
      <top style="thin"/>
      <bottom style="medium"/>
    </border>
    <border>
      <left>
        <color indexed="63"/>
      </left>
      <right>
        <color indexed="63"/>
      </right>
      <top style="medium"/>
      <bottom/>
    </border>
    <border>
      <left style="thin"/>
      <right/>
      <top/>
      <bottom style="medium"/>
    </border>
    <border>
      <left>
        <color indexed="63"/>
      </left>
      <right style="thin"/>
      <top/>
      <bottom style="medium"/>
    </border>
    <border>
      <left/>
      <right/>
      <top/>
      <bottom style="medium"/>
    </border>
    <border>
      <left/>
      <right style="medium"/>
      <top style="thin"/>
      <bottom style="thin"/>
    </border>
    <border>
      <left/>
      <right style="thin"/>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style="medium"/>
    </border>
    <border>
      <left/>
      <right style="medium"/>
      <top style="thin"/>
      <bottom/>
    </border>
    <border>
      <left style="medium"/>
      <right/>
      <top/>
      <bottom/>
    </border>
    <border>
      <left style="thin"/>
      <right style="medium"/>
      <top style="thin"/>
      <bottom/>
    </border>
    <border>
      <left>
        <color indexed="63"/>
      </left>
      <right style="thin"/>
      <top style="medium"/>
      <bottom/>
    </border>
    <border>
      <left style="medium"/>
      <right style="thin"/>
      <top style="medium"/>
      <bottom/>
    </border>
    <border>
      <left style="thin"/>
      <right/>
      <top style="medium"/>
      <bottom/>
    </border>
    <border>
      <left style="medium"/>
      <right style="thin"/>
      <top style="thin"/>
      <bottom/>
    </border>
    <border>
      <left style="medium"/>
      <right/>
      <top style="medium"/>
      <bottom style="medium"/>
    </border>
    <border>
      <left style="thin"/>
      <right/>
      <top style="thin"/>
      <bottom style="thin"/>
    </border>
    <border>
      <left/>
      <right style="thin"/>
      <top style="thin"/>
      <bottom style="thin"/>
    </border>
    <border>
      <left style="medium"/>
      <right/>
      <top style="thin"/>
      <bottom/>
    </border>
    <border>
      <left>
        <color indexed="63"/>
      </left>
      <right>
        <color indexed="63"/>
      </right>
      <top style="thin"/>
      <bottom style="thin"/>
    </border>
    <border>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406">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3" xfId="0" applyNumberFormat="1" applyFont="1" applyFill="1" applyBorder="1" applyAlignment="1" quotePrefix="1">
      <alignment horizontal="center" vertical="center"/>
    </xf>
    <xf numFmtId="9" fontId="6" fillId="0" borderId="14" xfId="0" applyNumberFormat="1" applyFont="1" applyFill="1" applyBorder="1" applyAlignment="1" quotePrefix="1">
      <alignment horizontal="center" vertical="center"/>
    </xf>
    <xf numFmtId="0" fontId="6" fillId="0" borderId="15" xfId="0" applyNumberFormat="1" applyFont="1" applyFill="1" applyBorder="1" applyAlignment="1" quotePrefix="1">
      <alignment horizontal="center" vertical="center"/>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3" xfId="0" applyFont="1" applyFill="1" applyBorder="1" applyAlignment="1" quotePrefix="1">
      <alignment horizontal="center" vertical="center"/>
    </xf>
    <xf numFmtId="0" fontId="6" fillId="0" borderId="12" xfId="0" applyFont="1" applyFill="1" applyBorder="1" applyAlignment="1" quotePrefix="1">
      <alignment horizontal="center" vertical="center"/>
    </xf>
    <xf numFmtId="9" fontId="6" fillId="0" borderId="15" xfId="0" applyNumberFormat="1" applyFont="1" applyFill="1" applyBorder="1" applyAlignment="1" quotePrefix="1">
      <alignment horizontal="center" vertical="center"/>
    </xf>
    <xf numFmtId="0" fontId="6" fillId="0" borderId="14" xfId="0" applyNumberFormat="1" applyFont="1" applyFill="1" applyBorder="1" applyAlignment="1" quotePrefix="1">
      <alignment horizontal="center" vertical="center"/>
    </xf>
    <xf numFmtId="0" fontId="6" fillId="0" borderId="11" xfId="0" applyFont="1" applyFill="1" applyBorder="1" applyAlignment="1">
      <alignment horizontal="center" vertical="center" shrinkToFit="1"/>
    </xf>
    <xf numFmtId="0" fontId="6" fillId="0" borderId="0" xfId="0" applyFont="1" applyFill="1" applyBorder="1" applyAlignment="1">
      <alignment vertical="center"/>
    </xf>
    <xf numFmtId="0" fontId="6" fillId="0" borderId="13"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Alignment="1">
      <alignment horizontal="justify" vertical="center"/>
    </xf>
    <xf numFmtId="0" fontId="7" fillId="0" borderId="0" xfId="0" applyFont="1" applyAlignment="1">
      <alignment horizontal="justify" vertical="center"/>
    </xf>
    <xf numFmtId="0" fontId="72" fillId="33" borderId="0" xfId="0" applyFont="1" applyFill="1" applyAlignment="1">
      <alignment vertical="center"/>
    </xf>
    <xf numFmtId="0" fontId="73" fillId="33" borderId="0" xfId="0" applyFont="1" applyFill="1" applyAlignment="1">
      <alignment horizontal="center" vertical="center"/>
    </xf>
    <xf numFmtId="0" fontId="73" fillId="33" borderId="0" xfId="0" applyFont="1" applyFill="1" applyAlignment="1">
      <alignment vertical="center"/>
    </xf>
    <xf numFmtId="0" fontId="74" fillId="33" borderId="18" xfId="0" applyFont="1" applyFill="1" applyBorder="1" applyAlignment="1">
      <alignment horizontal="center" vertical="center" wrapText="1"/>
    </xf>
    <xf numFmtId="176" fontId="74" fillId="33" borderId="18" xfId="0" applyNumberFormat="1" applyFont="1" applyFill="1" applyBorder="1" applyAlignment="1">
      <alignment horizontal="right" vertical="center"/>
    </xf>
    <xf numFmtId="0" fontId="74" fillId="33" borderId="19" xfId="0" applyFont="1" applyFill="1" applyBorder="1" applyAlignment="1">
      <alignment vertical="center"/>
    </xf>
    <xf numFmtId="0" fontId="72" fillId="33" borderId="20" xfId="0" applyFont="1" applyFill="1" applyBorder="1" applyAlignment="1">
      <alignment vertical="center"/>
    </xf>
    <xf numFmtId="0" fontId="74" fillId="33" borderId="21" xfId="0" applyFont="1" applyFill="1" applyBorder="1" applyAlignment="1">
      <alignment vertical="center"/>
    </xf>
    <xf numFmtId="0" fontId="74" fillId="33" borderId="22" xfId="0" applyFont="1" applyFill="1" applyBorder="1" applyAlignment="1">
      <alignment vertical="center"/>
    </xf>
    <xf numFmtId="0" fontId="74" fillId="33" borderId="23" xfId="0" applyFont="1" applyFill="1" applyBorder="1" applyAlignment="1">
      <alignment horizontal="center" vertical="center" wrapText="1"/>
    </xf>
    <xf numFmtId="0" fontId="74" fillId="33" borderId="23" xfId="0" applyFont="1" applyFill="1" applyBorder="1" applyAlignment="1">
      <alignment horizontal="right" vertical="center"/>
    </xf>
    <xf numFmtId="0" fontId="74" fillId="33" borderId="0" xfId="0" applyFont="1" applyFill="1" applyAlignment="1">
      <alignment vertical="center"/>
    </xf>
    <xf numFmtId="38" fontId="74" fillId="33" borderId="24" xfId="0" applyNumberFormat="1" applyFont="1" applyFill="1" applyBorder="1" applyAlignment="1">
      <alignment horizontal="right" vertical="center"/>
    </xf>
    <xf numFmtId="0" fontId="74" fillId="33" borderId="25" xfId="0" applyFont="1" applyFill="1" applyBorder="1" applyAlignment="1">
      <alignment vertical="center"/>
    </xf>
    <xf numFmtId="38" fontId="74" fillId="33" borderId="26" xfId="49" applyFont="1" applyFill="1" applyBorder="1" applyAlignment="1">
      <alignment vertical="center"/>
    </xf>
    <xf numFmtId="0" fontId="74" fillId="33" borderId="27" xfId="0" applyFont="1" applyFill="1" applyBorder="1" applyAlignment="1">
      <alignment vertical="center"/>
    </xf>
    <xf numFmtId="0" fontId="74" fillId="33" borderId="20" xfId="0" applyFont="1" applyFill="1" applyBorder="1" applyAlignment="1">
      <alignment vertical="center"/>
    </xf>
    <xf numFmtId="38" fontId="74" fillId="33" borderId="18" xfId="49" applyFont="1" applyFill="1" applyBorder="1" applyAlignment="1">
      <alignment horizontal="center" vertical="center" wrapText="1"/>
    </xf>
    <xf numFmtId="38" fontId="74" fillId="33" borderId="24" xfId="49" applyFont="1" applyFill="1" applyBorder="1" applyAlignment="1">
      <alignment horizontal="right" vertical="center"/>
    </xf>
    <xf numFmtId="38" fontId="72" fillId="33" borderId="0" xfId="0" applyNumberFormat="1" applyFont="1" applyFill="1" applyAlignment="1">
      <alignment vertical="center"/>
    </xf>
    <xf numFmtId="38" fontId="75" fillId="33" borderId="23" xfId="49" applyFont="1" applyFill="1" applyBorder="1" applyAlignment="1">
      <alignment horizontal="center" vertical="center" wrapText="1"/>
    </xf>
    <xf numFmtId="0" fontId="74" fillId="33" borderId="0" xfId="0" applyFont="1" applyFill="1" applyAlignment="1">
      <alignment horizontal="center" vertical="center"/>
    </xf>
    <xf numFmtId="38" fontId="74" fillId="33" borderId="28" xfId="49" applyFont="1" applyFill="1" applyBorder="1" applyAlignment="1">
      <alignment horizontal="center" vertical="center" wrapText="1"/>
    </xf>
    <xf numFmtId="176" fontId="74" fillId="33" borderId="28" xfId="0" applyNumberFormat="1" applyFont="1" applyFill="1" applyBorder="1" applyAlignment="1">
      <alignment horizontal="right" vertical="center"/>
    </xf>
    <xf numFmtId="38" fontId="75" fillId="33" borderId="0" xfId="49" applyFont="1" applyFill="1" applyBorder="1" applyAlignment="1">
      <alignment horizontal="center" vertical="center" wrapText="1"/>
    </xf>
    <xf numFmtId="0" fontId="74" fillId="33" borderId="0" xfId="0" applyFont="1" applyFill="1" applyAlignment="1">
      <alignment horizontal="right" vertical="center"/>
    </xf>
    <xf numFmtId="38" fontId="74" fillId="33" borderId="24" xfId="49" applyFont="1" applyFill="1" applyBorder="1" applyAlignment="1">
      <alignment vertical="center"/>
    </xf>
    <xf numFmtId="38" fontId="74" fillId="33" borderId="28" xfId="49" applyFont="1" applyFill="1" applyBorder="1" applyAlignment="1">
      <alignment vertical="center"/>
    </xf>
    <xf numFmtId="177" fontId="74" fillId="33" borderId="24" xfId="49" applyNumberFormat="1" applyFont="1" applyFill="1" applyBorder="1" applyAlignment="1">
      <alignment vertical="center"/>
    </xf>
    <xf numFmtId="0" fontId="72" fillId="33" borderId="29" xfId="0" applyFont="1" applyFill="1" applyBorder="1" applyAlignment="1">
      <alignment vertical="center"/>
    </xf>
    <xf numFmtId="0" fontId="74" fillId="33" borderId="30" xfId="0" applyFont="1" applyFill="1" applyBorder="1" applyAlignment="1">
      <alignment vertical="center"/>
    </xf>
    <xf numFmtId="38" fontId="74" fillId="33" borderId="0" xfId="49" applyFont="1" applyFill="1" applyBorder="1" applyAlignment="1">
      <alignment vertical="center"/>
    </xf>
    <xf numFmtId="0" fontId="74" fillId="33" borderId="19" xfId="0" applyFont="1" applyFill="1" applyBorder="1" applyAlignment="1">
      <alignment horizontal="left" vertical="center"/>
    </xf>
    <xf numFmtId="0" fontId="72" fillId="33" borderId="28" xfId="0" applyFont="1" applyFill="1" applyBorder="1" applyAlignment="1">
      <alignment vertical="center"/>
    </xf>
    <xf numFmtId="0" fontId="74" fillId="33" borderId="20" xfId="0" applyFont="1" applyFill="1" applyBorder="1" applyAlignment="1">
      <alignment horizontal="center" vertical="center"/>
    </xf>
    <xf numFmtId="38" fontId="74" fillId="33" borderId="29" xfId="49" applyFont="1" applyFill="1" applyBorder="1" applyAlignment="1">
      <alignment horizontal="right" vertical="center"/>
    </xf>
    <xf numFmtId="0" fontId="74" fillId="33" borderId="0" xfId="0" applyFont="1" applyFill="1" applyAlignment="1">
      <alignment horizontal="left" vertical="center"/>
    </xf>
    <xf numFmtId="178" fontId="72" fillId="33" borderId="0" xfId="0" applyNumberFormat="1" applyFont="1" applyFill="1" applyAlignment="1">
      <alignment vertical="center"/>
    </xf>
    <xf numFmtId="178" fontId="72" fillId="33" borderId="0" xfId="0" applyNumberFormat="1" applyFont="1" applyFill="1" applyAlignment="1">
      <alignment horizontal="right" vertical="center"/>
    </xf>
    <xf numFmtId="0" fontId="4" fillId="33" borderId="0" xfId="0" applyFont="1" applyFill="1" applyAlignment="1">
      <alignment vertical="center"/>
    </xf>
    <xf numFmtId="0" fontId="74" fillId="33" borderId="31" xfId="0" applyFont="1" applyFill="1" applyBorder="1" applyAlignment="1">
      <alignment horizontal="right" vertical="center"/>
    </xf>
    <xf numFmtId="0" fontId="76" fillId="33" borderId="0" xfId="0" applyFont="1" applyFill="1" applyAlignment="1">
      <alignment horizontal="center" vertical="center"/>
    </xf>
    <xf numFmtId="176" fontId="77" fillId="33" borderId="0" xfId="0" applyNumberFormat="1" applyFont="1" applyFill="1" applyAlignment="1">
      <alignment horizontal="center" vertical="center"/>
    </xf>
    <xf numFmtId="176" fontId="74" fillId="33" borderId="0" xfId="0" applyNumberFormat="1" applyFont="1" applyFill="1" applyAlignment="1">
      <alignment horizontal="center" vertical="center"/>
    </xf>
    <xf numFmtId="0" fontId="0" fillId="33" borderId="0" xfId="0" applyFont="1" applyFill="1" applyAlignment="1">
      <alignment vertical="center"/>
    </xf>
    <xf numFmtId="0" fontId="4" fillId="33" borderId="0" xfId="0" applyFont="1" applyFill="1" applyAlignment="1">
      <alignment horizontal="left" vertical="center"/>
    </xf>
    <xf numFmtId="0" fontId="53" fillId="33" borderId="0" xfId="0" applyFont="1" applyFill="1" applyAlignment="1">
      <alignment vertical="center"/>
    </xf>
    <xf numFmtId="0" fontId="78" fillId="33" borderId="0" xfId="0" applyFont="1" applyFill="1" applyAlignment="1">
      <alignment vertical="center"/>
    </xf>
    <xf numFmtId="0" fontId="78" fillId="33" borderId="30" xfId="0" applyFont="1" applyFill="1" applyBorder="1" applyAlignment="1">
      <alignment horizontal="justify" vertical="center" wrapText="1"/>
    </xf>
    <xf numFmtId="0" fontId="78" fillId="33" borderId="31" xfId="0" applyFont="1" applyFill="1" applyBorder="1" applyAlignment="1">
      <alignment horizontal="right" vertical="center" wrapText="1"/>
    </xf>
    <xf numFmtId="3" fontId="78" fillId="33" borderId="31" xfId="0" applyNumberFormat="1" applyFont="1" applyFill="1" applyBorder="1" applyAlignment="1">
      <alignment horizontal="right" vertical="center" wrapText="1"/>
    </xf>
    <xf numFmtId="3" fontId="53" fillId="33" borderId="0" xfId="0" applyNumberFormat="1" applyFont="1" applyFill="1" applyAlignment="1">
      <alignment vertical="center"/>
    </xf>
    <xf numFmtId="0" fontId="78" fillId="33" borderId="30" xfId="0" applyFont="1" applyFill="1" applyBorder="1" applyAlignment="1">
      <alignment vertical="center"/>
    </xf>
    <xf numFmtId="38" fontId="78" fillId="33" borderId="31" xfId="49" applyFont="1" applyFill="1" applyBorder="1" applyAlignment="1">
      <alignment horizontal="right" vertical="center"/>
    </xf>
    <xf numFmtId="0" fontId="78" fillId="33" borderId="24" xfId="0" applyFont="1" applyFill="1" applyBorder="1" applyAlignment="1">
      <alignment horizontal="right" vertical="center" wrapText="1"/>
    </xf>
    <xf numFmtId="0" fontId="78" fillId="33" borderId="0" xfId="0" applyFont="1" applyFill="1" applyAlignment="1">
      <alignment vertical="center" readingOrder="1"/>
    </xf>
    <xf numFmtId="0" fontId="78" fillId="33" borderId="0" xfId="0" applyFont="1" applyFill="1" applyAlignment="1">
      <alignment horizontal="center" vertical="center" wrapText="1"/>
    </xf>
    <xf numFmtId="0" fontId="78" fillId="33" borderId="0" xfId="0" applyFont="1" applyFill="1" applyAlignment="1">
      <alignment horizontal="right" vertical="center" wrapText="1"/>
    </xf>
    <xf numFmtId="3" fontId="78" fillId="33" borderId="0" xfId="0" applyNumberFormat="1" applyFont="1" applyFill="1" applyAlignment="1">
      <alignment vertical="center"/>
    </xf>
    <xf numFmtId="178" fontId="53" fillId="33" borderId="0" xfId="0" applyNumberFormat="1" applyFont="1" applyFill="1" applyAlignment="1">
      <alignment vertical="center"/>
    </xf>
    <xf numFmtId="178" fontId="53" fillId="33" borderId="0" xfId="0" applyNumberFormat="1" applyFont="1" applyFill="1" applyAlignment="1">
      <alignment horizontal="right" vertical="center"/>
    </xf>
    <xf numFmtId="0" fontId="13" fillId="0" borderId="0" xfId="0" applyFont="1" applyAlignment="1">
      <alignment vertical="center"/>
    </xf>
    <xf numFmtId="0" fontId="78" fillId="33" borderId="0" xfId="0" applyFont="1" applyFill="1" applyAlignment="1">
      <alignment horizontal="right" vertical="center"/>
    </xf>
    <xf numFmtId="0" fontId="53" fillId="33" borderId="0" xfId="0" applyFont="1" applyFill="1" applyAlignment="1">
      <alignment/>
    </xf>
    <xf numFmtId="0" fontId="53" fillId="33" borderId="0" xfId="0" applyFont="1" applyFill="1" applyAlignment="1">
      <alignment horizontal="right"/>
    </xf>
    <xf numFmtId="0" fontId="53" fillId="33" borderId="32" xfId="0" applyFont="1" applyFill="1" applyBorder="1" applyAlignment="1">
      <alignment horizontal="left" vertical="center" wrapText="1" indent="1"/>
    </xf>
    <xf numFmtId="0" fontId="53" fillId="33" borderId="25" xfId="0" applyFont="1" applyFill="1" applyBorder="1" applyAlignment="1">
      <alignment horizontal="left" vertical="center" wrapText="1" indent="1"/>
    </xf>
    <xf numFmtId="179" fontId="78" fillId="33" borderId="32" xfId="0" applyNumberFormat="1" applyFont="1" applyFill="1" applyBorder="1" applyAlignment="1">
      <alignment horizontal="right" vertical="center" wrapText="1" indent="1"/>
    </xf>
    <xf numFmtId="3" fontId="78" fillId="33" borderId="32" xfId="0" applyNumberFormat="1" applyFont="1" applyFill="1" applyBorder="1" applyAlignment="1">
      <alignment horizontal="right" vertical="center" wrapText="1" indent="1"/>
    </xf>
    <xf numFmtId="0" fontId="78" fillId="33" borderId="32" xfId="0" applyFont="1" applyFill="1" applyBorder="1" applyAlignment="1">
      <alignment horizontal="right" vertical="center" wrapText="1" indent="1"/>
    </xf>
    <xf numFmtId="38" fontId="78" fillId="33" borderId="32" xfId="49" applyFont="1" applyFill="1" applyBorder="1" applyAlignment="1">
      <alignment horizontal="right" vertical="center" wrapText="1" indent="1"/>
    </xf>
    <xf numFmtId="0" fontId="78" fillId="33" borderId="32" xfId="0" applyFont="1" applyFill="1" applyBorder="1" applyAlignment="1">
      <alignment horizontal="left" vertical="center" wrapText="1" indent="1"/>
    </xf>
    <xf numFmtId="0" fontId="78" fillId="33" borderId="30" xfId="0" applyFont="1" applyFill="1" applyBorder="1" applyAlignment="1">
      <alignment horizontal="left" vertical="center" wrapText="1" indent="1"/>
    </xf>
    <xf numFmtId="0" fontId="79" fillId="33" borderId="32" xfId="0" applyFont="1" applyFill="1" applyBorder="1" applyAlignment="1">
      <alignment horizontal="left" vertical="center" wrapText="1" indent="1"/>
    </xf>
    <xf numFmtId="0" fontId="13" fillId="33" borderId="0" xfId="0" applyFont="1" applyFill="1" applyAlignment="1">
      <alignment vertical="center"/>
    </xf>
    <xf numFmtId="0" fontId="14" fillId="33" borderId="0" xfId="0" applyFont="1" applyFill="1" applyAlignment="1">
      <alignment vertical="center"/>
    </xf>
    <xf numFmtId="3" fontId="13" fillId="33" borderId="0" xfId="0" applyNumberFormat="1" applyFont="1" applyFill="1" applyAlignment="1">
      <alignment vertical="center"/>
    </xf>
    <xf numFmtId="0" fontId="15" fillId="33" borderId="0" xfId="0" applyFont="1" applyFill="1" applyAlignment="1">
      <alignment vertical="center"/>
    </xf>
    <xf numFmtId="3" fontId="13" fillId="33" borderId="33" xfId="0" applyNumberFormat="1" applyFont="1" applyFill="1" applyBorder="1" applyAlignment="1" quotePrefix="1">
      <alignment horizontal="right" vertical="center" wrapText="1" indent="5"/>
    </xf>
    <xf numFmtId="0" fontId="13" fillId="33" borderId="18" xfId="0" applyFont="1" applyFill="1" applyBorder="1" applyAlignment="1" quotePrefix="1">
      <alignment horizontal="right" vertical="center" wrapText="1" indent="5"/>
    </xf>
    <xf numFmtId="0" fontId="13" fillId="33" borderId="32" xfId="0" applyFont="1" applyFill="1" applyBorder="1" applyAlignment="1" quotePrefix="1">
      <alignment horizontal="right" vertical="center" wrapText="1" indent="5"/>
    </xf>
    <xf numFmtId="0" fontId="13" fillId="33" borderId="33" xfId="0" applyFont="1" applyFill="1" applyBorder="1" applyAlignment="1">
      <alignment horizontal="right" vertical="center" wrapText="1" indent="5"/>
    </xf>
    <xf numFmtId="3" fontId="13" fillId="33" borderId="23" xfId="0" applyNumberFormat="1" applyFont="1" applyFill="1" applyBorder="1" applyAlignment="1" quotePrefix="1">
      <alignment horizontal="right" vertical="center" wrapText="1" indent="5"/>
    </xf>
    <xf numFmtId="0" fontId="13" fillId="33" borderId="25" xfId="0" applyFont="1" applyFill="1" applyBorder="1" applyAlignment="1">
      <alignment horizontal="justify" vertical="center" wrapText="1"/>
    </xf>
    <xf numFmtId="0" fontId="13" fillId="33" borderId="23" xfId="0" applyFont="1" applyFill="1" applyBorder="1" applyAlignment="1">
      <alignment horizontal="right" vertical="center" wrapText="1" indent="5"/>
    </xf>
    <xf numFmtId="0" fontId="13" fillId="33" borderId="0" xfId="0" applyFont="1" applyFill="1" applyAlignment="1">
      <alignment/>
    </xf>
    <xf numFmtId="0" fontId="13" fillId="33" borderId="0" xfId="0" applyFont="1" applyFill="1" applyBorder="1" applyAlignment="1">
      <alignment vertical="center"/>
    </xf>
    <xf numFmtId="0" fontId="13" fillId="33" borderId="0" xfId="0" applyFont="1" applyFill="1" applyAlignment="1">
      <alignment horizontal="right"/>
    </xf>
    <xf numFmtId="0" fontId="14" fillId="33" borderId="0" xfId="0" applyFont="1" applyFill="1" applyAlignment="1">
      <alignment horizontal="left" vertical="center"/>
    </xf>
    <xf numFmtId="0" fontId="16" fillId="33" borderId="18" xfId="0" applyFont="1" applyFill="1" applyBorder="1" applyAlignment="1" quotePrefix="1">
      <alignment horizontal="right" vertical="center" wrapText="1" indent="5"/>
    </xf>
    <xf numFmtId="0" fontId="13" fillId="33" borderId="0" xfId="0" applyFont="1" applyFill="1" applyAlignment="1">
      <alignment horizontal="left" vertical="center"/>
    </xf>
    <xf numFmtId="0" fontId="16" fillId="33" borderId="33" xfId="0" applyFont="1" applyFill="1" applyBorder="1" applyAlignment="1">
      <alignment horizontal="justify" vertical="center" wrapText="1"/>
    </xf>
    <xf numFmtId="0" fontId="16" fillId="33" borderId="18" xfId="0" applyFont="1" applyFill="1" applyBorder="1" applyAlignment="1">
      <alignment horizontal="justify" vertical="center" wrapText="1"/>
    </xf>
    <xf numFmtId="0" fontId="16" fillId="33" borderId="23" xfId="0" applyFont="1" applyFill="1" applyBorder="1" applyAlignment="1">
      <alignment horizontal="justify" vertical="center" wrapText="1"/>
    </xf>
    <xf numFmtId="0" fontId="16" fillId="33" borderId="0" xfId="0" applyFont="1" applyFill="1" applyAlignment="1">
      <alignment vertical="center"/>
    </xf>
    <xf numFmtId="0" fontId="16" fillId="33" borderId="0" xfId="0" applyFont="1" applyFill="1" applyAlignment="1">
      <alignment horizontal="right" vertical="center"/>
    </xf>
    <xf numFmtId="0" fontId="16" fillId="33" borderId="0" xfId="0" applyFont="1" applyFill="1" applyAlignment="1">
      <alignment vertical="top"/>
    </xf>
    <xf numFmtId="0" fontId="13" fillId="0" borderId="0" xfId="0" applyFont="1" applyAlignment="1">
      <alignment horizontal="right" vertical="center"/>
    </xf>
    <xf numFmtId="0" fontId="16" fillId="33" borderId="0" xfId="0" applyFont="1" applyFill="1" applyAlignment="1">
      <alignment horizontal="justify" vertical="top" wrapText="1"/>
    </xf>
    <xf numFmtId="0" fontId="16" fillId="33" borderId="0" xfId="0" applyFont="1" applyFill="1" applyAlignment="1">
      <alignment horizontal="left" vertical="center" wrapText="1"/>
    </xf>
    <xf numFmtId="0" fontId="16" fillId="33" borderId="0" xfId="0" applyFont="1" applyFill="1" applyAlignment="1">
      <alignment horizontal="center" vertical="center" wrapText="1"/>
    </xf>
    <xf numFmtId="0" fontId="14" fillId="33" borderId="0" xfId="0" applyFont="1" applyFill="1" applyAlignment="1">
      <alignment horizontal="center" vertical="center"/>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3" fillId="33" borderId="0" xfId="0" applyFont="1" applyFill="1" applyAlignment="1">
      <alignment horizontal="center" vertical="center"/>
    </xf>
    <xf numFmtId="38" fontId="13" fillId="33" borderId="0" xfId="49" applyFont="1" applyFill="1" applyAlignment="1">
      <alignment horizontal="right" vertical="center"/>
    </xf>
    <xf numFmtId="0" fontId="16" fillId="33" borderId="0" xfId="0" applyFont="1" applyFill="1" applyBorder="1" applyAlignment="1">
      <alignment horizontal="left" vertical="center"/>
    </xf>
    <xf numFmtId="0" fontId="16" fillId="33" borderId="34" xfId="0" applyFont="1" applyFill="1" applyBorder="1" applyAlignment="1">
      <alignment horizontal="left" vertical="center" wrapText="1"/>
    </xf>
    <xf numFmtId="0" fontId="18" fillId="0" borderId="0" xfId="0" applyFont="1" applyAlignment="1">
      <alignment horizontal="justify" vertical="center"/>
    </xf>
    <xf numFmtId="0" fontId="14" fillId="0" borderId="0" xfId="0" applyFont="1" applyAlignment="1">
      <alignment horizontal="justify" vertical="center"/>
    </xf>
    <xf numFmtId="0" fontId="19" fillId="0" borderId="0" xfId="0" applyFont="1" applyAlignment="1">
      <alignment horizontal="justify" vertical="center"/>
    </xf>
    <xf numFmtId="177" fontId="74" fillId="33" borderId="25" xfId="49" applyNumberFormat="1" applyFont="1" applyFill="1" applyBorder="1" applyAlignment="1" quotePrefix="1">
      <alignment horizontal="left" vertical="center" indent="3"/>
    </xf>
    <xf numFmtId="0" fontId="13" fillId="33" borderId="32" xfId="0" applyFont="1" applyFill="1" applyBorder="1" applyAlignment="1">
      <alignment horizontal="left" vertical="center" wrapText="1" indent="4"/>
    </xf>
    <xf numFmtId="0" fontId="13" fillId="33" borderId="23" xfId="0" applyFont="1" applyFill="1" applyBorder="1" applyAlignment="1">
      <alignment horizontal="left" vertical="center" wrapText="1" indent="4"/>
    </xf>
    <xf numFmtId="38" fontId="16" fillId="33" borderId="32" xfId="49" applyFont="1" applyFill="1" applyBorder="1" applyAlignment="1">
      <alignment horizontal="right" vertical="center" wrapText="1" indent="1"/>
    </xf>
    <xf numFmtId="38" fontId="13" fillId="33" borderId="32" xfId="49" applyFont="1" applyFill="1" applyBorder="1" applyAlignment="1">
      <alignment horizontal="right" vertical="center" indent="1"/>
    </xf>
    <xf numFmtId="0" fontId="13" fillId="33" borderId="23" xfId="0" applyFont="1" applyFill="1" applyBorder="1" applyAlignment="1">
      <alignment horizontal="center" vertical="center" wrapText="1"/>
    </xf>
    <xf numFmtId="0" fontId="16" fillId="33" borderId="32" xfId="0" applyFont="1" applyFill="1" applyBorder="1" applyAlignment="1">
      <alignment horizontal="justify" vertical="center" wrapText="1"/>
    </xf>
    <xf numFmtId="0" fontId="14" fillId="33" borderId="0" xfId="0" applyFont="1" applyFill="1" applyBorder="1" applyAlignment="1">
      <alignment horizontal="center" vertical="center"/>
    </xf>
    <xf numFmtId="0" fontId="80" fillId="33" borderId="0" xfId="0" applyFont="1" applyFill="1" applyAlignment="1">
      <alignment horizontal="justify" vertical="top"/>
    </xf>
    <xf numFmtId="0" fontId="12" fillId="0" borderId="0" xfId="0" applyFont="1" applyAlignment="1">
      <alignment horizontal="justify" vertical="top"/>
    </xf>
    <xf numFmtId="0" fontId="4" fillId="0" borderId="0" xfId="0" applyFont="1" applyFill="1" applyBorder="1" applyAlignment="1">
      <alignment/>
    </xf>
    <xf numFmtId="0" fontId="6" fillId="0" borderId="0" xfId="0" applyFont="1" applyFill="1" applyBorder="1" applyAlignment="1">
      <alignment/>
    </xf>
    <xf numFmtId="0" fontId="16"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38" fontId="16" fillId="33" borderId="42" xfId="49" applyFont="1" applyFill="1" applyBorder="1" applyAlignment="1">
      <alignment horizontal="right" vertical="center" wrapText="1" indent="1"/>
    </xf>
    <xf numFmtId="38" fontId="16" fillId="33" borderId="43" xfId="49" applyFont="1" applyFill="1" applyBorder="1" applyAlignment="1">
      <alignment horizontal="right" vertical="center" wrapText="1" indent="1"/>
    </xf>
    <xf numFmtId="38" fontId="13" fillId="33" borderId="43" xfId="49" applyFont="1" applyFill="1" applyBorder="1" applyAlignment="1">
      <alignment horizontal="right" vertical="center" indent="1"/>
    </xf>
    <xf numFmtId="38" fontId="16" fillId="33" borderId="44" xfId="49" applyFont="1" applyFill="1" applyBorder="1" applyAlignment="1">
      <alignment horizontal="right" vertical="center" wrapText="1" indent="1"/>
    </xf>
    <xf numFmtId="38" fontId="16" fillId="33" borderId="23" xfId="49" applyFont="1" applyFill="1" applyBorder="1" applyAlignment="1">
      <alignment horizontal="right" vertical="center" wrapText="1" indent="1"/>
    </xf>
    <xf numFmtId="38" fontId="13" fillId="33" borderId="23" xfId="49" applyFont="1" applyFill="1" applyBorder="1" applyAlignment="1">
      <alignment horizontal="right" vertical="center" indent="1"/>
    </xf>
    <xf numFmtId="38" fontId="16" fillId="33" borderId="45" xfId="49" applyFont="1" applyFill="1" applyBorder="1" applyAlignment="1">
      <alignment horizontal="right" vertical="center" wrapText="1" indent="1"/>
    </xf>
    <xf numFmtId="0" fontId="16" fillId="33" borderId="39" xfId="0" applyFont="1" applyFill="1" applyBorder="1" applyAlignment="1">
      <alignment horizontal="center" vertical="center" wrapText="1"/>
    </xf>
    <xf numFmtId="38" fontId="16" fillId="33" borderId="40" xfId="49"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38" xfId="0" applyFont="1" applyFill="1" applyBorder="1" applyAlignment="1">
      <alignment horizontal="center" vertical="center" wrapText="1"/>
    </xf>
    <xf numFmtId="38" fontId="16" fillId="33" borderId="49" xfId="49" applyFont="1" applyFill="1" applyBorder="1" applyAlignment="1">
      <alignment horizontal="right" vertical="center" wrapText="1" indent="1"/>
    </xf>
    <xf numFmtId="38" fontId="16" fillId="33" borderId="50" xfId="49" applyFont="1" applyFill="1" applyBorder="1" applyAlignment="1">
      <alignment horizontal="right" vertical="center" wrapText="1" indent="1"/>
    </xf>
    <xf numFmtId="38" fontId="16" fillId="33" borderId="51" xfId="49" applyFont="1" applyFill="1" applyBorder="1" applyAlignment="1">
      <alignment horizontal="right" vertical="center" wrapText="1" indent="1"/>
    </xf>
    <xf numFmtId="38" fontId="16" fillId="33" borderId="39" xfId="49" applyFont="1" applyFill="1" applyBorder="1" applyAlignment="1">
      <alignment horizontal="center" vertical="center" wrapText="1"/>
    </xf>
    <xf numFmtId="38" fontId="16" fillId="33" borderId="38" xfId="49" applyFont="1" applyFill="1" applyBorder="1" applyAlignment="1">
      <alignment horizontal="center" vertical="center" wrapText="1"/>
    </xf>
    <xf numFmtId="0" fontId="16" fillId="33" borderId="52" xfId="0" applyFont="1" applyFill="1" applyBorder="1" applyAlignment="1">
      <alignment horizontal="left" vertical="top" wrapText="1"/>
    </xf>
    <xf numFmtId="0" fontId="78" fillId="33" borderId="53" xfId="0" applyFont="1" applyFill="1" applyBorder="1" applyAlignment="1">
      <alignment horizontal="center" vertical="center" wrapText="1"/>
    </xf>
    <xf numFmtId="0" fontId="78" fillId="33" borderId="54" xfId="0" applyFont="1" applyFill="1" applyBorder="1" applyAlignment="1">
      <alignment horizontal="center" vertical="center" wrapText="1"/>
    </xf>
    <xf numFmtId="0" fontId="78" fillId="33" borderId="55" xfId="0" applyFont="1" applyFill="1" applyBorder="1" applyAlignment="1">
      <alignment horizontal="justify" vertical="center" wrapText="1"/>
    </xf>
    <xf numFmtId="3" fontId="78" fillId="33" borderId="56" xfId="0" applyNumberFormat="1" applyFont="1" applyFill="1" applyBorder="1" applyAlignment="1">
      <alignment horizontal="right" vertical="center" wrapText="1" indent="3"/>
    </xf>
    <xf numFmtId="0" fontId="78" fillId="33" borderId="57" xfId="0" applyFont="1" applyFill="1" applyBorder="1" applyAlignment="1">
      <alignment horizontal="right" vertical="center" wrapText="1" indent="3"/>
    </xf>
    <xf numFmtId="0" fontId="78" fillId="33" borderId="56" xfId="0" applyFont="1" applyFill="1" applyBorder="1" applyAlignment="1">
      <alignment horizontal="right" vertical="center" wrapText="1" indent="3"/>
    </xf>
    <xf numFmtId="0" fontId="78" fillId="33" borderId="49" xfId="0" applyFont="1" applyFill="1" applyBorder="1" applyAlignment="1">
      <alignment horizontal="justify" vertical="center" wrapText="1"/>
    </xf>
    <xf numFmtId="0" fontId="78" fillId="33" borderId="58" xfId="0" applyFont="1" applyFill="1" applyBorder="1" applyAlignment="1">
      <alignment horizontal="left" vertical="center" wrapText="1" indent="3"/>
    </xf>
    <xf numFmtId="0" fontId="78" fillId="33" borderId="48" xfId="0" applyFont="1" applyFill="1" applyBorder="1" applyAlignment="1">
      <alignment horizontal="center" vertical="center" wrapText="1"/>
    </xf>
    <xf numFmtId="0" fontId="78" fillId="33" borderId="59" xfId="0" applyFont="1" applyFill="1" applyBorder="1" applyAlignment="1">
      <alignment horizontal="center" vertical="center" wrapText="1"/>
    </xf>
    <xf numFmtId="0" fontId="78" fillId="33" borderId="60" xfId="0" applyFont="1" applyFill="1" applyBorder="1" applyAlignment="1">
      <alignment horizontal="center" vertical="center" wrapText="1"/>
    </xf>
    <xf numFmtId="3" fontId="78" fillId="33" borderId="61" xfId="0" applyNumberFormat="1" applyFont="1" applyFill="1" applyBorder="1" applyAlignment="1">
      <alignment horizontal="center" vertical="center" wrapText="1"/>
    </xf>
    <xf numFmtId="0" fontId="53" fillId="33" borderId="0" xfId="0" applyFont="1" applyFill="1" applyBorder="1" applyAlignment="1">
      <alignment vertical="center"/>
    </xf>
    <xf numFmtId="0" fontId="78" fillId="33" borderId="56" xfId="0" applyFont="1" applyFill="1" applyBorder="1" applyAlignment="1">
      <alignment horizontal="center" vertical="center" wrapText="1"/>
    </xf>
    <xf numFmtId="0" fontId="78" fillId="33" borderId="56" xfId="0" applyFont="1" applyFill="1" applyBorder="1" applyAlignment="1">
      <alignment horizontal="left" vertical="center"/>
    </xf>
    <xf numFmtId="3" fontId="78" fillId="33" borderId="56" xfId="0" applyNumberFormat="1" applyFont="1" applyFill="1" applyBorder="1" applyAlignment="1">
      <alignment horizontal="center" vertical="center" wrapText="1"/>
    </xf>
    <xf numFmtId="38" fontId="78" fillId="33" borderId="56" xfId="49" applyFont="1" applyFill="1" applyBorder="1" applyAlignment="1">
      <alignment horizontal="center" vertical="center"/>
    </xf>
    <xf numFmtId="3" fontId="78" fillId="33" borderId="59" xfId="0" applyNumberFormat="1" applyFont="1" applyFill="1" applyBorder="1" applyAlignment="1">
      <alignment horizontal="center" vertical="center" wrapText="1"/>
    </xf>
    <xf numFmtId="0" fontId="74" fillId="33" borderId="55" xfId="0" applyFont="1" applyFill="1" applyBorder="1" applyAlignment="1">
      <alignment vertical="center"/>
    </xf>
    <xf numFmtId="0" fontId="74" fillId="33" borderId="56" xfId="0" applyFont="1" applyFill="1" applyBorder="1" applyAlignment="1">
      <alignment horizontal="left" vertical="center"/>
    </xf>
    <xf numFmtId="0" fontId="74" fillId="33" borderId="51" xfId="0" applyFont="1" applyFill="1" applyBorder="1" applyAlignment="1">
      <alignment vertical="center"/>
    </xf>
    <xf numFmtId="0" fontId="74" fillId="33" borderId="62" xfId="0" applyFont="1" applyFill="1" applyBorder="1" applyAlignment="1">
      <alignment horizontal="center" vertical="center"/>
    </xf>
    <xf numFmtId="0" fontId="74" fillId="33" borderId="63" xfId="0" applyFont="1" applyFill="1" applyBorder="1" applyAlignment="1">
      <alignment horizontal="center" vertical="center"/>
    </xf>
    <xf numFmtId="0" fontId="74" fillId="33" borderId="0" xfId="0" applyFont="1" applyFill="1" applyBorder="1" applyAlignment="1">
      <alignment horizontal="right" vertical="center" indent="3"/>
    </xf>
    <xf numFmtId="0" fontId="74" fillId="33" borderId="31" xfId="0" applyFont="1" applyFill="1" applyBorder="1" applyAlignment="1">
      <alignment horizontal="right" vertical="center" indent="3"/>
    </xf>
    <xf numFmtId="0" fontId="74" fillId="33" borderId="0" xfId="0" applyFont="1" applyFill="1" applyBorder="1" applyAlignment="1">
      <alignment horizontal="right" vertical="center" indent="2"/>
    </xf>
    <xf numFmtId="0" fontId="74" fillId="33" borderId="31" xfId="0" applyFont="1" applyFill="1" applyBorder="1" applyAlignment="1">
      <alignment horizontal="center" vertical="center"/>
    </xf>
    <xf numFmtId="0" fontId="74" fillId="33" borderId="61" xfId="0" applyFont="1" applyFill="1" applyBorder="1" applyAlignment="1">
      <alignment horizontal="center" vertical="center"/>
    </xf>
    <xf numFmtId="0" fontId="74" fillId="33" borderId="55" xfId="0" applyFont="1" applyFill="1" applyBorder="1" applyAlignment="1">
      <alignment horizontal="justify" vertical="center" wrapText="1"/>
    </xf>
    <xf numFmtId="0" fontId="74" fillId="33" borderId="51" xfId="0" applyFont="1" applyFill="1" applyBorder="1" applyAlignment="1">
      <alignment horizontal="center" vertical="center" wrapText="1"/>
    </xf>
    <xf numFmtId="0" fontId="78" fillId="33" borderId="64" xfId="0" applyFont="1" applyFill="1" applyBorder="1" applyAlignment="1">
      <alignment horizontal="center" vertical="center" wrapText="1"/>
    </xf>
    <xf numFmtId="0" fontId="78" fillId="33" borderId="55" xfId="0" applyFont="1" applyFill="1" applyBorder="1" applyAlignment="1">
      <alignment horizontal="left" vertical="center" wrapText="1" indent="1"/>
    </xf>
    <xf numFmtId="0" fontId="78" fillId="33" borderId="57" xfId="0" applyFont="1" applyFill="1" applyBorder="1" applyAlignment="1">
      <alignment horizontal="right" vertical="center" wrapText="1" indent="4"/>
    </xf>
    <xf numFmtId="0" fontId="78" fillId="33" borderId="49" xfId="0" applyFont="1" applyFill="1" applyBorder="1" applyAlignment="1">
      <alignment horizontal="left" vertical="center" wrapText="1" indent="1"/>
    </xf>
    <xf numFmtId="3" fontId="78" fillId="33" borderId="44" xfId="0" applyNumberFormat="1" applyFont="1" applyFill="1" applyBorder="1" applyAlignment="1">
      <alignment horizontal="right" vertical="center" wrapText="1" indent="4"/>
    </xf>
    <xf numFmtId="0" fontId="78" fillId="33" borderId="62" xfId="0" applyFont="1" applyFill="1" applyBorder="1" applyAlignment="1">
      <alignment horizontal="center" vertical="center" wrapText="1"/>
    </xf>
    <xf numFmtId="0" fontId="78" fillId="33" borderId="65" xfId="0" applyFont="1" applyFill="1" applyBorder="1" applyAlignment="1">
      <alignment horizontal="center" vertical="center" wrapText="1"/>
    </xf>
    <xf numFmtId="0" fontId="78" fillId="33" borderId="31" xfId="0" applyFont="1" applyFill="1" applyBorder="1" applyAlignment="1">
      <alignment horizontal="right" vertical="center" wrapText="1" indent="3"/>
    </xf>
    <xf numFmtId="0" fontId="78" fillId="33" borderId="24" xfId="0" applyFont="1" applyFill="1" applyBorder="1" applyAlignment="1">
      <alignment horizontal="right" vertical="center" wrapText="1" indent="3"/>
    </xf>
    <xf numFmtId="0" fontId="78" fillId="33" borderId="51" xfId="0" applyFont="1" applyFill="1" applyBorder="1" applyAlignment="1">
      <alignment horizontal="center" vertical="center" wrapText="1"/>
    </xf>
    <xf numFmtId="0" fontId="53" fillId="33" borderId="66" xfId="0" applyFont="1" applyFill="1" applyBorder="1" applyAlignment="1">
      <alignment horizontal="center" vertical="center" wrapText="1"/>
    </xf>
    <xf numFmtId="0" fontId="53" fillId="33" borderId="56" xfId="0" applyFont="1" applyFill="1" applyBorder="1" applyAlignment="1">
      <alignment horizontal="center" vertical="center" wrapText="1"/>
    </xf>
    <xf numFmtId="0" fontId="53" fillId="33" borderId="64" xfId="0" applyFont="1" applyFill="1" applyBorder="1" applyAlignment="1">
      <alignment horizontal="left" vertical="center" wrapText="1" indent="1"/>
    </xf>
    <xf numFmtId="0" fontId="53" fillId="33" borderId="27" xfId="0" applyFont="1" applyFill="1" applyBorder="1" applyAlignment="1">
      <alignment horizontal="center" vertical="center" wrapText="1"/>
    </xf>
    <xf numFmtId="0" fontId="53" fillId="33" borderId="23" xfId="0" applyFont="1" applyFill="1" applyBorder="1" applyAlignment="1">
      <alignment horizontal="left" vertical="center" wrapText="1" indent="1"/>
    </xf>
    <xf numFmtId="0" fontId="53" fillId="33" borderId="58"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3" fillId="33" borderId="67" xfId="0" applyFont="1" applyFill="1" applyBorder="1" applyAlignment="1">
      <alignment horizontal="center" vertical="center" wrapText="1"/>
    </xf>
    <xf numFmtId="0" fontId="53" fillId="33" borderId="68" xfId="0" applyFont="1" applyFill="1" applyBorder="1" applyAlignment="1">
      <alignment horizontal="center" vertical="center" wrapText="1"/>
    </xf>
    <xf numFmtId="0" fontId="81" fillId="33" borderId="0" xfId="0" applyFont="1" applyFill="1" applyBorder="1" applyAlignment="1">
      <alignment horizontal="right" vertical="center"/>
    </xf>
    <xf numFmtId="0" fontId="78" fillId="33" borderId="39" xfId="0" applyFont="1" applyFill="1" applyBorder="1" applyAlignment="1">
      <alignment horizontal="center" vertical="center" wrapText="1"/>
    </xf>
    <xf numFmtId="0" fontId="78" fillId="33" borderId="40" xfId="0" applyFont="1" applyFill="1" applyBorder="1" applyAlignment="1">
      <alignment horizontal="center" vertical="center" wrapText="1"/>
    </xf>
    <xf numFmtId="0" fontId="78" fillId="33" borderId="57" xfId="0" applyFont="1" applyFill="1" applyBorder="1" applyAlignment="1">
      <alignment horizontal="left" vertical="center" wrapText="1" indent="1"/>
    </xf>
    <xf numFmtId="0" fontId="78" fillId="33" borderId="42" xfId="0" applyFont="1" applyFill="1" applyBorder="1" applyAlignment="1">
      <alignment horizontal="left" vertical="center" wrapText="1" indent="1"/>
    </xf>
    <xf numFmtId="0" fontId="78" fillId="33" borderId="66" xfId="0" applyFont="1" applyFill="1" applyBorder="1" applyAlignment="1">
      <alignment horizontal="left" vertical="center" wrapText="1" indent="1"/>
    </xf>
    <xf numFmtId="0" fontId="78" fillId="33" borderId="58" xfId="0" applyFont="1" applyFill="1" applyBorder="1" applyAlignment="1">
      <alignment horizontal="left" vertical="center" wrapText="1" indent="1"/>
    </xf>
    <xf numFmtId="3" fontId="78" fillId="33" borderId="43" xfId="0" applyNumberFormat="1" applyFont="1" applyFill="1" applyBorder="1" applyAlignment="1">
      <alignment horizontal="right" vertical="center" wrapText="1" indent="1"/>
    </xf>
    <xf numFmtId="0" fontId="78" fillId="33" borderId="27" xfId="0" applyFont="1" applyFill="1" applyBorder="1" applyAlignment="1">
      <alignment horizontal="left" vertical="center" wrapText="1" indent="1"/>
    </xf>
    <xf numFmtId="0" fontId="79" fillId="33" borderId="23" xfId="0" applyFont="1" applyFill="1" applyBorder="1" applyAlignment="1">
      <alignment horizontal="left" vertical="center" wrapText="1" indent="1"/>
    </xf>
    <xf numFmtId="0" fontId="78" fillId="33" borderId="23" xfId="0" applyFont="1" applyFill="1" applyBorder="1" applyAlignment="1">
      <alignment horizontal="right" vertical="center" wrapText="1" indent="1"/>
    </xf>
    <xf numFmtId="0" fontId="79" fillId="33" borderId="58" xfId="0" applyFont="1" applyFill="1" applyBorder="1" applyAlignment="1">
      <alignment horizontal="left" vertical="center" wrapText="1" indent="1"/>
    </xf>
    <xf numFmtId="0" fontId="78" fillId="33" borderId="69" xfId="0" applyFont="1" applyFill="1" applyBorder="1" applyAlignment="1">
      <alignment horizontal="left" vertical="center" wrapText="1" indent="1"/>
    </xf>
    <xf numFmtId="179" fontId="78" fillId="33" borderId="69" xfId="0" applyNumberFormat="1" applyFont="1" applyFill="1" applyBorder="1" applyAlignment="1">
      <alignment horizontal="right" vertical="center" wrapText="1" indent="1"/>
    </xf>
    <xf numFmtId="0" fontId="78" fillId="33" borderId="70" xfId="0" applyFont="1" applyFill="1" applyBorder="1" applyAlignment="1">
      <alignment horizontal="left" vertical="center" wrapText="1" indent="1"/>
    </xf>
    <xf numFmtId="0" fontId="78" fillId="33" borderId="54" xfId="0" applyFont="1" applyFill="1" applyBorder="1" applyAlignment="1">
      <alignment horizontal="left" vertical="center" wrapText="1" indent="1"/>
    </xf>
    <xf numFmtId="0" fontId="13" fillId="33" borderId="71" xfId="0" applyFont="1" applyFill="1" applyBorder="1" applyAlignment="1">
      <alignment horizontal="center" wrapText="1"/>
    </xf>
    <xf numFmtId="0" fontId="13" fillId="33" borderId="22" xfId="0" applyFont="1" applyFill="1" applyBorder="1" applyAlignment="1">
      <alignment horizontal="center" wrapText="1"/>
    </xf>
    <xf numFmtId="0" fontId="13" fillId="33" borderId="72" xfId="0" applyFont="1" applyFill="1" applyBorder="1" applyAlignment="1">
      <alignment horizontal="center" vertical="top" wrapText="1"/>
    </xf>
    <xf numFmtId="0" fontId="13" fillId="33" borderId="27" xfId="0" applyFont="1" applyFill="1" applyBorder="1" applyAlignment="1">
      <alignment horizontal="center" vertical="top" wrapText="1"/>
    </xf>
    <xf numFmtId="3" fontId="13" fillId="33" borderId="56" xfId="0" applyNumberFormat="1" applyFont="1" applyFill="1" applyBorder="1" applyAlignment="1" quotePrefix="1">
      <alignment horizontal="right" vertical="center" wrapText="1" indent="5"/>
    </xf>
    <xf numFmtId="0" fontId="13" fillId="33" borderId="49" xfId="0" applyFont="1" applyFill="1" applyBorder="1" applyAlignment="1">
      <alignment horizontal="justify" vertical="center" wrapText="1"/>
    </xf>
    <xf numFmtId="0" fontId="13" fillId="33" borderId="73" xfId="0" applyFont="1" applyFill="1" applyBorder="1" applyAlignment="1" quotePrefix="1">
      <alignment horizontal="right" vertical="center" wrapText="1" indent="5"/>
    </xf>
    <xf numFmtId="0" fontId="13" fillId="33" borderId="66" xfId="0" applyFont="1" applyFill="1" applyBorder="1" applyAlignment="1" quotePrefix="1">
      <alignment horizontal="right" vertical="center" wrapText="1" indent="5"/>
    </xf>
    <xf numFmtId="0" fontId="13" fillId="33" borderId="55" xfId="0" applyFont="1" applyFill="1" applyBorder="1" applyAlignment="1">
      <alignment horizontal="justify" vertical="center" wrapText="1"/>
    </xf>
    <xf numFmtId="0" fontId="13" fillId="33" borderId="56" xfId="0" applyFont="1" applyFill="1" applyBorder="1" applyAlignment="1">
      <alignment horizontal="right" vertical="center" wrapText="1" indent="5"/>
    </xf>
    <xf numFmtId="0" fontId="13" fillId="33" borderId="42" xfId="0" applyFont="1" applyFill="1" applyBorder="1" applyAlignment="1" quotePrefix="1">
      <alignment horizontal="right" vertical="center" wrapText="1" indent="5"/>
    </xf>
    <xf numFmtId="0" fontId="13" fillId="33" borderId="74" xfId="0" applyFont="1" applyFill="1" applyBorder="1" applyAlignment="1">
      <alignment vertical="center" wrapText="1"/>
    </xf>
    <xf numFmtId="3" fontId="13" fillId="33" borderId="58" xfId="0" applyNumberFormat="1" applyFont="1" applyFill="1" applyBorder="1" applyAlignment="1" quotePrefix="1">
      <alignment horizontal="right" vertical="center" wrapText="1" indent="5"/>
    </xf>
    <xf numFmtId="0" fontId="13" fillId="33" borderId="58" xfId="0" applyFont="1" applyFill="1" applyBorder="1" applyAlignment="1">
      <alignment horizontal="right" vertical="center" wrapText="1" indent="5"/>
    </xf>
    <xf numFmtId="0" fontId="13" fillId="33" borderId="64" xfId="0" applyFont="1" applyFill="1" applyBorder="1" applyAlignment="1">
      <alignment horizontal="justify" vertical="center" wrapText="1"/>
    </xf>
    <xf numFmtId="0" fontId="13" fillId="33" borderId="72" xfId="0" applyFont="1" applyFill="1" applyBorder="1" applyAlignment="1">
      <alignment horizontal="right" vertical="center" wrapText="1" indent="5"/>
    </xf>
    <xf numFmtId="0" fontId="13" fillId="33" borderId="27" xfId="0" applyFont="1" applyFill="1" applyBorder="1" applyAlignment="1">
      <alignment horizontal="right" vertical="center" wrapText="1" indent="5"/>
    </xf>
    <xf numFmtId="0" fontId="13" fillId="33" borderId="68" xfId="0" applyFont="1" applyFill="1" applyBorder="1" applyAlignment="1">
      <alignment horizontal="center" vertical="center" wrapText="1"/>
    </xf>
    <xf numFmtId="0" fontId="13" fillId="33" borderId="58" xfId="0" applyFont="1" applyFill="1" applyBorder="1" applyAlignment="1" quotePrefix="1">
      <alignment horizontal="right" vertical="center" wrapText="1" indent="8"/>
    </xf>
    <xf numFmtId="0" fontId="13" fillId="33" borderId="66" xfId="0" applyFont="1" applyFill="1" applyBorder="1" applyAlignment="1" quotePrefix="1">
      <alignment horizontal="right" vertical="center" wrapText="1" indent="8"/>
    </xf>
    <xf numFmtId="0" fontId="13" fillId="33" borderId="42" xfId="0" applyFont="1" applyFill="1" applyBorder="1" applyAlignment="1" quotePrefix="1">
      <alignment horizontal="right" vertical="center" wrapText="1" indent="8"/>
    </xf>
    <xf numFmtId="0" fontId="13" fillId="33" borderId="59" xfId="0" applyFont="1" applyFill="1" applyBorder="1" applyAlignment="1" quotePrefix="1">
      <alignment horizontal="right" vertical="center" wrapText="1" indent="8"/>
    </xf>
    <xf numFmtId="0" fontId="16" fillId="33" borderId="33" xfId="0" applyFont="1" applyFill="1" applyBorder="1" applyAlignment="1" quotePrefix="1">
      <alignment horizontal="right" vertical="center" wrapText="1" indent="5"/>
    </xf>
    <xf numFmtId="180" fontId="16" fillId="33" borderId="57" xfId="0" applyNumberFormat="1" applyFont="1" applyFill="1" applyBorder="1" applyAlignment="1" quotePrefix="1">
      <alignment horizontal="right" vertical="center" wrapText="1" indent="5"/>
    </xf>
    <xf numFmtId="180" fontId="16" fillId="33" borderId="75" xfId="0" applyNumberFormat="1" applyFont="1" applyFill="1" applyBorder="1" applyAlignment="1" quotePrefix="1">
      <alignment horizontal="right" vertical="center" wrapText="1" indent="5"/>
    </xf>
    <xf numFmtId="0" fontId="16" fillId="33" borderId="66" xfId="0" applyFont="1" applyFill="1" applyBorder="1" applyAlignment="1">
      <alignment horizontal="right" vertical="center" wrapText="1" indent="5"/>
    </xf>
    <xf numFmtId="0" fontId="16" fillId="33" borderId="43" xfId="0" applyFont="1" applyFill="1" applyBorder="1" applyAlignment="1" quotePrefix="1">
      <alignment horizontal="right" vertical="center" wrapText="1" indent="5"/>
    </xf>
    <xf numFmtId="180" fontId="16" fillId="33" borderId="44" xfId="0" applyNumberFormat="1" applyFont="1" applyFill="1" applyBorder="1" applyAlignment="1" quotePrefix="1">
      <alignment horizontal="right" vertical="center" wrapText="1" indent="5"/>
    </xf>
    <xf numFmtId="0" fontId="13" fillId="33" borderId="76" xfId="0" applyFont="1" applyFill="1" applyBorder="1" applyAlignment="1">
      <alignment horizontal="center" wrapText="1"/>
    </xf>
    <xf numFmtId="0" fontId="13" fillId="33" borderId="64" xfId="0" applyFont="1" applyFill="1" applyBorder="1" applyAlignment="1">
      <alignment horizontal="center" vertical="top" wrapText="1"/>
    </xf>
    <xf numFmtId="0" fontId="16" fillId="33" borderId="0" xfId="0" applyFont="1" applyFill="1" applyBorder="1" applyAlignment="1">
      <alignment/>
    </xf>
    <xf numFmtId="0" fontId="13" fillId="33" borderId="41" xfId="0" applyFont="1" applyFill="1" applyBorder="1" applyAlignment="1">
      <alignment horizontal="center" vertical="center" wrapText="1"/>
    </xf>
    <xf numFmtId="0" fontId="13" fillId="33" borderId="64" xfId="0" applyFont="1" applyFill="1" applyBorder="1" applyAlignment="1" quotePrefix="1">
      <alignment horizontal="center" vertical="center" wrapText="1"/>
    </xf>
    <xf numFmtId="0" fontId="13" fillId="33" borderId="64"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54" xfId="0" applyFont="1" applyBorder="1" applyAlignment="1">
      <alignment horizontal="center" vertical="center" wrapText="1"/>
    </xf>
    <xf numFmtId="0" fontId="74" fillId="33" borderId="65" xfId="0" applyFont="1" applyFill="1" applyBorder="1" applyAlignment="1">
      <alignment horizontal="right" vertical="center"/>
    </xf>
    <xf numFmtId="0" fontId="72" fillId="33" borderId="0" xfId="0" applyFont="1" applyFill="1" applyAlignment="1">
      <alignment horizontal="left" vertical="center"/>
    </xf>
    <xf numFmtId="0" fontId="82" fillId="33" borderId="0" xfId="0" applyFont="1" applyFill="1" applyAlignment="1">
      <alignment horizontal="center" vertical="center"/>
    </xf>
    <xf numFmtId="0" fontId="74" fillId="33" borderId="18" xfId="0" applyFont="1" applyFill="1" applyBorder="1" applyAlignment="1">
      <alignment horizontal="center" vertical="center" wrapText="1"/>
    </xf>
    <xf numFmtId="0" fontId="74" fillId="33" borderId="23" xfId="0" applyFont="1" applyFill="1" applyBorder="1" applyAlignment="1">
      <alignment horizontal="center" vertical="center" wrapText="1"/>
    </xf>
    <xf numFmtId="0" fontId="83" fillId="33" borderId="0" xfId="0" applyFont="1" applyFill="1" applyAlignment="1">
      <alignment horizontal="center" vertical="center"/>
    </xf>
    <xf numFmtId="0" fontId="78" fillId="33" borderId="0" xfId="0" applyFont="1" applyFill="1" applyBorder="1" applyAlignment="1">
      <alignment horizontal="right" vertical="center"/>
    </xf>
    <xf numFmtId="0" fontId="78" fillId="33" borderId="77" xfId="0" applyFont="1" applyFill="1" applyBorder="1" applyAlignment="1">
      <alignment horizontal="center" vertical="center" wrapText="1"/>
    </xf>
    <xf numFmtId="0" fontId="78" fillId="33" borderId="41" xfId="0" applyFont="1" applyFill="1" applyBorder="1" applyAlignment="1">
      <alignment horizontal="center" vertical="center" wrapText="1"/>
    </xf>
    <xf numFmtId="0" fontId="78" fillId="33" borderId="76" xfId="0" applyFont="1" applyFill="1" applyBorder="1" applyAlignment="1">
      <alignment horizontal="center" vertical="center" wrapText="1"/>
    </xf>
    <xf numFmtId="0" fontId="78" fillId="33" borderId="64" xfId="0" applyFont="1" applyFill="1" applyBorder="1" applyAlignment="1">
      <alignment horizontal="center" vertical="center" wrapText="1"/>
    </xf>
    <xf numFmtId="0" fontId="78" fillId="33" borderId="78" xfId="0" applyFont="1" applyFill="1" applyBorder="1" applyAlignment="1">
      <alignment horizontal="center" vertical="center" wrapText="1"/>
    </xf>
    <xf numFmtId="0" fontId="78" fillId="33" borderId="22" xfId="0" applyFont="1" applyFill="1" applyBorder="1" applyAlignment="1">
      <alignment horizontal="center" vertical="center" wrapText="1"/>
    </xf>
    <xf numFmtId="0" fontId="78" fillId="33" borderId="63" xfId="0" applyFont="1" applyFill="1" applyBorder="1" applyAlignment="1">
      <alignment horizontal="center" vertical="center" wrapText="1"/>
    </xf>
    <xf numFmtId="0" fontId="78" fillId="33" borderId="27" xfId="0" applyFont="1" applyFill="1" applyBorder="1" applyAlignment="1">
      <alignment horizontal="center" vertical="center" wrapText="1"/>
    </xf>
    <xf numFmtId="0" fontId="74" fillId="33" borderId="31" xfId="0" applyFont="1" applyFill="1" applyBorder="1" applyAlignment="1">
      <alignment horizontal="right" vertical="center" indent="4"/>
    </xf>
    <xf numFmtId="0" fontId="74" fillId="33" borderId="56" xfId="0" applyFont="1" applyFill="1" applyBorder="1" applyAlignment="1">
      <alignment horizontal="right" vertical="center" indent="4"/>
    </xf>
    <xf numFmtId="0" fontId="74" fillId="33" borderId="24" xfId="0" applyFont="1" applyFill="1" applyBorder="1" applyAlignment="1">
      <alignment horizontal="center" vertical="center"/>
    </xf>
    <xf numFmtId="0" fontId="74" fillId="33" borderId="58" xfId="0" applyFont="1" applyFill="1" applyBorder="1" applyAlignment="1">
      <alignment horizontal="center" vertical="center"/>
    </xf>
    <xf numFmtId="176" fontId="74" fillId="33" borderId="61" xfId="0" applyNumberFormat="1" applyFont="1" applyFill="1" applyBorder="1" applyAlignment="1">
      <alignment horizontal="center" vertical="center"/>
    </xf>
    <xf numFmtId="176" fontId="74" fillId="33" borderId="59" xfId="0" applyNumberFormat="1" applyFont="1" applyFill="1" applyBorder="1" applyAlignment="1">
      <alignment horizontal="center" vertical="center"/>
    </xf>
    <xf numFmtId="0" fontId="74" fillId="33" borderId="0" xfId="0" applyFont="1" applyFill="1" applyBorder="1" applyAlignment="1">
      <alignment horizontal="right" vertical="center"/>
    </xf>
    <xf numFmtId="0" fontId="4" fillId="0" borderId="63" xfId="0" applyFont="1" applyBorder="1" applyAlignment="1">
      <alignment horizontal="center" vertical="center" wrapText="1"/>
    </xf>
    <xf numFmtId="0" fontId="4" fillId="0" borderId="27" xfId="0" applyFont="1" applyBorder="1" applyAlignment="1">
      <alignment horizontal="center" vertical="center" wrapText="1"/>
    </xf>
    <xf numFmtId="0" fontId="74" fillId="33" borderId="78" xfId="0" applyFont="1" applyFill="1" applyBorder="1" applyAlignment="1">
      <alignment horizontal="center" vertical="center"/>
    </xf>
    <xf numFmtId="0" fontId="74" fillId="33" borderId="22" xfId="0" applyFont="1" applyFill="1" applyBorder="1" applyAlignment="1">
      <alignment horizontal="center" vertical="center"/>
    </xf>
    <xf numFmtId="0" fontId="74" fillId="33" borderId="77" xfId="0" applyFont="1" applyFill="1" applyBorder="1" applyAlignment="1">
      <alignment horizontal="center" vertical="center"/>
    </xf>
    <xf numFmtId="0" fontId="74" fillId="33" borderId="41" xfId="0" applyFont="1" applyFill="1" applyBorder="1" applyAlignment="1">
      <alignment horizontal="center" vertical="center"/>
    </xf>
    <xf numFmtId="0" fontId="13" fillId="0" borderId="0" xfId="0" applyFont="1" applyBorder="1" applyAlignment="1">
      <alignment horizontal="right" vertical="center"/>
    </xf>
    <xf numFmtId="0" fontId="78" fillId="33" borderId="48" xfId="0" applyFont="1" applyFill="1" applyBorder="1" applyAlignment="1">
      <alignment horizontal="center" vertical="center" wrapText="1"/>
    </xf>
    <xf numFmtId="0" fontId="78" fillId="33" borderId="60" xfId="0" applyFont="1" applyFill="1" applyBorder="1" applyAlignment="1">
      <alignment horizontal="center" vertical="center" wrapText="1"/>
    </xf>
    <xf numFmtId="0" fontId="53" fillId="33" borderId="55" xfId="0" applyFont="1" applyFill="1" applyBorder="1" applyAlignment="1">
      <alignment horizontal="center" vertical="center" wrapText="1"/>
    </xf>
    <xf numFmtId="0" fontId="53" fillId="33" borderId="49" xfId="0" applyFont="1" applyFill="1" applyBorder="1" applyAlignment="1">
      <alignment horizontal="center" vertical="center" wrapText="1"/>
    </xf>
    <xf numFmtId="0" fontId="53" fillId="33" borderId="79" xfId="0" applyFont="1" applyFill="1" applyBorder="1" applyAlignment="1">
      <alignment horizontal="center" vertical="center" wrapText="1"/>
    </xf>
    <xf numFmtId="0" fontId="53" fillId="33" borderId="41" xfId="0" applyFont="1" applyFill="1" applyBorder="1" applyAlignment="1">
      <alignment horizontal="center" vertical="center" wrapText="1"/>
    </xf>
    <xf numFmtId="0" fontId="2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8" fillId="33" borderId="80" xfId="0" applyFont="1" applyFill="1" applyBorder="1" applyAlignment="1">
      <alignment horizontal="center" vertical="center" wrapText="1"/>
    </xf>
    <xf numFmtId="0" fontId="78" fillId="33" borderId="67" xfId="0" applyFont="1" applyFill="1" applyBorder="1" applyAlignment="1">
      <alignment horizontal="center" vertical="center" wrapText="1"/>
    </xf>
    <xf numFmtId="0" fontId="78" fillId="33" borderId="77" xfId="0" applyFont="1" applyFill="1" applyBorder="1" applyAlignment="1">
      <alignment horizontal="center" vertical="center" textRotation="255" wrapText="1"/>
    </xf>
    <xf numFmtId="0" fontId="78" fillId="33" borderId="55" xfId="0" applyFont="1" applyFill="1" applyBorder="1" applyAlignment="1">
      <alignment horizontal="center" vertical="center" textRotation="255" wrapText="1"/>
    </xf>
    <xf numFmtId="0" fontId="78" fillId="33" borderId="41" xfId="0" applyFont="1" applyFill="1" applyBorder="1" applyAlignment="1">
      <alignment horizontal="center" vertical="center" textRotation="255" wrapText="1"/>
    </xf>
    <xf numFmtId="179" fontId="78" fillId="33" borderId="18" xfId="0" applyNumberFormat="1" applyFont="1" applyFill="1" applyBorder="1" applyAlignment="1">
      <alignment horizontal="right" vertical="center" wrapText="1" indent="1"/>
    </xf>
    <xf numFmtId="179" fontId="78" fillId="33" borderId="23" xfId="0" applyNumberFormat="1" applyFont="1" applyFill="1" applyBorder="1" applyAlignment="1">
      <alignment horizontal="right" vertical="center" wrapText="1" indent="1"/>
    </xf>
    <xf numFmtId="0" fontId="78" fillId="33" borderId="0" xfId="0" applyFont="1" applyFill="1" applyBorder="1" applyAlignment="1">
      <alignment horizontal="left" vertical="center" wrapText="1"/>
    </xf>
    <xf numFmtId="0" fontId="21" fillId="33" borderId="0" xfId="0" applyFont="1" applyFill="1" applyAlignment="1">
      <alignment horizontal="center" vertical="center"/>
    </xf>
    <xf numFmtId="0" fontId="13" fillId="33" borderId="2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74" xfId="0" applyFont="1" applyFill="1" applyBorder="1" applyAlignment="1">
      <alignment horizontal="justify" vertical="center" wrapText="1"/>
    </xf>
    <xf numFmtId="0" fontId="13" fillId="33" borderId="0" xfId="0" applyFont="1" applyFill="1" applyBorder="1" applyAlignment="1">
      <alignment horizontal="justify" vertical="center" wrapText="1"/>
    </xf>
    <xf numFmtId="0" fontId="13" fillId="33" borderId="30" xfId="0" applyFont="1" applyFill="1" applyBorder="1" applyAlignment="1">
      <alignment horizontal="justify" vertical="center" wrapText="1"/>
    </xf>
    <xf numFmtId="0" fontId="13" fillId="33" borderId="81" xfId="0" applyFont="1" applyFill="1" applyBorder="1" applyAlignment="1">
      <alignment horizontal="justify" vertical="center" wrapText="1"/>
    </xf>
    <xf numFmtId="0" fontId="13" fillId="33" borderId="82" xfId="0" applyFont="1" applyFill="1" applyBorder="1" applyAlignment="1">
      <alignment horizontal="justify" vertical="center" wrapText="1"/>
    </xf>
    <xf numFmtId="0" fontId="13" fillId="33" borderId="83" xfId="0" applyFont="1" applyFill="1" applyBorder="1" applyAlignment="1">
      <alignment horizontal="justify" vertical="center" wrapText="1"/>
    </xf>
    <xf numFmtId="0" fontId="13" fillId="33" borderId="84" xfId="0" applyFont="1" applyFill="1" applyBorder="1" applyAlignment="1">
      <alignment horizontal="justify" vertical="center" wrapText="1"/>
    </xf>
    <xf numFmtId="0" fontId="13" fillId="33" borderId="26" xfId="0" applyFont="1" applyFill="1" applyBorder="1" applyAlignment="1">
      <alignment horizontal="left" vertical="top" wrapText="1"/>
    </xf>
    <xf numFmtId="0" fontId="13" fillId="33" borderId="64" xfId="0" applyFont="1" applyFill="1" applyBorder="1" applyAlignment="1">
      <alignment horizontal="left" vertical="top" wrapText="1"/>
    </xf>
    <xf numFmtId="0" fontId="13" fillId="33" borderId="83" xfId="0" applyFont="1" applyFill="1" applyBorder="1" applyAlignment="1">
      <alignment vertical="center" wrapText="1"/>
    </xf>
    <xf numFmtId="0" fontId="13" fillId="33" borderId="28" xfId="0" applyFont="1" applyFill="1" applyBorder="1" applyAlignment="1">
      <alignment vertical="center" wrapText="1"/>
    </xf>
    <xf numFmtId="0" fontId="13" fillId="33" borderId="20" xfId="0" applyFont="1" applyFill="1" applyBorder="1" applyAlignment="1">
      <alignment vertical="center" wrapText="1"/>
    </xf>
    <xf numFmtId="0" fontId="13" fillId="33" borderId="47" xfId="0" applyFont="1" applyFill="1" applyBorder="1" applyAlignment="1">
      <alignment horizontal="justify" vertical="center" wrapText="1"/>
    </xf>
    <xf numFmtId="0" fontId="13" fillId="33" borderId="46"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83" xfId="0" applyFont="1" applyFill="1" applyBorder="1" applyAlignment="1">
      <alignment horizontal="left" wrapText="1"/>
    </xf>
    <xf numFmtId="0" fontId="13" fillId="33" borderId="20" xfId="0" applyFont="1" applyFill="1" applyBorder="1" applyAlignment="1">
      <alignment horizontal="left" wrapText="1"/>
    </xf>
    <xf numFmtId="0" fontId="14" fillId="33" borderId="0" xfId="0" applyFont="1" applyFill="1" applyAlignment="1">
      <alignment horizontal="center" vertical="center"/>
    </xf>
    <xf numFmtId="0" fontId="13" fillId="33" borderId="8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55"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47" xfId="0" applyFont="1" applyFill="1" applyBorder="1" applyAlignment="1">
      <alignment horizontal="left" vertical="center" wrapText="1" indent="7"/>
    </xf>
    <xf numFmtId="0" fontId="13" fillId="33" borderId="82" xfId="0" applyFont="1" applyFill="1" applyBorder="1" applyAlignment="1">
      <alignment horizontal="left" vertical="center" wrapText="1" indent="7"/>
    </xf>
    <xf numFmtId="0" fontId="13" fillId="33" borderId="26" xfId="0" applyFont="1" applyFill="1" applyBorder="1" applyAlignment="1">
      <alignment horizontal="left" vertical="center" wrapText="1" indent="7"/>
    </xf>
    <xf numFmtId="0" fontId="13" fillId="33" borderId="64" xfId="0" applyFont="1" applyFill="1" applyBorder="1" applyAlignment="1">
      <alignment horizontal="left" vertical="center" wrapText="1" indent="7"/>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0" xfId="0" applyFont="1" applyFill="1" applyBorder="1" applyAlignment="1">
      <alignment horizontal="left" vertical="center" wrapText="1"/>
    </xf>
    <xf numFmtId="0" fontId="16" fillId="33" borderId="0" xfId="0" applyFont="1" applyFill="1" applyAlignment="1">
      <alignment horizontal="left" vertical="center" wrapText="1"/>
    </xf>
    <xf numFmtId="0" fontId="16" fillId="33" borderId="2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55" xfId="0" applyFont="1" applyFill="1" applyBorder="1" applyAlignment="1">
      <alignment horizontal="center" vertical="center" textRotation="255" wrapText="1"/>
    </xf>
    <xf numFmtId="0" fontId="16" fillId="33" borderId="49" xfId="0" applyFont="1" applyFill="1" applyBorder="1" applyAlignment="1">
      <alignment horizontal="center" vertical="center" textRotation="255" wrapText="1"/>
    </xf>
    <xf numFmtId="0" fontId="16" fillId="33" borderId="24" xfId="0" applyFont="1" applyFill="1" applyBorder="1" applyAlignment="1">
      <alignment horizontal="left" vertical="center" wrapText="1" indent="1"/>
    </xf>
    <xf numFmtId="0" fontId="16" fillId="33" borderId="25" xfId="0" applyFont="1" applyFill="1" applyBorder="1" applyAlignment="1">
      <alignment horizontal="left" vertical="center" wrapText="1" indent="1"/>
    </xf>
    <xf numFmtId="0" fontId="16" fillId="33" borderId="81" xfId="0" applyFont="1" applyFill="1" applyBorder="1" applyAlignment="1">
      <alignment horizontal="left" vertical="center" wrapText="1" indent="1"/>
    </xf>
    <xf numFmtId="0" fontId="16" fillId="33" borderId="82" xfId="0" applyFont="1" applyFill="1" applyBorder="1" applyAlignment="1">
      <alignment horizontal="left" vertical="center" wrapText="1" indent="1"/>
    </xf>
    <xf numFmtId="0" fontId="16" fillId="33" borderId="18" xfId="0" applyFont="1" applyFill="1" applyBorder="1" applyAlignment="1">
      <alignment horizontal="center" vertical="center" textRotation="255" wrapText="1"/>
    </xf>
    <xf numFmtId="0" fontId="16" fillId="33" borderId="33" xfId="0" applyFont="1" applyFill="1" applyBorder="1" applyAlignment="1">
      <alignment horizontal="center" vertical="center" textRotation="255" wrapText="1"/>
    </xf>
    <xf numFmtId="0" fontId="16" fillId="33" borderId="23" xfId="0" applyFont="1" applyFill="1" applyBorder="1" applyAlignment="1">
      <alignment horizontal="center" vertical="center" textRotation="255" wrapText="1"/>
    </xf>
    <xf numFmtId="0" fontId="13" fillId="33" borderId="77"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21" fillId="0" borderId="0" xfId="0" applyFont="1" applyAlignment="1">
      <alignment horizontal="center" vertical="center"/>
    </xf>
    <xf numFmtId="0" fontId="13" fillId="0" borderId="0" xfId="0" applyFont="1" applyBorder="1" applyAlignment="1">
      <alignment horizontal="left" vertical="center"/>
    </xf>
    <xf numFmtId="0" fontId="13" fillId="33" borderId="0" xfId="0" applyFont="1" applyFill="1" applyAlignment="1">
      <alignment vertical="center"/>
    </xf>
    <xf numFmtId="0" fontId="17" fillId="33" borderId="0" xfId="0" applyFont="1" applyFill="1" applyAlignment="1">
      <alignment horizontal="left" vertical="center"/>
    </xf>
    <xf numFmtId="0" fontId="16" fillId="33" borderId="5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2" xfId="0" applyFont="1" applyFill="1" applyBorder="1" applyAlignment="1">
      <alignment horizontal="center" vertical="center"/>
    </xf>
    <xf numFmtId="0" fontId="16" fillId="33" borderId="43" xfId="0" applyFont="1" applyFill="1" applyBorder="1" applyAlignment="1">
      <alignment horizontal="justify" vertical="center" wrapText="1"/>
    </xf>
    <xf numFmtId="0" fontId="16" fillId="33" borderId="44" xfId="0" applyFont="1" applyFill="1" applyBorder="1" applyAlignment="1">
      <alignment horizontal="justify" vertical="center" wrapText="1"/>
    </xf>
    <xf numFmtId="0" fontId="16" fillId="33" borderId="4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21" fillId="33" borderId="0" xfId="0" applyFont="1" applyFill="1" applyBorder="1" applyAlignment="1">
      <alignment horizontal="center" vertical="center"/>
    </xf>
    <xf numFmtId="0" fontId="16" fillId="33" borderId="0" xfId="0" applyFont="1" applyFill="1" applyBorder="1" applyAlignment="1">
      <alignment horizontal="left" vertical="top"/>
    </xf>
    <xf numFmtId="0" fontId="16" fillId="33"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３－４</a:t>
            </a:r>
            <a:r>
              <a:rPr lang="en-US" cap="none" sz="1400" b="1" i="0" u="none" baseline="0">
                <a:solidFill>
                  <a:srgbClr val="000000"/>
                </a:solidFill>
                <a:latin typeface="ＭＳ Ｐゴシック"/>
                <a:ea typeface="ＭＳ Ｐゴシック"/>
                <a:cs typeface="ＭＳ Ｐゴシック"/>
              </a:rPr>
              <a:t>　し尿処理量の推移</a:t>
            </a:r>
          </a:p>
        </c:rich>
      </c:tx>
      <c:layout>
        <c:manualLayout>
          <c:xMode val="factor"/>
          <c:yMode val="factor"/>
          <c:x val="-0.00075"/>
          <c:y val="-0.0145"/>
        </c:manualLayout>
      </c:layout>
      <c:spPr>
        <a:noFill/>
        <a:ln>
          <a:noFill/>
        </a:ln>
      </c:spPr>
    </c:title>
    <c:plotArea>
      <c:layout>
        <c:manualLayout>
          <c:xMode val="edge"/>
          <c:yMode val="edge"/>
          <c:x val="-0.00175"/>
          <c:y val="0.096"/>
          <c:w val="0.99325"/>
          <c:h val="0.8695"/>
        </c:manualLayout>
      </c:layout>
      <c:barChart>
        <c:barDir val="col"/>
        <c:grouping val="stacked"/>
        <c:varyColors val="0"/>
        <c:ser>
          <c:idx val="0"/>
          <c:order val="0"/>
          <c:tx>
            <c:v>くみ取りし尿</c:v>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FFFFFF"/>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3"/>
              <c:pt idx="0">
                <c:v>H21</c:v>
              </c:pt>
              <c:pt idx="1">
                <c:v>H22</c:v>
              </c:pt>
              <c:pt idx="2">
                <c:v>H23</c:v>
              </c:pt>
              <c:pt idx="3">
                <c:v>H24</c:v>
              </c:pt>
              <c:pt idx="4">
                <c:v>H25</c:v>
              </c:pt>
              <c:pt idx="5">
                <c:v>H26</c:v>
              </c:pt>
              <c:pt idx="6">
                <c:v>H27</c:v>
              </c:pt>
              <c:pt idx="7">
                <c:v>H28</c:v>
              </c:pt>
              <c:pt idx="8">
                <c:v>H29</c:v>
              </c:pt>
              <c:pt idx="9">
                <c:v>H30</c:v>
              </c:pt>
              <c:pt idx="10">
                <c:v>R1</c:v>
              </c:pt>
              <c:pt idx="11">
                <c:v>R2</c:v>
              </c:pt>
              <c:pt idx="12">
                <c:v>R3</c:v>
              </c:pt>
            </c:strLit>
          </c:cat>
          <c:val>
            <c:numLit>
              <c:ptCount val="13"/>
              <c:pt idx="0">
                <c:v>404.5</c:v>
              </c:pt>
              <c:pt idx="1">
                <c:v>379.6</c:v>
              </c:pt>
              <c:pt idx="2">
                <c:v>354.9</c:v>
              </c:pt>
              <c:pt idx="3">
                <c:v>339</c:v>
              </c:pt>
              <c:pt idx="4">
                <c:v>316.8</c:v>
              </c:pt>
              <c:pt idx="5">
                <c:v>302.1</c:v>
              </c:pt>
              <c:pt idx="6">
                <c:v>290.399999999999</c:v>
              </c:pt>
              <c:pt idx="7">
                <c:v>270.2</c:v>
              </c:pt>
              <c:pt idx="8">
                <c:v>263.1</c:v>
              </c:pt>
              <c:pt idx="9">
                <c:v>255.3</c:v>
              </c:pt>
              <c:pt idx="10">
                <c:v>247.5</c:v>
              </c:pt>
              <c:pt idx="11">
                <c:v>231</c:v>
              </c:pt>
              <c:pt idx="12">
                <c:v>214.2</c:v>
              </c:pt>
            </c:numLit>
          </c:val>
        </c:ser>
        <c:ser>
          <c:idx val="1"/>
          <c:order val="1"/>
          <c:tx>
            <c:v>浄化槽汚泥</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3"/>
              <c:pt idx="0">
                <c:v>H21</c:v>
              </c:pt>
              <c:pt idx="1">
                <c:v>H22</c:v>
              </c:pt>
              <c:pt idx="2">
                <c:v>H23</c:v>
              </c:pt>
              <c:pt idx="3">
                <c:v>H24</c:v>
              </c:pt>
              <c:pt idx="4">
                <c:v>H25</c:v>
              </c:pt>
              <c:pt idx="5">
                <c:v>H26</c:v>
              </c:pt>
              <c:pt idx="6">
                <c:v>H27</c:v>
              </c:pt>
              <c:pt idx="7">
                <c:v>H28</c:v>
              </c:pt>
              <c:pt idx="8">
                <c:v>H29</c:v>
              </c:pt>
              <c:pt idx="9">
                <c:v>H30</c:v>
              </c:pt>
              <c:pt idx="10">
                <c:v>R1</c:v>
              </c:pt>
              <c:pt idx="11">
                <c:v>R2</c:v>
              </c:pt>
              <c:pt idx="12">
                <c:v>R3</c:v>
              </c:pt>
            </c:strLit>
          </c:cat>
          <c:val>
            <c:numLit>
              <c:ptCount val="13"/>
              <c:pt idx="0">
                <c:v>319.7</c:v>
              </c:pt>
              <c:pt idx="1">
                <c:v>305.5</c:v>
              </c:pt>
              <c:pt idx="2">
                <c:v>305.3</c:v>
              </c:pt>
              <c:pt idx="3">
                <c:v>284.899999999999</c:v>
              </c:pt>
              <c:pt idx="4">
                <c:v>285.899999999999</c:v>
              </c:pt>
              <c:pt idx="5">
                <c:v>273.2</c:v>
              </c:pt>
              <c:pt idx="6">
                <c:v>269.399999999999</c:v>
              </c:pt>
              <c:pt idx="7">
                <c:v>253.1</c:v>
              </c:pt>
              <c:pt idx="8">
                <c:v>249.2</c:v>
              </c:pt>
              <c:pt idx="9">
                <c:v>246</c:v>
              </c:pt>
              <c:pt idx="10">
                <c:v>239.5</c:v>
              </c:pt>
              <c:pt idx="11">
                <c:v>234.5</c:v>
              </c:pt>
              <c:pt idx="12">
                <c:v>227.6</c:v>
              </c:pt>
            </c:numLit>
          </c:val>
        </c:ser>
        <c:ser>
          <c:idx val="2"/>
          <c:order val="2"/>
          <c:tx>
            <c:v>自家処理</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3"/>
              <c:pt idx="0">
                <c:v>H21</c:v>
              </c:pt>
              <c:pt idx="1">
                <c:v>H22</c:v>
              </c:pt>
              <c:pt idx="2">
                <c:v>H23</c:v>
              </c:pt>
              <c:pt idx="3">
                <c:v>H24</c:v>
              </c:pt>
              <c:pt idx="4">
                <c:v>H25</c:v>
              </c:pt>
              <c:pt idx="5">
                <c:v>H26</c:v>
              </c:pt>
              <c:pt idx="6">
                <c:v>H27</c:v>
              </c:pt>
              <c:pt idx="7">
                <c:v>H28</c:v>
              </c:pt>
              <c:pt idx="8">
                <c:v>H29</c:v>
              </c:pt>
              <c:pt idx="9">
                <c:v>H30</c:v>
              </c:pt>
              <c:pt idx="10">
                <c:v>R1</c:v>
              </c:pt>
              <c:pt idx="11">
                <c:v>R2</c:v>
              </c:pt>
              <c:pt idx="12">
                <c:v>R3</c:v>
              </c:pt>
            </c:strLit>
          </c:cat>
          <c:val>
            <c:numLit>
              <c:ptCount val="13"/>
              <c:pt idx="0">
                <c:v>0.6</c:v>
              </c:pt>
              <c:pt idx="1">
                <c:v>0.4</c:v>
              </c:pt>
              <c:pt idx="2">
                <c:v>0.2</c:v>
              </c:pt>
              <c:pt idx="3">
                <c:v>0.4</c:v>
              </c:pt>
              <c:pt idx="4">
                <c:v>0.7</c:v>
              </c:pt>
              <c:pt idx="5">
                <c:v>0.7</c:v>
              </c:pt>
              <c:pt idx="6">
                <c:v>0.8</c:v>
              </c:pt>
              <c:pt idx="7">
                <c:v>0.1</c:v>
              </c:pt>
              <c:pt idx="8">
                <c:v>0.1</c:v>
              </c:pt>
              <c:pt idx="9">
                <c:v>0.1</c:v>
              </c:pt>
              <c:pt idx="10">
                <c:v>0.1</c:v>
              </c:pt>
              <c:pt idx="11">
                <c:v>0.1</c:v>
              </c:pt>
              <c:pt idx="12">
                <c:v>0.1</c:v>
              </c:pt>
            </c:numLit>
          </c:val>
        </c:ser>
        <c:overlap val="100"/>
        <c:axId val="6601810"/>
        <c:axId val="59416291"/>
      </c:barChart>
      <c:catAx>
        <c:axId val="6601810"/>
        <c:scaling>
          <c:orientation val="minMax"/>
        </c:scaling>
        <c:axPos val="b"/>
        <c:delete val="0"/>
        <c:numFmt formatCode="General" sourceLinked="1"/>
        <c:majorTickMark val="in"/>
        <c:minorTickMark val="none"/>
        <c:tickLblPos val="nextTo"/>
        <c:spPr>
          <a:ln w="3175">
            <a:solidFill>
              <a:srgbClr val="000000"/>
            </a:solidFill>
          </a:ln>
        </c:spPr>
        <c:crossAx val="59416291"/>
        <c:crosses val="autoZero"/>
        <c:auto val="1"/>
        <c:lblOffset val="100"/>
        <c:tickLblSkip val="1"/>
        <c:noMultiLvlLbl val="0"/>
      </c:catAx>
      <c:valAx>
        <c:axId val="59416291"/>
        <c:scaling>
          <c:orientation val="minMax"/>
          <c:max val="10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6601810"/>
        <c:crossesAt val="1"/>
        <c:crossBetween val="between"/>
        <c:dispUnits/>
        <c:majorUnit val="500"/>
      </c:valAx>
      <c:spPr>
        <a:solidFill>
          <a:srgbClr val="FFFFFF"/>
        </a:solidFill>
        <a:ln w="12700">
          <a:solidFill>
            <a:srgbClr val="000000"/>
          </a:solidFill>
        </a:ln>
      </c:spPr>
    </c:plotArea>
    <c:legend>
      <c:legendPos val="r"/>
      <c:layout>
        <c:manualLayout>
          <c:xMode val="edge"/>
          <c:yMode val="edge"/>
          <c:x val="0.832"/>
          <c:y val="0.168"/>
          <c:w val="0.13675"/>
          <c:h val="0.192"/>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171450</xdr:rowOff>
    </xdr:from>
    <xdr:to>
      <xdr:col>3</xdr:col>
      <xdr:colOff>266700</xdr:colOff>
      <xdr:row>25</xdr:row>
      <xdr:rowOff>9525</xdr:rowOff>
    </xdr:to>
    <xdr:sp>
      <xdr:nvSpPr>
        <xdr:cNvPr id="1" name="Line 20"/>
        <xdr:cNvSpPr>
          <a:spLocks/>
        </xdr:cNvSpPr>
      </xdr:nvSpPr>
      <xdr:spPr>
        <a:xfrm flipH="1" flipV="1">
          <a:off x="2667000" y="733425"/>
          <a:ext cx="19050" cy="3590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xdr:row>
      <xdr:rowOff>0</xdr:rowOff>
    </xdr:from>
    <xdr:to>
      <xdr:col>4</xdr:col>
      <xdr:colOff>9525</xdr:colOff>
      <xdr:row>6</xdr:row>
      <xdr:rowOff>0</xdr:rowOff>
    </xdr:to>
    <xdr:sp>
      <xdr:nvSpPr>
        <xdr:cNvPr id="2" name="Line 21"/>
        <xdr:cNvSpPr>
          <a:spLocks/>
        </xdr:cNvSpPr>
      </xdr:nvSpPr>
      <xdr:spPr>
        <a:xfrm flipV="1">
          <a:off x="2667000" y="122872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161925</xdr:rowOff>
    </xdr:from>
    <xdr:to>
      <xdr:col>8</xdr:col>
      <xdr:colOff>428625</xdr:colOff>
      <xdr:row>25</xdr:row>
      <xdr:rowOff>0</xdr:rowOff>
    </xdr:to>
    <xdr:sp>
      <xdr:nvSpPr>
        <xdr:cNvPr id="3" name="Line 25"/>
        <xdr:cNvSpPr>
          <a:spLocks/>
        </xdr:cNvSpPr>
      </xdr:nvSpPr>
      <xdr:spPr>
        <a:xfrm flipV="1">
          <a:off x="4838700" y="4314825"/>
          <a:ext cx="19335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9</xdr:col>
      <xdr:colOff>0</xdr:colOff>
      <xdr:row>3</xdr:row>
      <xdr:rowOff>0</xdr:rowOff>
    </xdr:to>
    <xdr:sp>
      <xdr:nvSpPr>
        <xdr:cNvPr id="4" name="Line 26"/>
        <xdr:cNvSpPr>
          <a:spLocks/>
        </xdr:cNvSpPr>
      </xdr:nvSpPr>
      <xdr:spPr>
        <a:xfrm flipV="1">
          <a:off x="4838700" y="733425"/>
          <a:ext cx="193357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9525</xdr:rowOff>
    </xdr:from>
    <xdr:to>
      <xdr:col>9</xdr:col>
      <xdr:colOff>466725</xdr:colOff>
      <xdr:row>6</xdr:row>
      <xdr:rowOff>9525</xdr:rowOff>
    </xdr:to>
    <xdr:sp>
      <xdr:nvSpPr>
        <xdr:cNvPr id="5" name="Line 27"/>
        <xdr:cNvSpPr>
          <a:spLocks/>
        </xdr:cNvSpPr>
      </xdr:nvSpPr>
      <xdr:spPr>
        <a:xfrm flipV="1">
          <a:off x="6772275" y="1238250"/>
          <a:ext cx="4667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114300</xdr:rowOff>
    </xdr:from>
    <xdr:to>
      <xdr:col>9</xdr:col>
      <xdr:colOff>457200</xdr:colOff>
      <xdr:row>11</xdr:row>
      <xdr:rowOff>114300</xdr:rowOff>
    </xdr:to>
    <xdr:sp>
      <xdr:nvSpPr>
        <xdr:cNvPr id="6" name="Line 28"/>
        <xdr:cNvSpPr>
          <a:spLocks/>
        </xdr:cNvSpPr>
      </xdr:nvSpPr>
      <xdr:spPr>
        <a:xfrm>
          <a:off x="4838700" y="2152650"/>
          <a:ext cx="239077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95250</xdr:rowOff>
    </xdr:from>
    <xdr:to>
      <xdr:col>9</xdr:col>
      <xdr:colOff>457200</xdr:colOff>
      <xdr:row>15</xdr:row>
      <xdr:rowOff>95250</xdr:rowOff>
    </xdr:to>
    <xdr:sp>
      <xdr:nvSpPr>
        <xdr:cNvPr id="7" name="Line 29"/>
        <xdr:cNvSpPr>
          <a:spLocks/>
        </xdr:cNvSpPr>
      </xdr:nvSpPr>
      <xdr:spPr>
        <a:xfrm>
          <a:off x="4848225" y="2781300"/>
          <a:ext cx="2381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28575</xdr:rowOff>
    </xdr:from>
    <xdr:to>
      <xdr:col>10</xdr:col>
      <xdr:colOff>0</xdr:colOff>
      <xdr:row>16</xdr:row>
      <xdr:rowOff>152400</xdr:rowOff>
    </xdr:to>
    <xdr:sp>
      <xdr:nvSpPr>
        <xdr:cNvPr id="8" name="Line 31"/>
        <xdr:cNvSpPr>
          <a:spLocks/>
        </xdr:cNvSpPr>
      </xdr:nvSpPr>
      <xdr:spPr>
        <a:xfrm flipH="1">
          <a:off x="7800975" y="1419225"/>
          <a:ext cx="0" cy="1581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161925</xdr:rowOff>
    </xdr:from>
    <xdr:to>
      <xdr:col>10</xdr:col>
      <xdr:colOff>0</xdr:colOff>
      <xdr:row>15</xdr:row>
      <xdr:rowOff>0</xdr:rowOff>
    </xdr:to>
    <xdr:sp>
      <xdr:nvSpPr>
        <xdr:cNvPr id="9" name="Line 33"/>
        <xdr:cNvSpPr>
          <a:spLocks/>
        </xdr:cNvSpPr>
      </xdr:nvSpPr>
      <xdr:spPr>
        <a:xfrm>
          <a:off x="4838700" y="2686050"/>
          <a:ext cx="296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10</xdr:row>
      <xdr:rowOff>76200</xdr:rowOff>
    </xdr:from>
    <xdr:to>
      <xdr:col>9</xdr:col>
      <xdr:colOff>266700</xdr:colOff>
      <xdr:row>10</xdr:row>
      <xdr:rowOff>76200</xdr:rowOff>
    </xdr:to>
    <xdr:sp>
      <xdr:nvSpPr>
        <xdr:cNvPr id="10" name="Line 34"/>
        <xdr:cNvSpPr>
          <a:spLocks/>
        </xdr:cNvSpPr>
      </xdr:nvSpPr>
      <xdr:spPr>
        <a:xfrm flipV="1">
          <a:off x="4848225" y="1952625"/>
          <a:ext cx="21907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76200</xdr:rowOff>
    </xdr:from>
    <xdr:to>
      <xdr:col>9</xdr:col>
      <xdr:colOff>266700</xdr:colOff>
      <xdr:row>14</xdr:row>
      <xdr:rowOff>76200</xdr:rowOff>
    </xdr:to>
    <xdr:sp>
      <xdr:nvSpPr>
        <xdr:cNvPr id="11" name="Line 35"/>
        <xdr:cNvSpPr>
          <a:spLocks/>
        </xdr:cNvSpPr>
      </xdr:nvSpPr>
      <xdr:spPr>
        <a:xfrm flipV="1">
          <a:off x="4838700" y="2600325"/>
          <a:ext cx="2200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152400</xdr:rowOff>
    </xdr:from>
    <xdr:to>
      <xdr:col>9</xdr:col>
      <xdr:colOff>266700</xdr:colOff>
      <xdr:row>14</xdr:row>
      <xdr:rowOff>76200</xdr:rowOff>
    </xdr:to>
    <xdr:sp>
      <xdr:nvSpPr>
        <xdr:cNvPr id="12" name="Line 36"/>
        <xdr:cNvSpPr>
          <a:spLocks/>
        </xdr:cNvSpPr>
      </xdr:nvSpPr>
      <xdr:spPr>
        <a:xfrm>
          <a:off x="7038975" y="1704975"/>
          <a:ext cx="0" cy="895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7</xdr:col>
      <xdr:colOff>9525</xdr:colOff>
      <xdr:row>9</xdr:row>
      <xdr:rowOff>0</xdr:rowOff>
    </xdr:to>
    <xdr:sp>
      <xdr:nvSpPr>
        <xdr:cNvPr id="13" name="Line 37"/>
        <xdr:cNvSpPr>
          <a:spLocks/>
        </xdr:cNvSpPr>
      </xdr:nvSpPr>
      <xdr:spPr>
        <a:xfrm flipH="1">
          <a:off x="4991100" y="1714500"/>
          <a:ext cx="209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xdr:row>
      <xdr:rowOff>161925</xdr:rowOff>
    </xdr:from>
    <xdr:to>
      <xdr:col>6</xdr:col>
      <xdr:colOff>152400</xdr:colOff>
      <xdr:row>9</xdr:row>
      <xdr:rowOff>9525</xdr:rowOff>
    </xdr:to>
    <xdr:sp>
      <xdr:nvSpPr>
        <xdr:cNvPr id="14" name="Line 38"/>
        <xdr:cNvSpPr>
          <a:spLocks/>
        </xdr:cNvSpPr>
      </xdr:nvSpPr>
      <xdr:spPr>
        <a:xfrm flipH="1" flipV="1">
          <a:off x="4991100" y="1228725"/>
          <a:ext cx="0" cy="4953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4</xdr:row>
      <xdr:rowOff>0</xdr:rowOff>
    </xdr:from>
    <xdr:to>
      <xdr:col>9</xdr:col>
      <xdr:colOff>466725</xdr:colOff>
      <xdr:row>15</xdr:row>
      <xdr:rowOff>95250</xdr:rowOff>
    </xdr:to>
    <xdr:sp>
      <xdr:nvSpPr>
        <xdr:cNvPr id="15" name="Line 39"/>
        <xdr:cNvSpPr>
          <a:spLocks/>
        </xdr:cNvSpPr>
      </xdr:nvSpPr>
      <xdr:spPr>
        <a:xfrm flipV="1">
          <a:off x="7239000" y="904875"/>
          <a:ext cx="0" cy="18764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161925</xdr:rowOff>
    </xdr:from>
    <xdr:to>
      <xdr:col>10</xdr:col>
      <xdr:colOff>9525</xdr:colOff>
      <xdr:row>20</xdr:row>
      <xdr:rowOff>161925</xdr:rowOff>
    </xdr:to>
    <xdr:sp>
      <xdr:nvSpPr>
        <xdr:cNvPr id="16" name="Line 40"/>
        <xdr:cNvSpPr>
          <a:spLocks/>
        </xdr:cNvSpPr>
      </xdr:nvSpPr>
      <xdr:spPr>
        <a:xfrm>
          <a:off x="4848225" y="3657600"/>
          <a:ext cx="296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161925</xdr:rowOff>
    </xdr:from>
    <xdr:to>
      <xdr:col>7</xdr:col>
      <xdr:colOff>0</xdr:colOff>
      <xdr:row>5</xdr:row>
      <xdr:rowOff>161925</xdr:rowOff>
    </xdr:to>
    <xdr:sp>
      <xdr:nvSpPr>
        <xdr:cNvPr id="17" name="Line 49"/>
        <xdr:cNvSpPr>
          <a:spLocks/>
        </xdr:cNvSpPr>
      </xdr:nvSpPr>
      <xdr:spPr>
        <a:xfrm>
          <a:off x="4838700" y="1228725"/>
          <a:ext cx="352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10</xdr:col>
      <xdr:colOff>9525</xdr:colOff>
      <xdr:row>23</xdr:row>
      <xdr:rowOff>161925</xdr:rowOff>
    </xdr:to>
    <xdr:sp>
      <xdr:nvSpPr>
        <xdr:cNvPr id="18" name="Line 31"/>
        <xdr:cNvSpPr>
          <a:spLocks/>
        </xdr:cNvSpPr>
      </xdr:nvSpPr>
      <xdr:spPr>
        <a:xfrm>
          <a:off x="7810500" y="3343275"/>
          <a:ext cx="0" cy="8001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0</xdr:rowOff>
    </xdr:from>
    <xdr:to>
      <xdr:col>4</xdr:col>
      <xdr:colOff>9525</xdr:colOff>
      <xdr:row>3</xdr:row>
      <xdr:rowOff>0</xdr:rowOff>
    </xdr:to>
    <xdr:sp>
      <xdr:nvSpPr>
        <xdr:cNvPr id="19" name="Line 21"/>
        <xdr:cNvSpPr>
          <a:spLocks/>
        </xdr:cNvSpPr>
      </xdr:nvSpPr>
      <xdr:spPr>
        <a:xfrm flipV="1">
          <a:off x="2667000" y="73342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10</xdr:row>
      <xdr:rowOff>161925</xdr:rowOff>
    </xdr:from>
    <xdr:to>
      <xdr:col>4</xdr:col>
      <xdr:colOff>9525</xdr:colOff>
      <xdr:row>11</xdr:row>
      <xdr:rowOff>0</xdr:rowOff>
    </xdr:to>
    <xdr:sp>
      <xdr:nvSpPr>
        <xdr:cNvPr id="20" name="Line 21"/>
        <xdr:cNvSpPr>
          <a:spLocks/>
        </xdr:cNvSpPr>
      </xdr:nvSpPr>
      <xdr:spPr>
        <a:xfrm flipV="1">
          <a:off x="2667000" y="203835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14</xdr:row>
      <xdr:rowOff>161925</xdr:rowOff>
    </xdr:from>
    <xdr:to>
      <xdr:col>4</xdr:col>
      <xdr:colOff>9525</xdr:colOff>
      <xdr:row>15</xdr:row>
      <xdr:rowOff>0</xdr:rowOff>
    </xdr:to>
    <xdr:sp>
      <xdr:nvSpPr>
        <xdr:cNvPr id="21" name="Line 21"/>
        <xdr:cNvSpPr>
          <a:spLocks/>
        </xdr:cNvSpPr>
      </xdr:nvSpPr>
      <xdr:spPr>
        <a:xfrm flipV="1">
          <a:off x="2667000" y="268605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21</xdr:row>
      <xdr:rowOff>0</xdr:rowOff>
    </xdr:from>
    <xdr:to>
      <xdr:col>4</xdr:col>
      <xdr:colOff>9525</xdr:colOff>
      <xdr:row>21</xdr:row>
      <xdr:rowOff>0</xdr:rowOff>
    </xdr:to>
    <xdr:sp>
      <xdr:nvSpPr>
        <xdr:cNvPr id="22" name="Line 21"/>
        <xdr:cNvSpPr>
          <a:spLocks/>
        </xdr:cNvSpPr>
      </xdr:nvSpPr>
      <xdr:spPr>
        <a:xfrm flipV="1">
          <a:off x="2695575" y="3657600"/>
          <a:ext cx="247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25</xdr:row>
      <xdr:rowOff>9525</xdr:rowOff>
    </xdr:from>
    <xdr:to>
      <xdr:col>3</xdr:col>
      <xdr:colOff>504825</xdr:colOff>
      <xdr:row>25</xdr:row>
      <xdr:rowOff>9525</xdr:rowOff>
    </xdr:to>
    <xdr:sp>
      <xdr:nvSpPr>
        <xdr:cNvPr id="23" name="Line 21"/>
        <xdr:cNvSpPr>
          <a:spLocks/>
        </xdr:cNvSpPr>
      </xdr:nvSpPr>
      <xdr:spPr>
        <a:xfrm>
          <a:off x="2695575" y="4324350"/>
          <a:ext cx="2381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3</xdr:col>
      <xdr:colOff>238125</xdr:colOff>
      <xdr:row>13</xdr:row>
      <xdr:rowOff>76200</xdr:rowOff>
    </xdr:to>
    <xdr:sp>
      <xdr:nvSpPr>
        <xdr:cNvPr id="24" name="Line 21"/>
        <xdr:cNvSpPr>
          <a:spLocks/>
        </xdr:cNvSpPr>
      </xdr:nvSpPr>
      <xdr:spPr>
        <a:xfrm flipV="1">
          <a:off x="2438400" y="2438400"/>
          <a:ext cx="238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152400</xdr:rowOff>
    </xdr:from>
    <xdr:to>
      <xdr:col>9</xdr:col>
      <xdr:colOff>266700</xdr:colOff>
      <xdr:row>8</xdr:row>
      <xdr:rowOff>152400</xdr:rowOff>
    </xdr:to>
    <xdr:sp>
      <xdr:nvSpPr>
        <xdr:cNvPr id="25" name="Line 49"/>
        <xdr:cNvSpPr>
          <a:spLocks/>
        </xdr:cNvSpPr>
      </xdr:nvSpPr>
      <xdr:spPr>
        <a:xfrm flipH="1" flipV="1">
          <a:off x="6781800" y="1704975"/>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9525</xdr:rowOff>
    </xdr:from>
    <xdr:to>
      <xdr:col>10</xdr:col>
      <xdr:colOff>9525</xdr:colOff>
      <xdr:row>7</xdr:row>
      <xdr:rowOff>9525</xdr:rowOff>
    </xdr:to>
    <xdr:sp>
      <xdr:nvSpPr>
        <xdr:cNvPr id="26" name="Line 35"/>
        <xdr:cNvSpPr>
          <a:spLocks/>
        </xdr:cNvSpPr>
      </xdr:nvSpPr>
      <xdr:spPr>
        <a:xfrm flipV="1">
          <a:off x="6781800" y="1400175"/>
          <a:ext cx="1028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0</xdr:rowOff>
    </xdr:from>
    <xdr:to>
      <xdr:col>3</xdr:col>
      <xdr:colOff>266700</xdr:colOff>
      <xdr:row>25</xdr:row>
      <xdr:rowOff>9525</xdr:rowOff>
    </xdr:to>
    <xdr:sp>
      <xdr:nvSpPr>
        <xdr:cNvPr id="27" name="Line 20"/>
        <xdr:cNvSpPr>
          <a:spLocks/>
        </xdr:cNvSpPr>
      </xdr:nvSpPr>
      <xdr:spPr>
        <a:xfrm flipH="1" flipV="1">
          <a:off x="2667000" y="733425"/>
          <a:ext cx="19050" cy="3590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xdr:row>
      <xdr:rowOff>0</xdr:rowOff>
    </xdr:from>
    <xdr:to>
      <xdr:col>4</xdr:col>
      <xdr:colOff>9525</xdr:colOff>
      <xdr:row>6</xdr:row>
      <xdr:rowOff>0</xdr:rowOff>
    </xdr:to>
    <xdr:sp>
      <xdr:nvSpPr>
        <xdr:cNvPr id="28" name="Line 21"/>
        <xdr:cNvSpPr>
          <a:spLocks/>
        </xdr:cNvSpPr>
      </xdr:nvSpPr>
      <xdr:spPr>
        <a:xfrm flipV="1">
          <a:off x="2667000" y="122872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9</xdr:col>
      <xdr:colOff>0</xdr:colOff>
      <xdr:row>25</xdr:row>
      <xdr:rowOff>0</xdr:rowOff>
    </xdr:to>
    <xdr:sp>
      <xdr:nvSpPr>
        <xdr:cNvPr id="29" name="Line 25"/>
        <xdr:cNvSpPr>
          <a:spLocks/>
        </xdr:cNvSpPr>
      </xdr:nvSpPr>
      <xdr:spPr>
        <a:xfrm flipV="1">
          <a:off x="4838700" y="4314825"/>
          <a:ext cx="19335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9</xdr:col>
      <xdr:colOff>0</xdr:colOff>
      <xdr:row>3</xdr:row>
      <xdr:rowOff>0</xdr:rowOff>
    </xdr:to>
    <xdr:sp>
      <xdr:nvSpPr>
        <xdr:cNvPr id="30" name="Line 26"/>
        <xdr:cNvSpPr>
          <a:spLocks/>
        </xdr:cNvSpPr>
      </xdr:nvSpPr>
      <xdr:spPr>
        <a:xfrm flipV="1">
          <a:off x="4838700" y="733425"/>
          <a:ext cx="193357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9525</xdr:rowOff>
    </xdr:from>
    <xdr:to>
      <xdr:col>9</xdr:col>
      <xdr:colOff>466725</xdr:colOff>
      <xdr:row>6</xdr:row>
      <xdr:rowOff>9525</xdr:rowOff>
    </xdr:to>
    <xdr:sp>
      <xdr:nvSpPr>
        <xdr:cNvPr id="31" name="Line 27"/>
        <xdr:cNvSpPr>
          <a:spLocks/>
        </xdr:cNvSpPr>
      </xdr:nvSpPr>
      <xdr:spPr>
        <a:xfrm flipV="1">
          <a:off x="6772275" y="1238250"/>
          <a:ext cx="4667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114300</xdr:rowOff>
    </xdr:from>
    <xdr:to>
      <xdr:col>9</xdr:col>
      <xdr:colOff>457200</xdr:colOff>
      <xdr:row>11</xdr:row>
      <xdr:rowOff>114300</xdr:rowOff>
    </xdr:to>
    <xdr:sp>
      <xdr:nvSpPr>
        <xdr:cNvPr id="32" name="Line 28"/>
        <xdr:cNvSpPr>
          <a:spLocks/>
        </xdr:cNvSpPr>
      </xdr:nvSpPr>
      <xdr:spPr>
        <a:xfrm>
          <a:off x="4838700" y="2152650"/>
          <a:ext cx="239077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95250</xdr:rowOff>
    </xdr:from>
    <xdr:to>
      <xdr:col>9</xdr:col>
      <xdr:colOff>457200</xdr:colOff>
      <xdr:row>15</xdr:row>
      <xdr:rowOff>95250</xdr:rowOff>
    </xdr:to>
    <xdr:sp>
      <xdr:nvSpPr>
        <xdr:cNvPr id="33" name="Line 29"/>
        <xdr:cNvSpPr>
          <a:spLocks/>
        </xdr:cNvSpPr>
      </xdr:nvSpPr>
      <xdr:spPr>
        <a:xfrm>
          <a:off x="4848225" y="2781300"/>
          <a:ext cx="2381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28575</xdr:rowOff>
    </xdr:from>
    <xdr:to>
      <xdr:col>10</xdr:col>
      <xdr:colOff>0</xdr:colOff>
      <xdr:row>16</xdr:row>
      <xdr:rowOff>152400</xdr:rowOff>
    </xdr:to>
    <xdr:sp>
      <xdr:nvSpPr>
        <xdr:cNvPr id="34" name="Line 31"/>
        <xdr:cNvSpPr>
          <a:spLocks/>
        </xdr:cNvSpPr>
      </xdr:nvSpPr>
      <xdr:spPr>
        <a:xfrm flipH="1">
          <a:off x="7800975" y="1419225"/>
          <a:ext cx="0" cy="1581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15</xdr:row>
      <xdr:rowOff>0</xdr:rowOff>
    </xdr:from>
    <xdr:to>
      <xdr:col>10</xdr:col>
      <xdr:colOff>0</xdr:colOff>
      <xdr:row>15</xdr:row>
      <xdr:rowOff>0</xdr:rowOff>
    </xdr:to>
    <xdr:sp>
      <xdr:nvSpPr>
        <xdr:cNvPr id="35" name="Line 33"/>
        <xdr:cNvSpPr>
          <a:spLocks/>
        </xdr:cNvSpPr>
      </xdr:nvSpPr>
      <xdr:spPr>
        <a:xfrm>
          <a:off x="4838700" y="2686050"/>
          <a:ext cx="296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10</xdr:row>
      <xdr:rowOff>76200</xdr:rowOff>
    </xdr:from>
    <xdr:to>
      <xdr:col>9</xdr:col>
      <xdr:colOff>266700</xdr:colOff>
      <xdr:row>10</xdr:row>
      <xdr:rowOff>76200</xdr:rowOff>
    </xdr:to>
    <xdr:sp>
      <xdr:nvSpPr>
        <xdr:cNvPr id="36" name="Line 34"/>
        <xdr:cNvSpPr>
          <a:spLocks/>
        </xdr:cNvSpPr>
      </xdr:nvSpPr>
      <xdr:spPr>
        <a:xfrm flipV="1">
          <a:off x="4848225" y="1952625"/>
          <a:ext cx="21907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xdr:row>
      <xdr:rowOff>76200</xdr:rowOff>
    </xdr:from>
    <xdr:to>
      <xdr:col>9</xdr:col>
      <xdr:colOff>266700</xdr:colOff>
      <xdr:row>14</xdr:row>
      <xdr:rowOff>76200</xdr:rowOff>
    </xdr:to>
    <xdr:sp>
      <xdr:nvSpPr>
        <xdr:cNvPr id="37" name="Line 35"/>
        <xdr:cNvSpPr>
          <a:spLocks/>
        </xdr:cNvSpPr>
      </xdr:nvSpPr>
      <xdr:spPr>
        <a:xfrm flipV="1">
          <a:off x="4838700" y="2600325"/>
          <a:ext cx="2200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152400</xdr:rowOff>
    </xdr:from>
    <xdr:to>
      <xdr:col>9</xdr:col>
      <xdr:colOff>266700</xdr:colOff>
      <xdr:row>14</xdr:row>
      <xdr:rowOff>76200</xdr:rowOff>
    </xdr:to>
    <xdr:sp>
      <xdr:nvSpPr>
        <xdr:cNvPr id="38" name="Line 36"/>
        <xdr:cNvSpPr>
          <a:spLocks/>
        </xdr:cNvSpPr>
      </xdr:nvSpPr>
      <xdr:spPr>
        <a:xfrm>
          <a:off x="7038975" y="1704975"/>
          <a:ext cx="0" cy="895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7</xdr:col>
      <xdr:colOff>9525</xdr:colOff>
      <xdr:row>9</xdr:row>
      <xdr:rowOff>0</xdr:rowOff>
    </xdr:to>
    <xdr:sp>
      <xdr:nvSpPr>
        <xdr:cNvPr id="39" name="Line 37"/>
        <xdr:cNvSpPr>
          <a:spLocks/>
        </xdr:cNvSpPr>
      </xdr:nvSpPr>
      <xdr:spPr>
        <a:xfrm flipH="1">
          <a:off x="4991100" y="1714500"/>
          <a:ext cx="209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6</xdr:row>
      <xdr:rowOff>0</xdr:rowOff>
    </xdr:from>
    <xdr:to>
      <xdr:col>6</xdr:col>
      <xdr:colOff>152400</xdr:colOff>
      <xdr:row>9</xdr:row>
      <xdr:rowOff>9525</xdr:rowOff>
    </xdr:to>
    <xdr:sp>
      <xdr:nvSpPr>
        <xdr:cNvPr id="40" name="Line 38"/>
        <xdr:cNvSpPr>
          <a:spLocks/>
        </xdr:cNvSpPr>
      </xdr:nvSpPr>
      <xdr:spPr>
        <a:xfrm flipH="1" flipV="1">
          <a:off x="4991100" y="1228725"/>
          <a:ext cx="0" cy="4953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4</xdr:row>
      <xdr:rowOff>0</xdr:rowOff>
    </xdr:from>
    <xdr:to>
      <xdr:col>9</xdr:col>
      <xdr:colOff>466725</xdr:colOff>
      <xdr:row>15</xdr:row>
      <xdr:rowOff>95250</xdr:rowOff>
    </xdr:to>
    <xdr:sp>
      <xdr:nvSpPr>
        <xdr:cNvPr id="41" name="Line 39"/>
        <xdr:cNvSpPr>
          <a:spLocks/>
        </xdr:cNvSpPr>
      </xdr:nvSpPr>
      <xdr:spPr>
        <a:xfrm flipV="1">
          <a:off x="7239000" y="904875"/>
          <a:ext cx="0" cy="18764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21</xdr:row>
      <xdr:rowOff>0</xdr:rowOff>
    </xdr:from>
    <xdr:to>
      <xdr:col>10</xdr:col>
      <xdr:colOff>9525</xdr:colOff>
      <xdr:row>21</xdr:row>
      <xdr:rowOff>0</xdr:rowOff>
    </xdr:to>
    <xdr:sp>
      <xdr:nvSpPr>
        <xdr:cNvPr id="42" name="Line 40"/>
        <xdr:cNvSpPr>
          <a:spLocks/>
        </xdr:cNvSpPr>
      </xdr:nvSpPr>
      <xdr:spPr>
        <a:xfrm>
          <a:off x="4848225" y="3657600"/>
          <a:ext cx="296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7</xdr:col>
      <xdr:colOff>0</xdr:colOff>
      <xdr:row>6</xdr:row>
      <xdr:rowOff>0</xdr:rowOff>
    </xdr:to>
    <xdr:sp>
      <xdr:nvSpPr>
        <xdr:cNvPr id="43" name="Line 49"/>
        <xdr:cNvSpPr>
          <a:spLocks/>
        </xdr:cNvSpPr>
      </xdr:nvSpPr>
      <xdr:spPr>
        <a:xfrm>
          <a:off x="4838700" y="1228725"/>
          <a:ext cx="352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10</xdr:col>
      <xdr:colOff>9525</xdr:colOff>
      <xdr:row>23</xdr:row>
      <xdr:rowOff>161925</xdr:rowOff>
    </xdr:to>
    <xdr:sp>
      <xdr:nvSpPr>
        <xdr:cNvPr id="44" name="Line 31"/>
        <xdr:cNvSpPr>
          <a:spLocks/>
        </xdr:cNvSpPr>
      </xdr:nvSpPr>
      <xdr:spPr>
        <a:xfrm>
          <a:off x="7810500" y="3343275"/>
          <a:ext cx="0" cy="8001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0</xdr:rowOff>
    </xdr:from>
    <xdr:to>
      <xdr:col>4</xdr:col>
      <xdr:colOff>9525</xdr:colOff>
      <xdr:row>3</xdr:row>
      <xdr:rowOff>0</xdr:rowOff>
    </xdr:to>
    <xdr:sp>
      <xdr:nvSpPr>
        <xdr:cNvPr id="45" name="Line 21"/>
        <xdr:cNvSpPr>
          <a:spLocks/>
        </xdr:cNvSpPr>
      </xdr:nvSpPr>
      <xdr:spPr>
        <a:xfrm flipV="1">
          <a:off x="2667000" y="73342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11</xdr:row>
      <xdr:rowOff>0</xdr:rowOff>
    </xdr:from>
    <xdr:to>
      <xdr:col>4</xdr:col>
      <xdr:colOff>9525</xdr:colOff>
      <xdr:row>11</xdr:row>
      <xdr:rowOff>0</xdr:rowOff>
    </xdr:to>
    <xdr:sp>
      <xdr:nvSpPr>
        <xdr:cNvPr id="46" name="Line 21"/>
        <xdr:cNvSpPr>
          <a:spLocks/>
        </xdr:cNvSpPr>
      </xdr:nvSpPr>
      <xdr:spPr>
        <a:xfrm flipV="1">
          <a:off x="2667000" y="203835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15</xdr:row>
      <xdr:rowOff>0</xdr:rowOff>
    </xdr:from>
    <xdr:to>
      <xdr:col>4</xdr:col>
      <xdr:colOff>9525</xdr:colOff>
      <xdr:row>15</xdr:row>
      <xdr:rowOff>0</xdr:rowOff>
    </xdr:to>
    <xdr:sp>
      <xdr:nvSpPr>
        <xdr:cNvPr id="47" name="Line 21"/>
        <xdr:cNvSpPr>
          <a:spLocks/>
        </xdr:cNvSpPr>
      </xdr:nvSpPr>
      <xdr:spPr>
        <a:xfrm flipV="1">
          <a:off x="2667000" y="268605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21</xdr:row>
      <xdr:rowOff>0</xdr:rowOff>
    </xdr:from>
    <xdr:to>
      <xdr:col>4</xdr:col>
      <xdr:colOff>9525</xdr:colOff>
      <xdr:row>21</xdr:row>
      <xdr:rowOff>0</xdr:rowOff>
    </xdr:to>
    <xdr:sp>
      <xdr:nvSpPr>
        <xdr:cNvPr id="48" name="Line 21"/>
        <xdr:cNvSpPr>
          <a:spLocks/>
        </xdr:cNvSpPr>
      </xdr:nvSpPr>
      <xdr:spPr>
        <a:xfrm flipV="1">
          <a:off x="2695575" y="3657600"/>
          <a:ext cx="247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25</xdr:row>
      <xdr:rowOff>9525</xdr:rowOff>
    </xdr:from>
    <xdr:to>
      <xdr:col>4</xdr:col>
      <xdr:colOff>0</xdr:colOff>
      <xdr:row>25</xdr:row>
      <xdr:rowOff>9525</xdr:rowOff>
    </xdr:to>
    <xdr:sp>
      <xdr:nvSpPr>
        <xdr:cNvPr id="49" name="Line 21"/>
        <xdr:cNvSpPr>
          <a:spLocks/>
        </xdr:cNvSpPr>
      </xdr:nvSpPr>
      <xdr:spPr>
        <a:xfrm>
          <a:off x="2695575" y="4324350"/>
          <a:ext cx="2381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3</xdr:col>
      <xdr:colOff>238125</xdr:colOff>
      <xdr:row>13</xdr:row>
      <xdr:rowOff>76200</xdr:rowOff>
    </xdr:to>
    <xdr:sp>
      <xdr:nvSpPr>
        <xdr:cNvPr id="50" name="Line 21"/>
        <xdr:cNvSpPr>
          <a:spLocks/>
        </xdr:cNvSpPr>
      </xdr:nvSpPr>
      <xdr:spPr>
        <a:xfrm flipV="1">
          <a:off x="2438400" y="2438400"/>
          <a:ext cx="238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152400</xdr:rowOff>
    </xdr:from>
    <xdr:to>
      <xdr:col>9</xdr:col>
      <xdr:colOff>266700</xdr:colOff>
      <xdr:row>8</xdr:row>
      <xdr:rowOff>152400</xdr:rowOff>
    </xdr:to>
    <xdr:sp>
      <xdr:nvSpPr>
        <xdr:cNvPr id="51" name="Line 49"/>
        <xdr:cNvSpPr>
          <a:spLocks/>
        </xdr:cNvSpPr>
      </xdr:nvSpPr>
      <xdr:spPr>
        <a:xfrm flipH="1" flipV="1">
          <a:off x="6781800" y="1704975"/>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9525</xdr:rowOff>
    </xdr:from>
    <xdr:to>
      <xdr:col>10</xdr:col>
      <xdr:colOff>9525</xdr:colOff>
      <xdr:row>7</xdr:row>
      <xdr:rowOff>9525</xdr:rowOff>
    </xdr:to>
    <xdr:sp>
      <xdr:nvSpPr>
        <xdr:cNvPr id="52" name="Line 35"/>
        <xdr:cNvSpPr>
          <a:spLocks/>
        </xdr:cNvSpPr>
      </xdr:nvSpPr>
      <xdr:spPr>
        <a:xfrm flipV="1">
          <a:off x="6781800" y="1400175"/>
          <a:ext cx="1028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xdr:row>
      <xdr:rowOff>171450</xdr:rowOff>
    </xdr:from>
    <xdr:to>
      <xdr:col>3</xdr:col>
      <xdr:colOff>266700</xdr:colOff>
      <xdr:row>25</xdr:row>
      <xdr:rowOff>9525</xdr:rowOff>
    </xdr:to>
    <xdr:sp>
      <xdr:nvSpPr>
        <xdr:cNvPr id="53" name="Line 20"/>
        <xdr:cNvSpPr>
          <a:spLocks/>
        </xdr:cNvSpPr>
      </xdr:nvSpPr>
      <xdr:spPr>
        <a:xfrm flipH="1" flipV="1">
          <a:off x="2667000" y="733425"/>
          <a:ext cx="19050" cy="3590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xdr:row>
      <xdr:rowOff>0</xdr:rowOff>
    </xdr:from>
    <xdr:to>
      <xdr:col>4</xdr:col>
      <xdr:colOff>9525</xdr:colOff>
      <xdr:row>6</xdr:row>
      <xdr:rowOff>0</xdr:rowOff>
    </xdr:to>
    <xdr:sp>
      <xdr:nvSpPr>
        <xdr:cNvPr id="54" name="Line 21"/>
        <xdr:cNvSpPr>
          <a:spLocks/>
        </xdr:cNvSpPr>
      </xdr:nvSpPr>
      <xdr:spPr>
        <a:xfrm flipV="1">
          <a:off x="2667000" y="122872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161925</xdr:rowOff>
    </xdr:from>
    <xdr:to>
      <xdr:col>8</xdr:col>
      <xdr:colOff>428625</xdr:colOff>
      <xdr:row>25</xdr:row>
      <xdr:rowOff>0</xdr:rowOff>
    </xdr:to>
    <xdr:sp>
      <xdr:nvSpPr>
        <xdr:cNvPr id="55" name="Line 25"/>
        <xdr:cNvSpPr>
          <a:spLocks/>
        </xdr:cNvSpPr>
      </xdr:nvSpPr>
      <xdr:spPr>
        <a:xfrm flipV="1">
          <a:off x="4838700" y="4314825"/>
          <a:ext cx="19335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9</xdr:col>
      <xdr:colOff>0</xdr:colOff>
      <xdr:row>3</xdr:row>
      <xdr:rowOff>0</xdr:rowOff>
    </xdr:to>
    <xdr:sp>
      <xdr:nvSpPr>
        <xdr:cNvPr id="56" name="Line 26"/>
        <xdr:cNvSpPr>
          <a:spLocks/>
        </xdr:cNvSpPr>
      </xdr:nvSpPr>
      <xdr:spPr>
        <a:xfrm flipV="1">
          <a:off x="4838700" y="733425"/>
          <a:ext cx="193357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9525</xdr:rowOff>
    </xdr:from>
    <xdr:to>
      <xdr:col>9</xdr:col>
      <xdr:colOff>466725</xdr:colOff>
      <xdr:row>6</xdr:row>
      <xdr:rowOff>9525</xdr:rowOff>
    </xdr:to>
    <xdr:sp>
      <xdr:nvSpPr>
        <xdr:cNvPr id="57" name="Line 27"/>
        <xdr:cNvSpPr>
          <a:spLocks/>
        </xdr:cNvSpPr>
      </xdr:nvSpPr>
      <xdr:spPr>
        <a:xfrm flipV="1">
          <a:off x="6772275" y="1238250"/>
          <a:ext cx="4667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114300</xdr:rowOff>
    </xdr:from>
    <xdr:to>
      <xdr:col>9</xdr:col>
      <xdr:colOff>457200</xdr:colOff>
      <xdr:row>11</xdr:row>
      <xdr:rowOff>114300</xdr:rowOff>
    </xdr:to>
    <xdr:sp>
      <xdr:nvSpPr>
        <xdr:cNvPr id="58" name="Line 28"/>
        <xdr:cNvSpPr>
          <a:spLocks/>
        </xdr:cNvSpPr>
      </xdr:nvSpPr>
      <xdr:spPr>
        <a:xfrm>
          <a:off x="4838700" y="2152650"/>
          <a:ext cx="239077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95250</xdr:rowOff>
    </xdr:from>
    <xdr:to>
      <xdr:col>9</xdr:col>
      <xdr:colOff>457200</xdr:colOff>
      <xdr:row>15</xdr:row>
      <xdr:rowOff>95250</xdr:rowOff>
    </xdr:to>
    <xdr:sp>
      <xdr:nvSpPr>
        <xdr:cNvPr id="59" name="Line 29"/>
        <xdr:cNvSpPr>
          <a:spLocks/>
        </xdr:cNvSpPr>
      </xdr:nvSpPr>
      <xdr:spPr>
        <a:xfrm>
          <a:off x="4848225" y="2781300"/>
          <a:ext cx="2381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28575</xdr:rowOff>
    </xdr:from>
    <xdr:to>
      <xdr:col>10</xdr:col>
      <xdr:colOff>0</xdr:colOff>
      <xdr:row>16</xdr:row>
      <xdr:rowOff>152400</xdr:rowOff>
    </xdr:to>
    <xdr:sp>
      <xdr:nvSpPr>
        <xdr:cNvPr id="60" name="Line 31"/>
        <xdr:cNvSpPr>
          <a:spLocks/>
        </xdr:cNvSpPr>
      </xdr:nvSpPr>
      <xdr:spPr>
        <a:xfrm flipH="1">
          <a:off x="7800975" y="1419225"/>
          <a:ext cx="0" cy="1581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161925</xdr:rowOff>
    </xdr:from>
    <xdr:to>
      <xdr:col>10</xdr:col>
      <xdr:colOff>0</xdr:colOff>
      <xdr:row>15</xdr:row>
      <xdr:rowOff>0</xdr:rowOff>
    </xdr:to>
    <xdr:sp>
      <xdr:nvSpPr>
        <xdr:cNvPr id="61" name="Line 33"/>
        <xdr:cNvSpPr>
          <a:spLocks/>
        </xdr:cNvSpPr>
      </xdr:nvSpPr>
      <xdr:spPr>
        <a:xfrm>
          <a:off x="4838700" y="2686050"/>
          <a:ext cx="296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10</xdr:row>
      <xdr:rowOff>76200</xdr:rowOff>
    </xdr:from>
    <xdr:to>
      <xdr:col>9</xdr:col>
      <xdr:colOff>266700</xdr:colOff>
      <xdr:row>10</xdr:row>
      <xdr:rowOff>76200</xdr:rowOff>
    </xdr:to>
    <xdr:sp>
      <xdr:nvSpPr>
        <xdr:cNvPr id="62" name="Line 34"/>
        <xdr:cNvSpPr>
          <a:spLocks/>
        </xdr:cNvSpPr>
      </xdr:nvSpPr>
      <xdr:spPr>
        <a:xfrm flipV="1">
          <a:off x="4848225" y="1952625"/>
          <a:ext cx="21907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76200</xdr:rowOff>
    </xdr:from>
    <xdr:to>
      <xdr:col>9</xdr:col>
      <xdr:colOff>266700</xdr:colOff>
      <xdr:row>14</xdr:row>
      <xdr:rowOff>76200</xdr:rowOff>
    </xdr:to>
    <xdr:sp>
      <xdr:nvSpPr>
        <xdr:cNvPr id="63" name="Line 35"/>
        <xdr:cNvSpPr>
          <a:spLocks/>
        </xdr:cNvSpPr>
      </xdr:nvSpPr>
      <xdr:spPr>
        <a:xfrm flipV="1">
          <a:off x="4838700" y="2600325"/>
          <a:ext cx="2200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152400</xdr:rowOff>
    </xdr:from>
    <xdr:to>
      <xdr:col>9</xdr:col>
      <xdr:colOff>266700</xdr:colOff>
      <xdr:row>14</xdr:row>
      <xdr:rowOff>76200</xdr:rowOff>
    </xdr:to>
    <xdr:sp>
      <xdr:nvSpPr>
        <xdr:cNvPr id="64" name="Line 36"/>
        <xdr:cNvSpPr>
          <a:spLocks/>
        </xdr:cNvSpPr>
      </xdr:nvSpPr>
      <xdr:spPr>
        <a:xfrm>
          <a:off x="7038975" y="1704975"/>
          <a:ext cx="0" cy="895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7</xdr:col>
      <xdr:colOff>9525</xdr:colOff>
      <xdr:row>9</xdr:row>
      <xdr:rowOff>0</xdr:rowOff>
    </xdr:to>
    <xdr:sp>
      <xdr:nvSpPr>
        <xdr:cNvPr id="65" name="Line 37"/>
        <xdr:cNvSpPr>
          <a:spLocks/>
        </xdr:cNvSpPr>
      </xdr:nvSpPr>
      <xdr:spPr>
        <a:xfrm flipH="1">
          <a:off x="4991100" y="1714500"/>
          <a:ext cx="209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xdr:row>
      <xdr:rowOff>161925</xdr:rowOff>
    </xdr:from>
    <xdr:to>
      <xdr:col>6</xdr:col>
      <xdr:colOff>152400</xdr:colOff>
      <xdr:row>9</xdr:row>
      <xdr:rowOff>9525</xdr:rowOff>
    </xdr:to>
    <xdr:sp>
      <xdr:nvSpPr>
        <xdr:cNvPr id="66" name="Line 38"/>
        <xdr:cNvSpPr>
          <a:spLocks/>
        </xdr:cNvSpPr>
      </xdr:nvSpPr>
      <xdr:spPr>
        <a:xfrm flipH="1" flipV="1">
          <a:off x="4991100" y="1228725"/>
          <a:ext cx="0" cy="4953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4</xdr:row>
      <xdr:rowOff>0</xdr:rowOff>
    </xdr:from>
    <xdr:to>
      <xdr:col>9</xdr:col>
      <xdr:colOff>466725</xdr:colOff>
      <xdr:row>15</xdr:row>
      <xdr:rowOff>95250</xdr:rowOff>
    </xdr:to>
    <xdr:sp>
      <xdr:nvSpPr>
        <xdr:cNvPr id="67" name="Line 39"/>
        <xdr:cNvSpPr>
          <a:spLocks/>
        </xdr:cNvSpPr>
      </xdr:nvSpPr>
      <xdr:spPr>
        <a:xfrm flipV="1">
          <a:off x="7239000" y="904875"/>
          <a:ext cx="0" cy="18764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161925</xdr:rowOff>
    </xdr:from>
    <xdr:to>
      <xdr:col>10</xdr:col>
      <xdr:colOff>9525</xdr:colOff>
      <xdr:row>20</xdr:row>
      <xdr:rowOff>161925</xdr:rowOff>
    </xdr:to>
    <xdr:sp>
      <xdr:nvSpPr>
        <xdr:cNvPr id="68" name="Line 40"/>
        <xdr:cNvSpPr>
          <a:spLocks/>
        </xdr:cNvSpPr>
      </xdr:nvSpPr>
      <xdr:spPr>
        <a:xfrm>
          <a:off x="4848225" y="3657600"/>
          <a:ext cx="296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161925</xdr:rowOff>
    </xdr:from>
    <xdr:to>
      <xdr:col>7</xdr:col>
      <xdr:colOff>0</xdr:colOff>
      <xdr:row>5</xdr:row>
      <xdr:rowOff>161925</xdr:rowOff>
    </xdr:to>
    <xdr:sp>
      <xdr:nvSpPr>
        <xdr:cNvPr id="69" name="Line 49"/>
        <xdr:cNvSpPr>
          <a:spLocks/>
        </xdr:cNvSpPr>
      </xdr:nvSpPr>
      <xdr:spPr>
        <a:xfrm>
          <a:off x="4838700" y="1228725"/>
          <a:ext cx="352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10</xdr:col>
      <xdr:colOff>9525</xdr:colOff>
      <xdr:row>23</xdr:row>
      <xdr:rowOff>161925</xdr:rowOff>
    </xdr:to>
    <xdr:sp>
      <xdr:nvSpPr>
        <xdr:cNvPr id="70" name="Line 31"/>
        <xdr:cNvSpPr>
          <a:spLocks/>
        </xdr:cNvSpPr>
      </xdr:nvSpPr>
      <xdr:spPr>
        <a:xfrm>
          <a:off x="7810500" y="3343275"/>
          <a:ext cx="0" cy="8001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0</xdr:rowOff>
    </xdr:from>
    <xdr:to>
      <xdr:col>4</xdr:col>
      <xdr:colOff>9525</xdr:colOff>
      <xdr:row>3</xdr:row>
      <xdr:rowOff>0</xdr:rowOff>
    </xdr:to>
    <xdr:sp>
      <xdr:nvSpPr>
        <xdr:cNvPr id="71" name="Line 21"/>
        <xdr:cNvSpPr>
          <a:spLocks/>
        </xdr:cNvSpPr>
      </xdr:nvSpPr>
      <xdr:spPr>
        <a:xfrm flipV="1">
          <a:off x="2667000" y="73342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10</xdr:row>
      <xdr:rowOff>161925</xdr:rowOff>
    </xdr:from>
    <xdr:to>
      <xdr:col>4</xdr:col>
      <xdr:colOff>9525</xdr:colOff>
      <xdr:row>11</xdr:row>
      <xdr:rowOff>0</xdr:rowOff>
    </xdr:to>
    <xdr:sp>
      <xdr:nvSpPr>
        <xdr:cNvPr id="72" name="Line 21"/>
        <xdr:cNvSpPr>
          <a:spLocks/>
        </xdr:cNvSpPr>
      </xdr:nvSpPr>
      <xdr:spPr>
        <a:xfrm flipV="1">
          <a:off x="2667000" y="203835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14</xdr:row>
      <xdr:rowOff>161925</xdr:rowOff>
    </xdr:from>
    <xdr:to>
      <xdr:col>4</xdr:col>
      <xdr:colOff>9525</xdr:colOff>
      <xdr:row>15</xdr:row>
      <xdr:rowOff>0</xdr:rowOff>
    </xdr:to>
    <xdr:sp>
      <xdr:nvSpPr>
        <xdr:cNvPr id="73" name="Line 21"/>
        <xdr:cNvSpPr>
          <a:spLocks/>
        </xdr:cNvSpPr>
      </xdr:nvSpPr>
      <xdr:spPr>
        <a:xfrm flipV="1">
          <a:off x="2667000" y="268605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21</xdr:row>
      <xdr:rowOff>0</xdr:rowOff>
    </xdr:from>
    <xdr:to>
      <xdr:col>4</xdr:col>
      <xdr:colOff>9525</xdr:colOff>
      <xdr:row>21</xdr:row>
      <xdr:rowOff>0</xdr:rowOff>
    </xdr:to>
    <xdr:sp>
      <xdr:nvSpPr>
        <xdr:cNvPr id="74" name="Line 21"/>
        <xdr:cNvSpPr>
          <a:spLocks/>
        </xdr:cNvSpPr>
      </xdr:nvSpPr>
      <xdr:spPr>
        <a:xfrm flipV="1">
          <a:off x="2695575" y="3657600"/>
          <a:ext cx="247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25</xdr:row>
      <xdr:rowOff>9525</xdr:rowOff>
    </xdr:from>
    <xdr:to>
      <xdr:col>3</xdr:col>
      <xdr:colOff>504825</xdr:colOff>
      <xdr:row>25</xdr:row>
      <xdr:rowOff>9525</xdr:rowOff>
    </xdr:to>
    <xdr:sp>
      <xdr:nvSpPr>
        <xdr:cNvPr id="75" name="Line 21"/>
        <xdr:cNvSpPr>
          <a:spLocks/>
        </xdr:cNvSpPr>
      </xdr:nvSpPr>
      <xdr:spPr>
        <a:xfrm>
          <a:off x="2695575" y="4324350"/>
          <a:ext cx="2381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3</xdr:col>
      <xdr:colOff>238125</xdr:colOff>
      <xdr:row>13</xdr:row>
      <xdr:rowOff>76200</xdr:rowOff>
    </xdr:to>
    <xdr:sp>
      <xdr:nvSpPr>
        <xdr:cNvPr id="76" name="Line 21"/>
        <xdr:cNvSpPr>
          <a:spLocks/>
        </xdr:cNvSpPr>
      </xdr:nvSpPr>
      <xdr:spPr>
        <a:xfrm flipV="1">
          <a:off x="2438400" y="2438400"/>
          <a:ext cx="238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152400</xdr:rowOff>
    </xdr:from>
    <xdr:to>
      <xdr:col>9</xdr:col>
      <xdr:colOff>266700</xdr:colOff>
      <xdr:row>8</xdr:row>
      <xdr:rowOff>152400</xdr:rowOff>
    </xdr:to>
    <xdr:sp>
      <xdr:nvSpPr>
        <xdr:cNvPr id="77" name="Line 49"/>
        <xdr:cNvSpPr>
          <a:spLocks/>
        </xdr:cNvSpPr>
      </xdr:nvSpPr>
      <xdr:spPr>
        <a:xfrm flipH="1" flipV="1">
          <a:off x="6781800" y="1704975"/>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9525</xdr:rowOff>
    </xdr:from>
    <xdr:to>
      <xdr:col>10</xdr:col>
      <xdr:colOff>9525</xdr:colOff>
      <xdr:row>7</xdr:row>
      <xdr:rowOff>9525</xdr:rowOff>
    </xdr:to>
    <xdr:sp>
      <xdr:nvSpPr>
        <xdr:cNvPr id="78" name="Line 35"/>
        <xdr:cNvSpPr>
          <a:spLocks/>
        </xdr:cNvSpPr>
      </xdr:nvSpPr>
      <xdr:spPr>
        <a:xfrm flipV="1">
          <a:off x="6781800" y="1400175"/>
          <a:ext cx="1028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0</xdr:rowOff>
    </xdr:from>
    <xdr:to>
      <xdr:col>3</xdr:col>
      <xdr:colOff>266700</xdr:colOff>
      <xdr:row>25</xdr:row>
      <xdr:rowOff>9525</xdr:rowOff>
    </xdr:to>
    <xdr:sp>
      <xdr:nvSpPr>
        <xdr:cNvPr id="79" name="Line 20"/>
        <xdr:cNvSpPr>
          <a:spLocks/>
        </xdr:cNvSpPr>
      </xdr:nvSpPr>
      <xdr:spPr>
        <a:xfrm flipH="1" flipV="1">
          <a:off x="2667000" y="733425"/>
          <a:ext cx="19050" cy="3590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xdr:row>
      <xdr:rowOff>0</xdr:rowOff>
    </xdr:from>
    <xdr:to>
      <xdr:col>4</xdr:col>
      <xdr:colOff>9525</xdr:colOff>
      <xdr:row>6</xdr:row>
      <xdr:rowOff>0</xdr:rowOff>
    </xdr:to>
    <xdr:sp>
      <xdr:nvSpPr>
        <xdr:cNvPr id="80" name="Line 21"/>
        <xdr:cNvSpPr>
          <a:spLocks/>
        </xdr:cNvSpPr>
      </xdr:nvSpPr>
      <xdr:spPr>
        <a:xfrm flipV="1">
          <a:off x="2667000" y="122872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9</xdr:col>
      <xdr:colOff>0</xdr:colOff>
      <xdr:row>25</xdr:row>
      <xdr:rowOff>0</xdr:rowOff>
    </xdr:to>
    <xdr:sp>
      <xdr:nvSpPr>
        <xdr:cNvPr id="81" name="Line 25"/>
        <xdr:cNvSpPr>
          <a:spLocks/>
        </xdr:cNvSpPr>
      </xdr:nvSpPr>
      <xdr:spPr>
        <a:xfrm flipV="1">
          <a:off x="4838700" y="4314825"/>
          <a:ext cx="19335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9</xdr:col>
      <xdr:colOff>0</xdr:colOff>
      <xdr:row>3</xdr:row>
      <xdr:rowOff>0</xdr:rowOff>
    </xdr:to>
    <xdr:sp>
      <xdr:nvSpPr>
        <xdr:cNvPr id="82" name="Line 26"/>
        <xdr:cNvSpPr>
          <a:spLocks/>
        </xdr:cNvSpPr>
      </xdr:nvSpPr>
      <xdr:spPr>
        <a:xfrm flipV="1">
          <a:off x="4838700" y="733425"/>
          <a:ext cx="193357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9525</xdr:rowOff>
    </xdr:from>
    <xdr:to>
      <xdr:col>9</xdr:col>
      <xdr:colOff>466725</xdr:colOff>
      <xdr:row>6</xdr:row>
      <xdr:rowOff>9525</xdr:rowOff>
    </xdr:to>
    <xdr:sp>
      <xdr:nvSpPr>
        <xdr:cNvPr id="83" name="Line 27"/>
        <xdr:cNvSpPr>
          <a:spLocks/>
        </xdr:cNvSpPr>
      </xdr:nvSpPr>
      <xdr:spPr>
        <a:xfrm flipV="1">
          <a:off x="6772275" y="1238250"/>
          <a:ext cx="4667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114300</xdr:rowOff>
    </xdr:from>
    <xdr:to>
      <xdr:col>9</xdr:col>
      <xdr:colOff>457200</xdr:colOff>
      <xdr:row>11</xdr:row>
      <xdr:rowOff>114300</xdr:rowOff>
    </xdr:to>
    <xdr:sp>
      <xdr:nvSpPr>
        <xdr:cNvPr id="84" name="Line 28"/>
        <xdr:cNvSpPr>
          <a:spLocks/>
        </xdr:cNvSpPr>
      </xdr:nvSpPr>
      <xdr:spPr>
        <a:xfrm>
          <a:off x="4838700" y="2152650"/>
          <a:ext cx="239077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95250</xdr:rowOff>
    </xdr:from>
    <xdr:to>
      <xdr:col>9</xdr:col>
      <xdr:colOff>457200</xdr:colOff>
      <xdr:row>15</xdr:row>
      <xdr:rowOff>95250</xdr:rowOff>
    </xdr:to>
    <xdr:sp>
      <xdr:nvSpPr>
        <xdr:cNvPr id="85" name="Line 29"/>
        <xdr:cNvSpPr>
          <a:spLocks/>
        </xdr:cNvSpPr>
      </xdr:nvSpPr>
      <xdr:spPr>
        <a:xfrm>
          <a:off x="4848225" y="2781300"/>
          <a:ext cx="2381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28575</xdr:rowOff>
    </xdr:from>
    <xdr:to>
      <xdr:col>10</xdr:col>
      <xdr:colOff>0</xdr:colOff>
      <xdr:row>16</xdr:row>
      <xdr:rowOff>152400</xdr:rowOff>
    </xdr:to>
    <xdr:sp>
      <xdr:nvSpPr>
        <xdr:cNvPr id="86" name="Line 31"/>
        <xdr:cNvSpPr>
          <a:spLocks/>
        </xdr:cNvSpPr>
      </xdr:nvSpPr>
      <xdr:spPr>
        <a:xfrm flipH="1">
          <a:off x="7800975" y="1419225"/>
          <a:ext cx="0" cy="1581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15</xdr:row>
      <xdr:rowOff>0</xdr:rowOff>
    </xdr:from>
    <xdr:to>
      <xdr:col>10</xdr:col>
      <xdr:colOff>0</xdr:colOff>
      <xdr:row>15</xdr:row>
      <xdr:rowOff>0</xdr:rowOff>
    </xdr:to>
    <xdr:sp>
      <xdr:nvSpPr>
        <xdr:cNvPr id="87" name="Line 33"/>
        <xdr:cNvSpPr>
          <a:spLocks/>
        </xdr:cNvSpPr>
      </xdr:nvSpPr>
      <xdr:spPr>
        <a:xfrm>
          <a:off x="4838700" y="2686050"/>
          <a:ext cx="296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10</xdr:row>
      <xdr:rowOff>76200</xdr:rowOff>
    </xdr:from>
    <xdr:to>
      <xdr:col>9</xdr:col>
      <xdr:colOff>266700</xdr:colOff>
      <xdr:row>10</xdr:row>
      <xdr:rowOff>76200</xdr:rowOff>
    </xdr:to>
    <xdr:sp>
      <xdr:nvSpPr>
        <xdr:cNvPr id="88" name="Line 34"/>
        <xdr:cNvSpPr>
          <a:spLocks/>
        </xdr:cNvSpPr>
      </xdr:nvSpPr>
      <xdr:spPr>
        <a:xfrm flipV="1">
          <a:off x="4848225" y="1952625"/>
          <a:ext cx="21907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xdr:row>
      <xdr:rowOff>76200</xdr:rowOff>
    </xdr:from>
    <xdr:to>
      <xdr:col>9</xdr:col>
      <xdr:colOff>266700</xdr:colOff>
      <xdr:row>14</xdr:row>
      <xdr:rowOff>76200</xdr:rowOff>
    </xdr:to>
    <xdr:sp>
      <xdr:nvSpPr>
        <xdr:cNvPr id="89" name="Line 35"/>
        <xdr:cNvSpPr>
          <a:spLocks/>
        </xdr:cNvSpPr>
      </xdr:nvSpPr>
      <xdr:spPr>
        <a:xfrm flipV="1">
          <a:off x="4838700" y="2600325"/>
          <a:ext cx="2200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152400</xdr:rowOff>
    </xdr:from>
    <xdr:to>
      <xdr:col>9</xdr:col>
      <xdr:colOff>266700</xdr:colOff>
      <xdr:row>14</xdr:row>
      <xdr:rowOff>76200</xdr:rowOff>
    </xdr:to>
    <xdr:sp>
      <xdr:nvSpPr>
        <xdr:cNvPr id="90" name="Line 36"/>
        <xdr:cNvSpPr>
          <a:spLocks/>
        </xdr:cNvSpPr>
      </xdr:nvSpPr>
      <xdr:spPr>
        <a:xfrm>
          <a:off x="7038975" y="1704975"/>
          <a:ext cx="0" cy="895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7</xdr:col>
      <xdr:colOff>9525</xdr:colOff>
      <xdr:row>9</xdr:row>
      <xdr:rowOff>0</xdr:rowOff>
    </xdr:to>
    <xdr:sp>
      <xdr:nvSpPr>
        <xdr:cNvPr id="91" name="Line 37"/>
        <xdr:cNvSpPr>
          <a:spLocks/>
        </xdr:cNvSpPr>
      </xdr:nvSpPr>
      <xdr:spPr>
        <a:xfrm flipH="1">
          <a:off x="4991100" y="1714500"/>
          <a:ext cx="209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6</xdr:row>
      <xdr:rowOff>0</xdr:rowOff>
    </xdr:from>
    <xdr:to>
      <xdr:col>6</xdr:col>
      <xdr:colOff>152400</xdr:colOff>
      <xdr:row>9</xdr:row>
      <xdr:rowOff>9525</xdr:rowOff>
    </xdr:to>
    <xdr:sp>
      <xdr:nvSpPr>
        <xdr:cNvPr id="92" name="Line 38"/>
        <xdr:cNvSpPr>
          <a:spLocks/>
        </xdr:cNvSpPr>
      </xdr:nvSpPr>
      <xdr:spPr>
        <a:xfrm flipH="1" flipV="1">
          <a:off x="4991100" y="1228725"/>
          <a:ext cx="0" cy="4953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4</xdr:row>
      <xdr:rowOff>0</xdr:rowOff>
    </xdr:from>
    <xdr:to>
      <xdr:col>9</xdr:col>
      <xdr:colOff>466725</xdr:colOff>
      <xdr:row>15</xdr:row>
      <xdr:rowOff>95250</xdr:rowOff>
    </xdr:to>
    <xdr:sp>
      <xdr:nvSpPr>
        <xdr:cNvPr id="93" name="Line 39"/>
        <xdr:cNvSpPr>
          <a:spLocks/>
        </xdr:cNvSpPr>
      </xdr:nvSpPr>
      <xdr:spPr>
        <a:xfrm flipV="1">
          <a:off x="7239000" y="904875"/>
          <a:ext cx="0" cy="18764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21</xdr:row>
      <xdr:rowOff>0</xdr:rowOff>
    </xdr:from>
    <xdr:to>
      <xdr:col>10</xdr:col>
      <xdr:colOff>9525</xdr:colOff>
      <xdr:row>21</xdr:row>
      <xdr:rowOff>0</xdr:rowOff>
    </xdr:to>
    <xdr:sp>
      <xdr:nvSpPr>
        <xdr:cNvPr id="94" name="Line 40"/>
        <xdr:cNvSpPr>
          <a:spLocks/>
        </xdr:cNvSpPr>
      </xdr:nvSpPr>
      <xdr:spPr>
        <a:xfrm>
          <a:off x="4848225" y="3657600"/>
          <a:ext cx="296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7</xdr:col>
      <xdr:colOff>0</xdr:colOff>
      <xdr:row>6</xdr:row>
      <xdr:rowOff>0</xdr:rowOff>
    </xdr:to>
    <xdr:sp>
      <xdr:nvSpPr>
        <xdr:cNvPr id="95" name="Line 49"/>
        <xdr:cNvSpPr>
          <a:spLocks/>
        </xdr:cNvSpPr>
      </xdr:nvSpPr>
      <xdr:spPr>
        <a:xfrm>
          <a:off x="4838700" y="1228725"/>
          <a:ext cx="352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10</xdr:col>
      <xdr:colOff>9525</xdr:colOff>
      <xdr:row>23</xdr:row>
      <xdr:rowOff>161925</xdr:rowOff>
    </xdr:to>
    <xdr:sp>
      <xdr:nvSpPr>
        <xdr:cNvPr id="96" name="Line 31"/>
        <xdr:cNvSpPr>
          <a:spLocks/>
        </xdr:cNvSpPr>
      </xdr:nvSpPr>
      <xdr:spPr>
        <a:xfrm>
          <a:off x="7810500" y="3343275"/>
          <a:ext cx="0" cy="8001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0</xdr:rowOff>
    </xdr:from>
    <xdr:to>
      <xdr:col>4</xdr:col>
      <xdr:colOff>9525</xdr:colOff>
      <xdr:row>3</xdr:row>
      <xdr:rowOff>0</xdr:rowOff>
    </xdr:to>
    <xdr:sp>
      <xdr:nvSpPr>
        <xdr:cNvPr id="97" name="Line 21"/>
        <xdr:cNvSpPr>
          <a:spLocks/>
        </xdr:cNvSpPr>
      </xdr:nvSpPr>
      <xdr:spPr>
        <a:xfrm flipV="1">
          <a:off x="2667000" y="73342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11</xdr:row>
      <xdr:rowOff>0</xdr:rowOff>
    </xdr:from>
    <xdr:to>
      <xdr:col>4</xdr:col>
      <xdr:colOff>9525</xdr:colOff>
      <xdr:row>11</xdr:row>
      <xdr:rowOff>0</xdr:rowOff>
    </xdr:to>
    <xdr:sp>
      <xdr:nvSpPr>
        <xdr:cNvPr id="98" name="Line 21"/>
        <xdr:cNvSpPr>
          <a:spLocks/>
        </xdr:cNvSpPr>
      </xdr:nvSpPr>
      <xdr:spPr>
        <a:xfrm flipV="1">
          <a:off x="2667000" y="203835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15</xdr:row>
      <xdr:rowOff>0</xdr:rowOff>
    </xdr:from>
    <xdr:to>
      <xdr:col>4</xdr:col>
      <xdr:colOff>9525</xdr:colOff>
      <xdr:row>15</xdr:row>
      <xdr:rowOff>0</xdr:rowOff>
    </xdr:to>
    <xdr:sp>
      <xdr:nvSpPr>
        <xdr:cNvPr id="99" name="Line 21"/>
        <xdr:cNvSpPr>
          <a:spLocks/>
        </xdr:cNvSpPr>
      </xdr:nvSpPr>
      <xdr:spPr>
        <a:xfrm flipV="1">
          <a:off x="2667000" y="268605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21</xdr:row>
      <xdr:rowOff>0</xdr:rowOff>
    </xdr:from>
    <xdr:to>
      <xdr:col>4</xdr:col>
      <xdr:colOff>9525</xdr:colOff>
      <xdr:row>21</xdr:row>
      <xdr:rowOff>0</xdr:rowOff>
    </xdr:to>
    <xdr:sp>
      <xdr:nvSpPr>
        <xdr:cNvPr id="100" name="Line 21"/>
        <xdr:cNvSpPr>
          <a:spLocks/>
        </xdr:cNvSpPr>
      </xdr:nvSpPr>
      <xdr:spPr>
        <a:xfrm flipV="1">
          <a:off x="2695575" y="3657600"/>
          <a:ext cx="247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25</xdr:row>
      <xdr:rowOff>9525</xdr:rowOff>
    </xdr:from>
    <xdr:to>
      <xdr:col>4</xdr:col>
      <xdr:colOff>0</xdr:colOff>
      <xdr:row>25</xdr:row>
      <xdr:rowOff>9525</xdr:rowOff>
    </xdr:to>
    <xdr:sp>
      <xdr:nvSpPr>
        <xdr:cNvPr id="101" name="Line 21"/>
        <xdr:cNvSpPr>
          <a:spLocks/>
        </xdr:cNvSpPr>
      </xdr:nvSpPr>
      <xdr:spPr>
        <a:xfrm>
          <a:off x="2695575" y="4324350"/>
          <a:ext cx="2381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3</xdr:col>
      <xdr:colOff>238125</xdr:colOff>
      <xdr:row>13</xdr:row>
      <xdr:rowOff>76200</xdr:rowOff>
    </xdr:to>
    <xdr:sp>
      <xdr:nvSpPr>
        <xdr:cNvPr id="102" name="Line 21"/>
        <xdr:cNvSpPr>
          <a:spLocks/>
        </xdr:cNvSpPr>
      </xdr:nvSpPr>
      <xdr:spPr>
        <a:xfrm flipV="1">
          <a:off x="2438400" y="2438400"/>
          <a:ext cx="238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152400</xdr:rowOff>
    </xdr:from>
    <xdr:to>
      <xdr:col>9</xdr:col>
      <xdr:colOff>266700</xdr:colOff>
      <xdr:row>8</xdr:row>
      <xdr:rowOff>152400</xdr:rowOff>
    </xdr:to>
    <xdr:sp>
      <xdr:nvSpPr>
        <xdr:cNvPr id="103" name="Line 49"/>
        <xdr:cNvSpPr>
          <a:spLocks/>
        </xdr:cNvSpPr>
      </xdr:nvSpPr>
      <xdr:spPr>
        <a:xfrm flipH="1" flipV="1">
          <a:off x="6781800" y="1704975"/>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9525</xdr:rowOff>
    </xdr:from>
    <xdr:to>
      <xdr:col>10</xdr:col>
      <xdr:colOff>9525</xdr:colOff>
      <xdr:row>7</xdr:row>
      <xdr:rowOff>9525</xdr:rowOff>
    </xdr:to>
    <xdr:sp>
      <xdr:nvSpPr>
        <xdr:cNvPr id="104" name="Line 35"/>
        <xdr:cNvSpPr>
          <a:spLocks/>
        </xdr:cNvSpPr>
      </xdr:nvSpPr>
      <xdr:spPr>
        <a:xfrm flipV="1">
          <a:off x="6781800" y="1400175"/>
          <a:ext cx="1028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12</xdr:col>
      <xdr:colOff>647700</xdr:colOff>
      <xdr:row>25</xdr:row>
      <xdr:rowOff>9525</xdr:rowOff>
    </xdr:to>
    <xdr:graphicFrame>
      <xdr:nvGraphicFramePr>
        <xdr:cNvPr id="1" name="グラフ 2"/>
        <xdr:cNvGraphicFramePr/>
      </xdr:nvGraphicFramePr>
      <xdr:xfrm>
        <a:off x="57150" y="85725"/>
        <a:ext cx="8820150" cy="421005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47625</xdr:rowOff>
    </xdr:from>
    <xdr:ext cx="523875" cy="209550"/>
    <xdr:sp>
      <xdr:nvSpPr>
        <xdr:cNvPr id="2" name="テキスト ボックス 2"/>
        <xdr:cNvSpPr txBox="1">
          <a:spLocks noChangeArrowheads="1"/>
        </xdr:cNvSpPr>
      </xdr:nvSpPr>
      <xdr:spPr>
        <a:xfrm>
          <a:off x="0" y="219075"/>
          <a:ext cx="5238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（千</a:t>
          </a:r>
          <a:r>
            <a:rPr lang="en-US" cap="none" sz="1100" b="0" i="0" u="none" baseline="0">
              <a:solidFill>
                <a:srgbClr val="000000"/>
              </a:solidFill>
              <a:latin typeface="Calibri"/>
              <a:ea typeface="Calibri"/>
              <a:cs typeface="Calibri"/>
            </a:rPr>
            <a:t>kL</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0</xdr:colOff>
      <xdr:row>23</xdr:row>
      <xdr:rowOff>95250</xdr:rowOff>
    </xdr:from>
    <xdr:ext cx="552450" cy="190500"/>
    <xdr:sp>
      <xdr:nvSpPr>
        <xdr:cNvPr id="3" name="テキスト ボックス 3"/>
        <xdr:cNvSpPr txBox="1">
          <a:spLocks noChangeArrowheads="1"/>
        </xdr:cNvSpPr>
      </xdr:nvSpPr>
      <xdr:spPr>
        <a:xfrm>
          <a:off x="8229600" y="4038600"/>
          <a:ext cx="552450"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（年度）</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0</xdr:rowOff>
    </xdr:from>
    <xdr:to>
      <xdr:col>2</xdr:col>
      <xdr:colOff>276225</xdr:colOff>
      <xdr:row>4</xdr:row>
      <xdr:rowOff>9525</xdr:rowOff>
    </xdr:to>
    <xdr:sp>
      <xdr:nvSpPr>
        <xdr:cNvPr id="1" name="Line 1"/>
        <xdr:cNvSpPr>
          <a:spLocks/>
        </xdr:cNvSpPr>
      </xdr:nvSpPr>
      <xdr:spPr>
        <a:xfrm>
          <a:off x="1514475" y="790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8</xdr:row>
      <xdr:rowOff>0</xdr:rowOff>
    </xdr:from>
    <xdr:to>
      <xdr:col>2</xdr:col>
      <xdr:colOff>266700</xdr:colOff>
      <xdr:row>8</xdr:row>
      <xdr:rowOff>9525</xdr:rowOff>
    </xdr:to>
    <xdr:sp>
      <xdr:nvSpPr>
        <xdr:cNvPr id="2" name="Line 2"/>
        <xdr:cNvSpPr>
          <a:spLocks/>
        </xdr:cNvSpPr>
      </xdr:nvSpPr>
      <xdr:spPr>
        <a:xfrm>
          <a:off x="1504950"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9525</xdr:rowOff>
    </xdr:from>
    <xdr:to>
      <xdr:col>2</xdr:col>
      <xdr:colOff>142875</xdr:colOff>
      <xdr:row>8</xdr:row>
      <xdr:rowOff>9525</xdr:rowOff>
    </xdr:to>
    <xdr:sp>
      <xdr:nvSpPr>
        <xdr:cNvPr id="3" name="Line 3"/>
        <xdr:cNvSpPr>
          <a:spLocks/>
        </xdr:cNvSpPr>
      </xdr:nvSpPr>
      <xdr:spPr>
        <a:xfrm>
          <a:off x="1247775" y="1485900"/>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xdr:row>
      <xdr:rowOff>171450</xdr:rowOff>
    </xdr:from>
    <xdr:to>
      <xdr:col>2</xdr:col>
      <xdr:colOff>142875</xdr:colOff>
      <xdr:row>7</xdr:row>
      <xdr:rowOff>171450</xdr:rowOff>
    </xdr:to>
    <xdr:sp>
      <xdr:nvSpPr>
        <xdr:cNvPr id="4" name="Line 4"/>
        <xdr:cNvSpPr>
          <a:spLocks/>
        </xdr:cNvSpPr>
      </xdr:nvSpPr>
      <xdr:spPr>
        <a:xfrm flipV="1">
          <a:off x="1381125" y="7905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4</xdr:row>
      <xdr:rowOff>0</xdr:rowOff>
    </xdr:from>
    <xdr:to>
      <xdr:col>2</xdr:col>
      <xdr:colOff>276225</xdr:colOff>
      <xdr:row>4</xdr:row>
      <xdr:rowOff>9525</xdr:rowOff>
    </xdr:to>
    <xdr:sp>
      <xdr:nvSpPr>
        <xdr:cNvPr id="5" name="Line 5"/>
        <xdr:cNvSpPr>
          <a:spLocks/>
        </xdr:cNvSpPr>
      </xdr:nvSpPr>
      <xdr:spPr>
        <a:xfrm>
          <a:off x="1514475" y="790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8</xdr:row>
      <xdr:rowOff>0</xdr:rowOff>
    </xdr:from>
    <xdr:to>
      <xdr:col>2</xdr:col>
      <xdr:colOff>266700</xdr:colOff>
      <xdr:row>8</xdr:row>
      <xdr:rowOff>9525</xdr:rowOff>
    </xdr:to>
    <xdr:sp>
      <xdr:nvSpPr>
        <xdr:cNvPr id="6" name="Line 6"/>
        <xdr:cNvSpPr>
          <a:spLocks/>
        </xdr:cNvSpPr>
      </xdr:nvSpPr>
      <xdr:spPr>
        <a:xfrm>
          <a:off x="1504950"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0</xdr:rowOff>
    </xdr:from>
    <xdr:to>
      <xdr:col>2</xdr:col>
      <xdr:colOff>142875</xdr:colOff>
      <xdr:row>20</xdr:row>
      <xdr:rowOff>9525</xdr:rowOff>
    </xdr:to>
    <xdr:sp>
      <xdr:nvSpPr>
        <xdr:cNvPr id="7" name="Line 7"/>
        <xdr:cNvSpPr>
          <a:spLocks/>
        </xdr:cNvSpPr>
      </xdr:nvSpPr>
      <xdr:spPr>
        <a:xfrm>
          <a:off x="1381125" y="1476375"/>
          <a:ext cx="0" cy="2066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133350</xdr:colOff>
      <xdr:row>12</xdr:row>
      <xdr:rowOff>0</xdr:rowOff>
    </xdr:to>
    <xdr:sp>
      <xdr:nvSpPr>
        <xdr:cNvPr id="8" name="Line 8"/>
        <xdr:cNvSpPr>
          <a:spLocks/>
        </xdr:cNvSpPr>
      </xdr:nvSpPr>
      <xdr:spPr>
        <a:xfrm>
          <a:off x="2476500" y="216217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4</xdr:col>
      <xdr:colOff>133350</xdr:colOff>
      <xdr:row>12</xdr:row>
      <xdr:rowOff>9525</xdr:rowOff>
    </xdr:to>
    <xdr:sp>
      <xdr:nvSpPr>
        <xdr:cNvPr id="9" name="Line 9"/>
        <xdr:cNvSpPr>
          <a:spLocks/>
        </xdr:cNvSpPr>
      </xdr:nvSpPr>
      <xdr:spPr>
        <a:xfrm flipV="1">
          <a:off x="2609850" y="18192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xdr:row>
      <xdr:rowOff>0</xdr:rowOff>
    </xdr:from>
    <xdr:to>
      <xdr:col>4</xdr:col>
      <xdr:colOff>133350</xdr:colOff>
      <xdr:row>14</xdr:row>
      <xdr:rowOff>0</xdr:rowOff>
    </xdr:to>
    <xdr:sp>
      <xdr:nvSpPr>
        <xdr:cNvPr id="10" name="Line 10"/>
        <xdr:cNvSpPr>
          <a:spLocks/>
        </xdr:cNvSpPr>
      </xdr:nvSpPr>
      <xdr:spPr>
        <a:xfrm>
          <a:off x="2609850" y="21621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10</xdr:row>
      <xdr:rowOff>0</xdr:rowOff>
    </xdr:from>
    <xdr:to>
      <xdr:col>6</xdr:col>
      <xdr:colOff>133350</xdr:colOff>
      <xdr:row>10</xdr:row>
      <xdr:rowOff>0</xdr:rowOff>
    </xdr:to>
    <xdr:sp>
      <xdr:nvSpPr>
        <xdr:cNvPr id="11" name="Line 11"/>
        <xdr:cNvSpPr>
          <a:spLocks/>
        </xdr:cNvSpPr>
      </xdr:nvSpPr>
      <xdr:spPr>
        <a:xfrm>
          <a:off x="3705225" y="18192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0</xdr:rowOff>
    </xdr:from>
    <xdr:to>
      <xdr:col>6</xdr:col>
      <xdr:colOff>142875</xdr:colOff>
      <xdr:row>10</xdr:row>
      <xdr:rowOff>0</xdr:rowOff>
    </xdr:to>
    <xdr:sp>
      <xdr:nvSpPr>
        <xdr:cNvPr id="12" name="Line 12"/>
        <xdr:cNvSpPr>
          <a:spLocks/>
        </xdr:cNvSpPr>
      </xdr:nvSpPr>
      <xdr:spPr>
        <a:xfrm flipV="1">
          <a:off x="3857625" y="14763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xdr:row>
      <xdr:rowOff>0</xdr:rowOff>
    </xdr:from>
    <xdr:to>
      <xdr:col>6</xdr:col>
      <xdr:colOff>142875</xdr:colOff>
      <xdr:row>12</xdr:row>
      <xdr:rowOff>0</xdr:rowOff>
    </xdr:to>
    <xdr:sp>
      <xdr:nvSpPr>
        <xdr:cNvPr id="13" name="Line 13"/>
        <xdr:cNvSpPr>
          <a:spLocks/>
        </xdr:cNvSpPr>
      </xdr:nvSpPr>
      <xdr:spPr>
        <a:xfrm>
          <a:off x="3857625" y="18192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8</xdr:row>
      <xdr:rowOff>0</xdr:rowOff>
    </xdr:from>
    <xdr:to>
      <xdr:col>8</xdr:col>
      <xdr:colOff>133350</xdr:colOff>
      <xdr:row>8</xdr:row>
      <xdr:rowOff>0</xdr:rowOff>
    </xdr:to>
    <xdr:sp>
      <xdr:nvSpPr>
        <xdr:cNvPr id="14" name="Line 14"/>
        <xdr:cNvSpPr>
          <a:spLocks/>
        </xdr:cNvSpPr>
      </xdr:nvSpPr>
      <xdr:spPr>
        <a:xfrm>
          <a:off x="4943475" y="1476375"/>
          <a:ext cx="1428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xdr:row>
      <xdr:rowOff>0</xdr:rowOff>
    </xdr:from>
    <xdr:to>
      <xdr:col>8</xdr:col>
      <xdr:colOff>123825</xdr:colOff>
      <xdr:row>8</xdr:row>
      <xdr:rowOff>0</xdr:rowOff>
    </xdr:to>
    <xdr:sp>
      <xdr:nvSpPr>
        <xdr:cNvPr id="15" name="Line 15"/>
        <xdr:cNvSpPr>
          <a:spLocks/>
        </xdr:cNvSpPr>
      </xdr:nvSpPr>
      <xdr:spPr>
        <a:xfrm flipV="1">
          <a:off x="5076825" y="790575"/>
          <a:ext cx="0" cy="685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8</xdr:col>
      <xdr:colOff>133350</xdr:colOff>
      <xdr:row>12</xdr:row>
      <xdr:rowOff>0</xdr:rowOff>
    </xdr:to>
    <xdr:sp>
      <xdr:nvSpPr>
        <xdr:cNvPr id="16" name="Line 16"/>
        <xdr:cNvSpPr>
          <a:spLocks/>
        </xdr:cNvSpPr>
      </xdr:nvSpPr>
      <xdr:spPr>
        <a:xfrm>
          <a:off x="4953000" y="2162175"/>
          <a:ext cx="13335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12</xdr:row>
      <xdr:rowOff>0</xdr:rowOff>
    </xdr:from>
    <xdr:to>
      <xdr:col>8</xdr:col>
      <xdr:colOff>133350</xdr:colOff>
      <xdr:row>20</xdr:row>
      <xdr:rowOff>0</xdr:rowOff>
    </xdr:to>
    <xdr:sp>
      <xdr:nvSpPr>
        <xdr:cNvPr id="17" name="Line 17"/>
        <xdr:cNvSpPr>
          <a:spLocks/>
        </xdr:cNvSpPr>
      </xdr:nvSpPr>
      <xdr:spPr>
        <a:xfrm>
          <a:off x="5086350" y="2162175"/>
          <a:ext cx="0" cy="13716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0</xdr:rowOff>
    </xdr:from>
    <xdr:to>
      <xdr:col>3</xdr:col>
      <xdr:colOff>0</xdr:colOff>
      <xdr:row>4</xdr:row>
      <xdr:rowOff>0</xdr:rowOff>
    </xdr:to>
    <xdr:sp>
      <xdr:nvSpPr>
        <xdr:cNvPr id="18" name="Line 18"/>
        <xdr:cNvSpPr>
          <a:spLocks/>
        </xdr:cNvSpPr>
      </xdr:nvSpPr>
      <xdr:spPr>
        <a:xfrm>
          <a:off x="1371600" y="7905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12</xdr:row>
      <xdr:rowOff>0</xdr:rowOff>
    </xdr:from>
    <xdr:to>
      <xdr:col>3</xdr:col>
      <xdr:colOff>0</xdr:colOff>
      <xdr:row>12</xdr:row>
      <xdr:rowOff>0</xdr:rowOff>
    </xdr:to>
    <xdr:sp>
      <xdr:nvSpPr>
        <xdr:cNvPr id="19" name="Line 19"/>
        <xdr:cNvSpPr>
          <a:spLocks/>
        </xdr:cNvSpPr>
      </xdr:nvSpPr>
      <xdr:spPr>
        <a:xfrm>
          <a:off x="1381125" y="21621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0</xdr:rowOff>
    </xdr:from>
    <xdr:to>
      <xdr:col>3</xdr:col>
      <xdr:colOff>0</xdr:colOff>
      <xdr:row>20</xdr:row>
      <xdr:rowOff>0</xdr:rowOff>
    </xdr:to>
    <xdr:sp>
      <xdr:nvSpPr>
        <xdr:cNvPr id="20" name="Line 20"/>
        <xdr:cNvSpPr>
          <a:spLocks/>
        </xdr:cNvSpPr>
      </xdr:nvSpPr>
      <xdr:spPr>
        <a:xfrm>
          <a:off x="1381125" y="35337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20</xdr:row>
      <xdr:rowOff>0</xdr:rowOff>
    </xdr:from>
    <xdr:to>
      <xdr:col>8</xdr:col>
      <xdr:colOff>276225</xdr:colOff>
      <xdr:row>20</xdr:row>
      <xdr:rowOff>0</xdr:rowOff>
    </xdr:to>
    <xdr:sp>
      <xdr:nvSpPr>
        <xdr:cNvPr id="21" name="Line 21"/>
        <xdr:cNvSpPr>
          <a:spLocks/>
        </xdr:cNvSpPr>
      </xdr:nvSpPr>
      <xdr:spPr>
        <a:xfrm>
          <a:off x="2466975" y="3533775"/>
          <a:ext cx="27622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5</xdr:col>
      <xdr:colOff>0</xdr:colOff>
      <xdr:row>10</xdr:row>
      <xdr:rowOff>0</xdr:rowOff>
    </xdr:to>
    <xdr:sp>
      <xdr:nvSpPr>
        <xdr:cNvPr id="22" name="Line 22"/>
        <xdr:cNvSpPr>
          <a:spLocks/>
        </xdr:cNvSpPr>
      </xdr:nvSpPr>
      <xdr:spPr>
        <a:xfrm>
          <a:off x="2609850" y="18192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0</xdr:rowOff>
    </xdr:from>
    <xdr:to>
      <xdr:col>5</xdr:col>
      <xdr:colOff>0</xdr:colOff>
      <xdr:row>14</xdr:row>
      <xdr:rowOff>0</xdr:rowOff>
    </xdr:to>
    <xdr:sp>
      <xdr:nvSpPr>
        <xdr:cNvPr id="23" name="Line 23"/>
        <xdr:cNvSpPr>
          <a:spLocks/>
        </xdr:cNvSpPr>
      </xdr:nvSpPr>
      <xdr:spPr>
        <a:xfrm>
          <a:off x="2609850" y="2505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7</xdr:col>
      <xdr:colOff>0</xdr:colOff>
      <xdr:row>8</xdr:row>
      <xdr:rowOff>0</xdr:rowOff>
    </xdr:to>
    <xdr:sp>
      <xdr:nvSpPr>
        <xdr:cNvPr id="24" name="Line 24"/>
        <xdr:cNvSpPr>
          <a:spLocks/>
        </xdr:cNvSpPr>
      </xdr:nvSpPr>
      <xdr:spPr>
        <a:xfrm>
          <a:off x="3838575" y="1476375"/>
          <a:ext cx="152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0</xdr:rowOff>
    </xdr:from>
    <xdr:to>
      <xdr:col>7</xdr:col>
      <xdr:colOff>0</xdr:colOff>
      <xdr:row>12</xdr:row>
      <xdr:rowOff>0</xdr:rowOff>
    </xdr:to>
    <xdr:sp>
      <xdr:nvSpPr>
        <xdr:cNvPr id="25" name="Line 25"/>
        <xdr:cNvSpPr>
          <a:spLocks/>
        </xdr:cNvSpPr>
      </xdr:nvSpPr>
      <xdr:spPr>
        <a:xfrm>
          <a:off x="3848100" y="21621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8</xdr:col>
      <xdr:colOff>276225</xdr:colOff>
      <xdr:row>4</xdr:row>
      <xdr:rowOff>0</xdr:rowOff>
    </xdr:to>
    <xdr:sp>
      <xdr:nvSpPr>
        <xdr:cNvPr id="26" name="Line 26"/>
        <xdr:cNvSpPr>
          <a:spLocks/>
        </xdr:cNvSpPr>
      </xdr:nvSpPr>
      <xdr:spPr>
        <a:xfrm>
          <a:off x="2476500" y="790575"/>
          <a:ext cx="27527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3</xdr:col>
      <xdr:colOff>0</xdr:colOff>
      <xdr:row>4</xdr:row>
      <xdr:rowOff>9525</xdr:rowOff>
    </xdr:to>
    <xdr:sp>
      <xdr:nvSpPr>
        <xdr:cNvPr id="27" name="Line 1"/>
        <xdr:cNvSpPr>
          <a:spLocks/>
        </xdr:cNvSpPr>
      </xdr:nvSpPr>
      <xdr:spPr>
        <a:xfrm>
          <a:off x="1514475" y="790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8</xdr:row>
      <xdr:rowOff>0</xdr:rowOff>
    </xdr:from>
    <xdr:to>
      <xdr:col>2</xdr:col>
      <xdr:colOff>266700</xdr:colOff>
      <xdr:row>8</xdr:row>
      <xdr:rowOff>9525</xdr:rowOff>
    </xdr:to>
    <xdr:sp>
      <xdr:nvSpPr>
        <xdr:cNvPr id="28" name="Line 2"/>
        <xdr:cNvSpPr>
          <a:spLocks/>
        </xdr:cNvSpPr>
      </xdr:nvSpPr>
      <xdr:spPr>
        <a:xfrm>
          <a:off x="1504950"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9525</xdr:rowOff>
    </xdr:from>
    <xdr:to>
      <xdr:col>2</xdr:col>
      <xdr:colOff>142875</xdr:colOff>
      <xdr:row>8</xdr:row>
      <xdr:rowOff>9525</xdr:rowOff>
    </xdr:to>
    <xdr:sp>
      <xdr:nvSpPr>
        <xdr:cNvPr id="29" name="Line 3"/>
        <xdr:cNvSpPr>
          <a:spLocks/>
        </xdr:cNvSpPr>
      </xdr:nvSpPr>
      <xdr:spPr>
        <a:xfrm>
          <a:off x="1247775" y="1485900"/>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xdr:row>
      <xdr:rowOff>0</xdr:rowOff>
    </xdr:from>
    <xdr:to>
      <xdr:col>2</xdr:col>
      <xdr:colOff>142875</xdr:colOff>
      <xdr:row>8</xdr:row>
      <xdr:rowOff>0</xdr:rowOff>
    </xdr:to>
    <xdr:sp>
      <xdr:nvSpPr>
        <xdr:cNvPr id="30" name="Line 4"/>
        <xdr:cNvSpPr>
          <a:spLocks/>
        </xdr:cNvSpPr>
      </xdr:nvSpPr>
      <xdr:spPr>
        <a:xfrm flipV="1">
          <a:off x="1381125" y="7905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3</xdr:col>
      <xdr:colOff>0</xdr:colOff>
      <xdr:row>4</xdr:row>
      <xdr:rowOff>9525</xdr:rowOff>
    </xdr:to>
    <xdr:sp>
      <xdr:nvSpPr>
        <xdr:cNvPr id="31" name="Line 5"/>
        <xdr:cNvSpPr>
          <a:spLocks/>
        </xdr:cNvSpPr>
      </xdr:nvSpPr>
      <xdr:spPr>
        <a:xfrm>
          <a:off x="1514475" y="790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8</xdr:row>
      <xdr:rowOff>0</xdr:rowOff>
    </xdr:from>
    <xdr:to>
      <xdr:col>2</xdr:col>
      <xdr:colOff>266700</xdr:colOff>
      <xdr:row>8</xdr:row>
      <xdr:rowOff>9525</xdr:rowOff>
    </xdr:to>
    <xdr:sp>
      <xdr:nvSpPr>
        <xdr:cNvPr id="32" name="Line 6"/>
        <xdr:cNvSpPr>
          <a:spLocks/>
        </xdr:cNvSpPr>
      </xdr:nvSpPr>
      <xdr:spPr>
        <a:xfrm>
          <a:off x="1504950"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0</xdr:rowOff>
    </xdr:from>
    <xdr:to>
      <xdr:col>2</xdr:col>
      <xdr:colOff>142875</xdr:colOff>
      <xdr:row>20</xdr:row>
      <xdr:rowOff>9525</xdr:rowOff>
    </xdr:to>
    <xdr:sp>
      <xdr:nvSpPr>
        <xdr:cNvPr id="33" name="Line 7"/>
        <xdr:cNvSpPr>
          <a:spLocks/>
        </xdr:cNvSpPr>
      </xdr:nvSpPr>
      <xdr:spPr>
        <a:xfrm>
          <a:off x="1381125" y="1476375"/>
          <a:ext cx="0" cy="2066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133350</xdr:colOff>
      <xdr:row>12</xdr:row>
      <xdr:rowOff>0</xdr:rowOff>
    </xdr:to>
    <xdr:sp>
      <xdr:nvSpPr>
        <xdr:cNvPr id="34" name="Line 8"/>
        <xdr:cNvSpPr>
          <a:spLocks/>
        </xdr:cNvSpPr>
      </xdr:nvSpPr>
      <xdr:spPr>
        <a:xfrm>
          <a:off x="2476500" y="216217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4</xdr:col>
      <xdr:colOff>133350</xdr:colOff>
      <xdr:row>12</xdr:row>
      <xdr:rowOff>9525</xdr:rowOff>
    </xdr:to>
    <xdr:sp>
      <xdr:nvSpPr>
        <xdr:cNvPr id="35" name="Line 9"/>
        <xdr:cNvSpPr>
          <a:spLocks/>
        </xdr:cNvSpPr>
      </xdr:nvSpPr>
      <xdr:spPr>
        <a:xfrm flipV="1">
          <a:off x="2609850" y="18192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xdr:row>
      <xdr:rowOff>0</xdr:rowOff>
    </xdr:from>
    <xdr:to>
      <xdr:col>4</xdr:col>
      <xdr:colOff>133350</xdr:colOff>
      <xdr:row>14</xdr:row>
      <xdr:rowOff>0</xdr:rowOff>
    </xdr:to>
    <xdr:sp>
      <xdr:nvSpPr>
        <xdr:cNvPr id="36" name="Line 10"/>
        <xdr:cNvSpPr>
          <a:spLocks/>
        </xdr:cNvSpPr>
      </xdr:nvSpPr>
      <xdr:spPr>
        <a:xfrm>
          <a:off x="2609850" y="21621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10</xdr:row>
      <xdr:rowOff>0</xdr:rowOff>
    </xdr:from>
    <xdr:to>
      <xdr:col>6</xdr:col>
      <xdr:colOff>133350</xdr:colOff>
      <xdr:row>10</xdr:row>
      <xdr:rowOff>0</xdr:rowOff>
    </xdr:to>
    <xdr:sp>
      <xdr:nvSpPr>
        <xdr:cNvPr id="37" name="Line 11"/>
        <xdr:cNvSpPr>
          <a:spLocks/>
        </xdr:cNvSpPr>
      </xdr:nvSpPr>
      <xdr:spPr>
        <a:xfrm>
          <a:off x="3705225" y="18192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0</xdr:rowOff>
    </xdr:from>
    <xdr:to>
      <xdr:col>6</xdr:col>
      <xdr:colOff>142875</xdr:colOff>
      <xdr:row>10</xdr:row>
      <xdr:rowOff>0</xdr:rowOff>
    </xdr:to>
    <xdr:sp>
      <xdr:nvSpPr>
        <xdr:cNvPr id="38" name="Line 12"/>
        <xdr:cNvSpPr>
          <a:spLocks/>
        </xdr:cNvSpPr>
      </xdr:nvSpPr>
      <xdr:spPr>
        <a:xfrm flipV="1">
          <a:off x="3857625" y="14763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xdr:row>
      <xdr:rowOff>0</xdr:rowOff>
    </xdr:from>
    <xdr:to>
      <xdr:col>6</xdr:col>
      <xdr:colOff>142875</xdr:colOff>
      <xdr:row>12</xdr:row>
      <xdr:rowOff>0</xdr:rowOff>
    </xdr:to>
    <xdr:sp>
      <xdr:nvSpPr>
        <xdr:cNvPr id="39" name="Line 13"/>
        <xdr:cNvSpPr>
          <a:spLocks/>
        </xdr:cNvSpPr>
      </xdr:nvSpPr>
      <xdr:spPr>
        <a:xfrm>
          <a:off x="3857625" y="18192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8</xdr:row>
      <xdr:rowOff>0</xdr:rowOff>
    </xdr:from>
    <xdr:to>
      <xdr:col>8</xdr:col>
      <xdr:colOff>133350</xdr:colOff>
      <xdr:row>8</xdr:row>
      <xdr:rowOff>0</xdr:rowOff>
    </xdr:to>
    <xdr:sp>
      <xdr:nvSpPr>
        <xdr:cNvPr id="40" name="Line 14"/>
        <xdr:cNvSpPr>
          <a:spLocks/>
        </xdr:cNvSpPr>
      </xdr:nvSpPr>
      <xdr:spPr>
        <a:xfrm>
          <a:off x="4943475" y="1476375"/>
          <a:ext cx="1428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xdr:row>
      <xdr:rowOff>0</xdr:rowOff>
    </xdr:from>
    <xdr:to>
      <xdr:col>8</xdr:col>
      <xdr:colOff>123825</xdr:colOff>
      <xdr:row>8</xdr:row>
      <xdr:rowOff>0</xdr:rowOff>
    </xdr:to>
    <xdr:sp>
      <xdr:nvSpPr>
        <xdr:cNvPr id="41" name="Line 15"/>
        <xdr:cNvSpPr>
          <a:spLocks/>
        </xdr:cNvSpPr>
      </xdr:nvSpPr>
      <xdr:spPr>
        <a:xfrm flipV="1">
          <a:off x="5076825" y="790575"/>
          <a:ext cx="0" cy="685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8</xdr:col>
      <xdr:colOff>133350</xdr:colOff>
      <xdr:row>12</xdr:row>
      <xdr:rowOff>0</xdr:rowOff>
    </xdr:to>
    <xdr:sp>
      <xdr:nvSpPr>
        <xdr:cNvPr id="42" name="Line 16"/>
        <xdr:cNvSpPr>
          <a:spLocks/>
        </xdr:cNvSpPr>
      </xdr:nvSpPr>
      <xdr:spPr>
        <a:xfrm>
          <a:off x="4953000" y="2162175"/>
          <a:ext cx="13335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12</xdr:row>
      <xdr:rowOff>0</xdr:rowOff>
    </xdr:from>
    <xdr:to>
      <xdr:col>8</xdr:col>
      <xdr:colOff>133350</xdr:colOff>
      <xdr:row>20</xdr:row>
      <xdr:rowOff>0</xdr:rowOff>
    </xdr:to>
    <xdr:sp>
      <xdr:nvSpPr>
        <xdr:cNvPr id="43" name="Line 17"/>
        <xdr:cNvSpPr>
          <a:spLocks/>
        </xdr:cNvSpPr>
      </xdr:nvSpPr>
      <xdr:spPr>
        <a:xfrm>
          <a:off x="5086350" y="2162175"/>
          <a:ext cx="0" cy="13716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0</xdr:rowOff>
    </xdr:from>
    <xdr:to>
      <xdr:col>3</xdr:col>
      <xdr:colOff>0</xdr:colOff>
      <xdr:row>4</xdr:row>
      <xdr:rowOff>0</xdr:rowOff>
    </xdr:to>
    <xdr:sp>
      <xdr:nvSpPr>
        <xdr:cNvPr id="44" name="Line 18"/>
        <xdr:cNvSpPr>
          <a:spLocks/>
        </xdr:cNvSpPr>
      </xdr:nvSpPr>
      <xdr:spPr>
        <a:xfrm>
          <a:off x="1371600" y="7905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12</xdr:row>
      <xdr:rowOff>0</xdr:rowOff>
    </xdr:from>
    <xdr:to>
      <xdr:col>3</xdr:col>
      <xdr:colOff>0</xdr:colOff>
      <xdr:row>12</xdr:row>
      <xdr:rowOff>0</xdr:rowOff>
    </xdr:to>
    <xdr:sp>
      <xdr:nvSpPr>
        <xdr:cNvPr id="45" name="Line 19"/>
        <xdr:cNvSpPr>
          <a:spLocks/>
        </xdr:cNvSpPr>
      </xdr:nvSpPr>
      <xdr:spPr>
        <a:xfrm>
          <a:off x="1381125" y="21621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0</xdr:rowOff>
    </xdr:from>
    <xdr:to>
      <xdr:col>3</xdr:col>
      <xdr:colOff>0</xdr:colOff>
      <xdr:row>20</xdr:row>
      <xdr:rowOff>0</xdr:rowOff>
    </xdr:to>
    <xdr:sp>
      <xdr:nvSpPr>
        <xdr:cNvPr id="46" name="Line 20"/>
        <xdr:cNvSpPr>
          <a:spLocks/>
        </xdr:cNvSpPr>
      </xdr:nvSpPr>
      <xdr:spPr>
        <a:xfrm>
          <a:off x="1381125" y="35337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20</xdr:row>
      <xdr:rowOff>0</xdr:rowOff>
    </xdr:from>
    <xdr:to>
      <xdr:col>9</xdr:col>
      <xdr:colOff>0</xdr:colOff>
      <xdr:row>20</xdr:row>
      <xdr:rowOff>0</xdr:rowOff>
    </xdr:to>
    <xdr:sp>
      <xdr:nvSpPr>
        <xdr:cNvPr id="47" name="Line 21"/>
        <xdr:cNvSpPr>
          <a:spLocks/>
        </xdr:cNvSpPr>
      </xdr:nvSpPr>
      <xdr:spPr>
        <a:xfrm>
          <a:off x="2466975" y="3533775"/>
          <a:ext cx="27622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5</xdr:col>
      <xdr:colOff>0</xdr:colOff>
      <xdr:row>10</xdr:row>
      <xdr:rowOff>0</xdr:rowOff>
    </xdr:to>
    <xdr:sp>
      <xdr:nvSpPr>
        <xdr:cNvPr id="48" name="Line 22"/>
        <xdr:cNvSpPr>
          <a:spLocks/>
        </xdr:cNvSpPr>
      </xdr:nvSpPr>
      <xdr:spPr>
        <a:xfrm>
          <a:off x="2609850" y="18192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0</xdr:rowOff>
    </xdr:from>
    <xdr:to>
      <xdr:col>5</xdr:col>
      <xdr:colOff>0</xdr:colOff>
      <xdr:row>14</xdr:row>
      <xdr:rowOff>0</xdr:rowOff>
    </xdr:to>
    <xdr:sp>
      <xdr:nvSpPr>
        <xdr:cNvPr id="49" name="Line 23"/>
        <xdr:cNvSpPr>
          <a:spLocks/>
        </xdr:cNvSpPr>
      </xdr:nvSpPr>
      <xdr:spPr>
        <a:xfrm>
          <a:off x="2609850" y="2505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7</xdr:col>
      <xdr:colOff>0</xdr:colOff>
      <xdr:row>8</xdr:row>
      <xdr:rowOff>0</xdr:rowOff>
    </xdr:to>
    <xdr:sp>
      <xdr:nvSpPr>
        <xdr:cNvPr id="50" name="Line 24"/>
        <xdr:cNvSpPr>
          <a:spLocks/>
        </xdr:cNvSpPr>
      </xdr:nvSpPr>
      <xdr:spPr>
        <a:xfrm>
          <a:off x="3838575" y="1476375"/>
          <a:ext cx="152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0</xdr:rowOff>
    </xdr:from>
    <xdr:to>
      <xdr:col>7</xdr:col>
      <xdr:colOff>0</xdr:colOff>
      <xdr:row>12</xdr:row>
      <xdr:rowOff>0</xdr:rowOff>
    </xdr:to>
    <xdr:sp>
      <xdr:nvSpPr>
        <xdr:cNvPr id="51" name="Line 25"/>
        <xdr:cNvSpPr>
          <a:spLocks/>
        </xdr:cNvSpPr>
      </xdr:nvSpPr>
      <xdr:spPr>
        <a:xfrm>
          <a:off x="3848100" y="21621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9</xdr:col>
      <xdr:colOff>0</xdr:colOff>
      <xdr:row>4</xdr:row>
      <xdr:rowOff>0</xdr:rowOff>
    </xdr:to>
    <xdr:sp>
      <xdr:nvSpPr>
        <xdr:cNvPr id="52" name="Line 26"/>
        <xdr:cNvSpPr>
          <a:spLocks/>
        </xdr:cNvSpPr>
      </xdr:nvSpPr>
      <xdr:spPr>
        <a:xfrm>
          <a:off x="2476500" y="790575"/>
          <a:ext cx="27527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A8"/>
  <sheetViews>
    <sheetView view="pageBreakPreview" zoomScale="130" zoomScaleNormal="85" zoomScaleSheetLayoutView="130" zoomScalePageLayoutView="0" workbookViewId="0" topLeftCell="A1">
      <selection activeCell="A5" sqref="A5"/>
    </sheetView>
  </sheetViews>
  <sheetFormatPr defaultColWidth="9.00390625" defaultRowHeight="13.5"/>
  <cols>
    <col min="1" max="1" width="81.375" style="0" customWidth="1"/>
  </cols>
  <sheetData>
    <row r="1" ht="16.5">
      <c r="A1" s="137" t="s">
        <v>224</v>
      </c>
    </row>
    <row r="2" ht="13.5">
      <c r="A2" s="24"/>
    </row>
    <row r="3" ht="13.5">
      <c r="A3" s="136" t="s">
        <v>225</v>
      </c>
    </row>
    <row r="4" ht="13.5">
      <c r="A4" s="135" t="s">
        <v>226</v>
      </c>
    </row>
    <row r="5" ht="76.5" customHeight="1">
      <c r="A5" s="146" t="s">
        <v>278</v>
      </c>
    </row>
    <row r="6" ht="17.25" customHeight="1">
      <c r="A6" s="135" t="s">
        <v>227</v>
      </c>
    </row>
    <row r="7" ht="64.5" customHeight="1">
      <c r="A7" s="147" t="s">
        <v>228</v>
      </c>
    </row>
    <row r="8" ht="12.75">
      <c r="A8" s="25"/>
    </row>
  </sheetData>
  <sheetProtection/>
  <printOptions horizontalCentered="1"/>
  <pageMargins left="0.7086614173228347" right="0.7086614173228347" top="0.7480314960629921" bottom="0.7480314960629921" header="0.31496062992125984" footer="0.31496062992125984"/>
  <pageSetup horizontalDpi="600" verticalDpi="600" orientation="landscape" scale="140"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IV19"/>
  <sheetViews>
    <sheetView view="pageBreakPreview" zoomScale="130" zoomScaleSheetLayoutView="130" zoomScalePageLayoutView="0" workbookViewId="0" topLeftCell="A10">
      <selection activeCell="E8" sqref="E8"/>
    </sheetView>
  </sheetViews>
  <sheetFormatPr defaultColWidth="9.00390625" defaultRowHeight="13.5"/>
  <cols>
    <col min="1" max="1" width="11.25390625" style="100" customWidth="1"/>
    <col min="2" max="2" width="10.25390625" style="100" customWidth="1"/>
    <col min="3" max="3" width="12.50390625" style="100" customWidth="1"/>
    <col min="4" max="5" width="19.875" style="100" customWidth="1"/>
    <col min="6" max="16384" width="9.00390625" style="100" customWidth="1"/>
  </cols>
  <sheetData>
    <row r="1" spans="1:5" ht="16.5">
      <c r="A1" s="325" t="s">
        <v>132</v>
      </c>
      <c r="B1" s="325"/>
      <c r="C1" s="325"/>
      <c r="D1" s="325"/>
      <c r="E1" s="325"/>
    </row>
    <row r="2" spans="1:5" ht="14.25" thickBot="1">
      <c r="A2" s="101"/>
      <c r="B2" s="101"/>
      <c r="C2" s="101"/>
      <c r="D2" s="101"/>
      <c r="E2" s="101"/>
    </row>
    <row r="3" spans="1:5" s="111" customFormat="1" ht="24" customHeight="1">
      <c r="A3" s="326" t="s">
        <v>133</v>
      </c>
      <c r="B3" s="327"/>
      <c r="C3" s="328"/>
      <c r="D3" s="239" t="s">
        <v>237</v>
      </c>
      <c r="E3" s="240" t="s">
        <v>238</v>
      </c>
    </row>
    <row r="4" spans="1:9" ht="24" customHeight="1" thickBot="1">
      <c r="A4" s="329"/>
      <c r="B4" s="330"/>
      <c r="C4" s="331"/>
      <c r="D4" s="241" t="s">
        <v>134</v>
      </c>
      <c r="E4" s="242" t="s">
        <v>135</v>
      </c>
      <c r="H4" s="102"/>
      <c r="I4" s="102"/>
    </row>
    <row r="5" spans="1:5" ht="30" customHeight="1">
      <c r="A5" s="332" t="s">
        <v>136</v>
      </c>
      <c r="B5" s="333"/>
      <c r="C5" s="334"/>
      <c r="D5" s="104">
        <v>2480</v>
      </c>
      <c r="E5" s="243">
        <v>11273</v>
      </c>
    </row>
    <row r="6" spans="1:5" ht="30" customHeight="1">
      <c r="A6" s="244"/>
      <c r="B6" s="335" t="s">
        <v>137</v>
      </c>
      <c r="C6" s="336"/>
      <c r="D6" s="105">
        <v>16</v>
      </c>
      <c r="E6" s="245">
        <v>100</v>
      </c>
    </row>
    <row r="7" spans="1:5" ht="30" customHeight="1">
      <c r="A7" s="337" t="s">
        <v>138</v>
      </c>
      <c r="B7" s="338"/>
      <c r="C7" s="336"/>
      <c r="D7" s="106">
        <v>26</v>
      </c>
      <c r="E7" s="246">
        <v>138</v>
      </c>
    </row>
    <row r="8" spans="1:5" ht="30" customHeight="1">
      <c r="A8" s="247"/>
      <c r="B8" s="335" t="s">
        <v>139</v>
      </c>
      <c r="C8" s="336"/>
      <c r="D8" s="106">
        <v>26</v>
      </c>
      <c r="E8" s="246">
        <v>137</v>
      </c>
    </row>
    <row r="9" spans="1:5" ht="30" customHeight="1">
      <c r="A9" s="247"/>
      <c r="B9" s="333" t="s">
        <v>140</v>
      </c>
      <c r="C9" s="334"/>
      <c r="D9" s="107">
        <v>0</v>
      </c>
      <c r="E9" s="248">
        <v>2</v>
      </c>
    </row>
    <row r="10" spans="1:5" ht="30" customHeight="1">
      <c r="A10" s="341" t="s">
        <v>141</v>
      </c>
      <c r="B10" s="342"/>
      <c r="C10" s="343"/>
      <c r="D10" s="106">
        <v>187</v>
      </c>
      <c r="E10" s="249">
        <v>806</v>
      </c>
    </row>
    <row r="11" spans="1:5" ht="30" customHeight="1">
      <c r="A11" s="250"/>
      <c r="B11" s="335" t="s">
        <v>137</v>
      </c>
      <c r="C11" s="336"/>
      <c r="D11" s="106">
        <v>1</v>
      </c>
      <c r="E11" s="249">
        <v>5</v>
      </c>
    </row>
    <row r="12" spans="1:256" ht="30" customHeight="1">
      <c r="A12" s="344" t="s">
        <v>142</v>
      </c>
      <c r="B12" s="338"/>
      <c r="C12" s="336"/>
      <c r="D12" s="106">
        <v>2</v>
      </c>
      <c r="E12" s="246">
        <v>12</v>
      </c>
      <c r="F12" s="102"/>
      <c r="G12" s="102"/>
      <c r="IV12" s="100">
        <f>SUM(D12:IU12)</f>
        <v>14</v>
      </c>
    </row>
    <row r="13" spans="1:5" ht="30" customHeight="1">
      <c r="A13" s="345" t="s">
        <v>143</v>
      </c>
      <c r="B13" s="346"/>
      <c r="C13" s="347"/>
      <c r="D13" s="108">
        <v>2769</v>
      </c>
      <c r="E13" s="251">
        <v>11649</v>
      </c>
    </row>
    <row r="14" spans="1:5" ht="30" customHeight="1">
      <c r="A14" s="348" t="s">
        <v>144</v>
      </c>
      <c r="B14" s="349"/>
      <c r="C14" s="109" t="s">
        <v>145</v>
      </c>
      <c r="D14" s="110">
        <v>0</v>
      </c>
      <c r="E14" s="252">
        <v>12</v>
      </c>
    </row>
    <row r="15" spans="1:5" ht="30" customHeight="1" thickBot="1">
      <c r="A15" s="339" t="s">
        <v>283</v>
      </c>
      <c r="B15" s="340"/>
      <c r="C15" s="253" t="s">
        <v>146</v>
      </c>
      <c r="D15" s="254">
        <v>0</v>
      </c>
      <c r="E15" s="255">
        <v>1</v>
      </c>
    </row>
    <row r="16" spans="1:5" ht="19.5" customHeight="1">
      <c r="A16" s="100" t="s">
        <v>284</v>
      </c>
      <c r="E16" s="112"/>
    </row>
    <row r="17" ht="12.75">
      <c r="A17" s="100" t="s">
        <v>285</v>
      </c>
    </row>
    <row r="18" ht="12.75">
      <c r="A18" s="100" t="s">
        <v>286</v>
      </c>
    </row>
    <row r="19" ht="12.75">
      <c r="A19" s="103"/>
    </row>
  </sheetData>
  <sheetProtection/>
  <mergeCells count="13">
    <mergeCell ref="A15:B15"/>
    <mergeCell ref="B9:C9"/>
    <mergeCell ref="A10:C10"/>
    <mergeCell ref="B11:C11"/>
    <mergeCell ref="A12:C12"/>
    <mergeCell ref="A13:C13"/>
    <mergeCell ref="A14:B14"/>
    <mergeCell ref="A1:E1"/>
    <mergeCell ref="A3:C4"/>
    <mergeCell ref="A5:C5"/>
    <mergeCell ref="B6:C6"/>
    <mergeCell ref="A7:C7"/>
    <mergeCell ref="B8:C8"/>
  </mergeCells>
  <printOptions horizontalCentered="1"/>
  <pageMargins left="0.7480314960629921" right="0.15748031496062992" top="0.984251968503937" bottom="0.984251968503937" header="0.5118110236220472" footer="0.5118110236220472"/>
  <pageSetup horizontalDpi="600" verticalDpi="600" orientation="portrait" paperSize="9" scale="125" r:id="rId1"/>
</worksheet>
</file>

<file path=xl/worksheets/sheet11.xml><?xml version="1.0" encoding="utf-8"?>
<worksheet xmlns="http://schemas.openxmlformats.org/spreadsheetml/2006/main" xmlns:r="http://schemas.openxmlformats.org/officeDocument/2006/relationships">
  <sheetPr>
    <tabColor theme="0" tint="-0.1499900072813034"/>
  </sheetPr>
  <dimension ref="A1:C13"/>
  <sheetViews>
    <sheetView view="pageBreakPreview" zoomScale="115" zoomScaleSheetLayoutView="115" zoomScalePageLayoutView="0" workbookViewId="0" topLeftCell="A4">
      <selection activeCell="C7" sqref="C7"/>
    </sheetView>
  </sheetViews>
  <sheetFormatPr defaultColWidth="9.00390625" defaultRowHeight="13.5"/>
  <cols>
    <col min="1" max="1" width="5.625" style="100" customWidth="1"/>
    <col min="2" max="2" width="45.625" style="100" customWidth="1"/>
    <col min="3" max="3" width="30.625" style="100" customWidth="1"/>
    <col min="4" max="16384" width="9.00390625" style="100" customWidth="1"/>
  </cols>
  <sheetData>
    <row r="1" spans="1:3" ht="13.5">
      <c r="A1" s="350" t="s">
        <v>147</v>
      </c>
      <c r="B1" s="350"/>
      <c r="C1" s="350"/>
    </row>
    <row r="2" ht="29.25" customHeight="1" thickBot="1">
      <c r="C2" s="113" t="s">
        <v>235</v>
      </c>
    </row>
    <row r="3" spans="1:3" ht="30" customHeight="1" thickBot="1">
      <c r="A3" s="351" t="s">
        <v>133</v>
      </c>
      <c r="B3" s="352"/>
      <c r="C3" s="256" t="s">
        <v>148</v>
      </c>
    </row>
    <row r="4" spans="1:3" ht="30" customHeight="1">
      <c r="A4" s="353" t="s">
        <v>149</v>
      </c>
      <c r="B4" s="140" t="s">
        <v>136</v>
      </c>
      <c r="C4" s="257">
        <v>95</v>
      </c>
    </row>
    <row r="5" spans="1:3" ht="30" customHeight="1">
      <c r="A5" s="353"/>
      <c r="B5" s="140" t="s">
        <v>138</v>
      </c>
      <c r="C5" s="257">
        <v>129</v>
      </c>
    </row>
    <row r="6" spans="1:3" ht="30" customHeight="1">
      <c r="A6" s="353"/>
      <c r="B6" s="139" t="s">
        <v>150</v>
      </c>
      <c r="C6" s="258">
        <v>53</v>
      </c>
    </row>
    <row r="7" spans="1:3" ht="30" customHeight="1">
      <c r="A7" s="353"/>
      <c r="B7" s="140" t="s">
        <v>151</v>
      </c>
      <c r="C7" s="257">
        <v>4</v>
      </c>
    </row>
    <row r="8" spans="1:3" ht="30" customHeight="1">
      <c r="A8" s="354"/>
      <c r="B8" s="143" t="s">
        <v>302</v>
      </c>
      <c r="C8" s="257">
        <v>281</v>
      </c>
    </row>
    <row r="9" spans="1:3" ht="30" customHeight="1">
      <c r="A9" s="355" t="s">
        <v>152</v>
      </c>
      <c r="B9" s="356"/>
      <c r="C9" s="259">
        <v>31</v>
      </c>
    </row>
    <row r="10" spans="1:3" ht="30" customHeight="1" thickBot="1">
      <c r="A10" s="357" t="s">
        <v>153</v>
      </c>
      <c r="B10" s="358"/>
      <c r="C10" s="260">
        <v>119</v>
      </c>
    </row>
    <row r="12" ht="12.75">
      <c r="B12" s="112"/>
    </row>
    <row r="13" ht="12.75">
      <c r="B13" s="112"/>
    </row>
  </sheetData>
  <sheetProtection/>
  <mergeCells count="5">
    <mergeCell ref="A1:C1"/>
    <mergeCell ref="A3:B3"/>
    <mergeCell ref="A4:A8"/>
    <mergeCell ref="A9:B9"/>
    <mergeCell ref="A10:B10"/>
  </mergeCells>
  <printOptions horizontalCentered="1"/>
  <pageMargins left="0.7480314960629921" right="0.7480314960629921" top="0.984251968503937" bottom="0.984251968503937" header="0.5118110236220472" footer="0.5118110236220472"/>
  <pageSetup horizontalDpi="600" verticalDpi="600" orientation="landscape" paperSize="9" scale="145" r:id="rId1"/>
</worksheet>
</file>

<file path=xl/worksheets/sheet12.xml><?xml version="1.0" encoding="utf-8"?>
<worksheet xmlns="http://schemas.openxmlformats.org/spreadsheetml/2006/main" xmlns:r="http://schemas.openxmlformats.org/officeDocument/2006/relationships">
  <sheetPr>
    <tabColor theme="0" tint="-0.1499900072813034"/>
  </sheetPr>
  <dimension ref="A1:H19"/>
  <sheetViews>
    <sheetView view="pageBreakPreview" zoomScale="115" zoomScaleSheetLayoutView="115" zoomScalePageLayoutView="0" workbookViewId="0" topLeftCell="A1">
      <selection activeCell="E5" sqref="E5"/>
    </sheetView>
  </sheetViews>
  <sheetFormatPr defaultColWidth="9.00390625" defaultRowHeight="13.5"/>
  <cols>
    <col min="1" max="2" width="5.625" style="100" customWidth="1"/>
    <col min="3" max="3" width="25.625" style="100" customWidth="1"/>
    <col min="4" max="5" width="25.125" style="100" customWidth="1"/>
    <col min="6" max="8" width="2.875" style="100" customWidth="1"/>
    <col min="9" max="9" width="3.125" style="100" customWidth="1"/>
    <col min="10" max="16384" width="9.00390625" style="100" customWidth="1"/>
  </cols>
  <sheetData>
    <row r="1" spans="1:5" ht="16.5">
      <c r="A1" s="325" t="s">
        <v>154</v>
      </c>
      <c r="B1" s="325"/>
      <c r="C1" s="325"/>
      <c r="D1" s="325"/>
      <c r="E1" s="325"/>
    </row>
    <row r="2" spans="1:4" ht="9.75" customHeight="1" thickBot="1">
      <c r="A2" s="114"/>
      <c r="B2" s="114"/>
      <c r="C2" s="114"/>
      <c r="D2" s="114"/>
    </row>
    <row r="3" spans="1:5" ht="24.75" customHeight="1">
      <c r="A3" s="371" t="s">
        <v>155</v>
      </c>
      <c r="B3" s="372"/>
      <c r="C3" s="373"/>
      <c r="D3" s="359" t="s">
        <v>314</v>
      </c>
      <c r="E3" s="361" t="s">
        <v>315</v>
      </c>
    </row>
    <row r="4" spans="1:5" ht="24.75" customHeight="1" thickBot="1">
      <c r="A4" s="374"/>
      <c r="B4" s="375"/>
      <c r="C4" s="376"/>
      <c r="D4" s="360"/>
      <c r="E4" s="362"/>
    </row>
    <row r="5" spans="1:8" ht="24" customHeight="1">
      <c r="A5" s="377" t="s">
        <v>156</v>
      </c>
      <c r="B5" s="379" t="s">
        <v>157</v>
      </c>
      <c r="C5" s="380"/>
      <c r="D5" s="261">
        <v>0</v>
      </c>
      <c r="E5" s="262">
        <v>5</v>
      </c>
      <c r="H5" s="116"/>
    </row>
    <row r="6" spans="1:8" ht="24" customHeight="1">
      <c r="A6" s="377"/>
      <c r="B6" s="381" t="s">
        <v>158</v>
      </c>
      <c r="C6" s="382"/>
      <c r="D6" s="115">
        <v>0</v>
      </c>
      <c r="E6" s="263">
        <v>1</v>
      </c>
      <c r="H6" s="116"/>
    </row>
    <row r="7" spans="1:8" ht="24" customHeight="1">
      <c r="A7" s="377"/>
      <c r="B7" s="381" t="s">
        <v>159</v>
      </c>
      <c r="C7" s="382"/>
      <c r="D7" s="115">
        <v>1</v>
      </c>
      <c r="E7" s="263">
        <v>8</v>
      </c>
      <c r="H7" s="116"/>
    </row>
    <row r="8" spans="1:8" ht="24" customHeight="1">
      <c r="A8" s="377"/>
      <c r="B8" s="381" t="s">
        <v>160</v>
      </c>
      <c r="C8" s="382"/>
      <c r="D8" s="115">
        <v>1</v>
      </c>
      <c r="E8" s="263">
        <v>54</v>
      </c>
      <c r="H8" s="116"/>
    </row>
    <row r="9" spans="1:8" ht="24" customHeight="1">
      <c r="A9" s="377"/>
      <c r="B9" s="381" t="s">
        <v>161</v>
      </c>
      <c r="C9" s="382"/>
      <c r="D9" s="115">
        <v>0</v>
      </c>
      <c r="E9" s="263">
        <v>6</v>
      </c>
      <c r="H9" s="116"/>
    </row>
    <row r="10" spans="1:8" ht="24" customHeight="1">
      <c r="A10" s="377"/>
      <c r="B10" s="383" t="s">
        <v>162</v>
      </c>
      <c r="C10" s="117" t="s">
        <v>163</v>
      </c>
      <c r="D10" s="115">
        <v>0</v>
      </c>
      <c r="E10" s="263">
        <v>2</v>
      </c>
      <c r="H10" s="116"/>
    </row>
    <row r="11" spans="1:8" ht="24" customHeight="1">
      <c r="A11" s="377"/>
      <c r="B11" s="384"/>
      <c r="C11" s="118" t="s">
        <v>164</v>
      </c>
      <c r="D11" s="115">
        <v>0</v>
      </c>
      <c r="E11" s="263">
        <v>2</v>
      </c>
      <c r="H11" s="116"/>
    </row>
    <row r="12" spans="1:8" ht="24" customHeight="1">
      <c r="A12" s="377"/>
      <c r="B12" s="384"/>
      <c r="C12" s="144" t="s">
        <v>165</v>
      </c>
      <c r="D12" s="115">
        <v>0</v>
      </c>
      <c r="E12" s="263">
        <v>2</v>
      </c>
      <c r="H12" s="116"/>
    </row>
    <row r="13" spans="1:8" ht="24" customHeight="1">
      <c r="A13" s="378"/>
      <c r="B13" s="385"/>
      <c r="C13" s="119" t="s">
        <v>166</v>
      </c>
      <c r="D13" s="115">
        <v>0</v>
      </c>
      <c r="E13" s="263">
        <v>8</v>
      </c>
      <c r="H13" s="116"/>
    </row>
    <row r="14" spans="1:8" ht="24" customHeight="1">
      <c r="A14" s="363" t="s">
        <v>304</v>
      </c>
      <c r="B14" s="364"/>
      <c r="C14" s="365"/>
      <c r="D14" s="115">
        <v>0</v>
      </c>
      <c r="E14" s="264" t="s">
        <v>303</v>
      </c>
      <c r="H14" s="116"/>
    </row>
    <row r="15" spans="1:8" ht="24" customHeight="1" thickBot="1">
      <c r="A15" s="366" t="s">
        <v>125</v>
      </c>
      <c r="B15" s="367"/>
      <c r="C15" s="368"/>
      <c r="D15" s="265">
        <v>2</v>
      </c>
      <c r="E15" s="266">
        <v>92</v>
      </c>
      <c r="H15" s="116"/>
    </row>
    <row r="16" spans="1:5" ht="16.5" customHeight="1">
      <c r="A16" s="120" t="s">
        <v>167</v>
      </c>
      <c r="B16" s="369" t="s">
        <v>168</v>
      </c>
      <c r="C16" s="369"/>
      <c r="D16" s="369"/>
      <c r="E16" s="369"/>
    </row>
    <row r="17" spans="1:5" ht="13.5" customHeight="1">
      <c r="A17" s="120"/>
      <c r="B17" s="370"/>
      <c r="C17" s="370"/>
      <c r="D17" s="370"/>
      <c r="E17" s="370"/>
    </row>
    <row r="18" spans="1:5" ht="16.5" customHeight="1">
      <c r="A18" s="120" t="s">
        <v>169</v>
      </c>
      <c r="B18" s="120"/>
      <c r="C18" s="120"/>
      <c r="D18" s="120"/>
      <c r="E18" s="120"/>
    </row>
    <row r="19" spans="1:2" ht="16.5" customHeight="1">
      <c r="A19" s="121" t="s">
        <v>170</v>
      </c>
      <c r="B19" s="120" t="s">
        <v>171</v>
      </c>
    </row>
  </sheetData>
  <sheetProtection/>
  <mergeCells count="14">
    <mergeCell ref="B7:C7"/>
    <mergeCell ref="B8:C8"/>
    <mergeCell ref="B9:C9"/>
    <mergeCell ref="B10:B13"/>
    <mergeCell ref="D3:D4"/>
    <mergeCell ref="E3:E4"/>
    <mergeCell ref="A14:C14"/>
    <mergeCell ref="A15:C15"/>
    <mergeCell ref="B16:E17"/>
    <mergeCell ref="A1:E1"/>
    <mergeCell ref="A3:C4"/>
    <mergeCell ref="A5:A13"/>
    <mergeCell ref="B5:C5"/>
    <mergeCell ref="B6:C6"/>
  </mergeCells>
  <printOptions horizontalCentered="1"/>
  <pageMargins left="0.7480314960629921" right="0.7480314960629921" top="0.7874015748031497" bottom="0.5905511811023623" header="0.5118110236220472" footer="0.5118110236220472"/>
  <pageSetup horizontalDpi="600" verticalDpi="600" orientation="landscape" paperSize="9" scale="130" r:id="rId1"/>
</worksheet>
</file>

<file path=xl/worksheets/sheet13.xml><?xml version="1.0" encoding="utf-8"?>
<worksheet xmlns="http://schemas.openxmlformats.org/spreadsheetml/2006/main" xmlns:r="http://schemas.openxmlformats.org/officeDocument/2006/relationships">
  <sheetPr>
    <tabColor theme="0" tint="-0.1499900072813034"/>
  </sheetPr>
  <dimension ref="A1:G9"/>
  <sheetViews>
    <sheetView view="pageBreakPreview" zoomScale="130" zoomScaleSheetLayoutView="130" zoomScalePageLayoutView="0" workbookViewId="0" topLeftCell="A1">
      <selection activeCell="F11" sqref="F11"/>
    </sheetView>
  </sheetViews>
  <sheetFormatPr defaultColWidth="9.00390625" defaultRowHeight="13.5"/>
  <cols>
    <col min="1" max="1" width="13.125" style="70" customWidth="1"/>
    <col min="2" max="6" width="11.875" style="70" customWidth="1"/>
    <col min="7" max="7" width="12.875" style="70" customWidth="1"/>
    <col min="8" max="16384" width="9.00390625" style="70" customWidth="1"/>
  </cols>
  <sheetData>
    <row r="1" spans="1:7" s="100" customFormat="1" ht="16.5">
      <c r="A1" s="325" t="s">
        <v>172</v>
      </c>
      <c r="B1" s="325"/>
      <c r="C1" s="325"/>
      <c r="D1" s="325"/>
      <c r="E1" s="325"/>
      <c r="F1" s="325"/>
      <c r="G1" s="325"/>
    </row>
    <row r="2" spans="1:7" s="100" customFormat="1" ht="21" customHeight="1" thickBot="1">
      <c r="A2" s="120"/>
      <c r="B2" s="120"/>
      <c r="C2" s="120"/>
      <c r="D2" s="120"/>
      <c r="E2" s="120"/>
      <c r="G2" s="121" t="s">
        <v>275</v>
      </c>
    </row>
    <row r="3" spans="1:7" s="100" customFormat="1" ht="24.75" customHeight="1">
      <c r="A3" s="386" t="s">
        <v>173</v>
      </c>
      <c r="B3" s="328" t="s">
        <v>174</v>
      </c>
      <c r="C3" s="328" t="s">
        <v>175</v>
      </c>
      <c r="D3" s="267" t="s">
        <v>176</v>
      </c>
      <c r="E3" s="328" t="s">
        <v>177</v>
      </c>
      <c r="F3" s="328" t="s">
        <v>178</v>
      </c>
      <c r="G3" s="388" t="s">
        <v>179</v>
      </c>
    </row>
    <row r="4" spans="1:7" s="100" customFormat="1" ht="24.75" customHeight="1" thickBot="1">
      <c r="A4" s="387"/>
      <c r="B4" s="331"/>
      <c r="C4" s="331"/>
      <c r="D4" s="268" t="s">
        <v>180</v>
      </c>
      <c r="E4" s="331"/>
      <c r="F4" s="331"/>
      <c r="G4" s="389"/>
    </row>
    <row r="5" spans="1:7" s="100" customFormat="1" ht="30" customHeight="1" thickBot="1">
      <c r="A5" s="270" t="s">
        <v>181</v>
      </c>
      <c r="B5" s="271">
        <v>160</v>
      </c>
      <c r="C5" s="271">
        <v>222</v>
      </c>
      <c r="D5" s="272">
        <v>61</v>
      </c>
      <c r="E5" s="272">
        <v>28</v>
      </c>
      <c r="F5" s="272">
        <v>152</v>
      </c>
      <c r="G5" s="273" t="s">
        <v>236</v>
      </c>
    </row>
    <row r="6" spans="1:7" s="111" customFormat="1" ht="17.25" customHeight="1">
      <c r="A6" s="269" t="s">
        <v>182</v>
      </c>
      <c r="B6" s="269"/>
      <c r="C6" s="269"/>
      <c r="D6" s="269"/>
      <c r="E6" s="269"/>
      <c r="F6" s="269"/>
      <c r="G6" s="269"/>
    </row>
    <row r="7" spans="1:7" s="100" customFormat="1" ht="12.75" customHeight="1">
      <c r="A7" s="122" t="s">
        <v>183</v>
      </c>
      <c r="B7" s="122"/>
      <c r="C7" s="120"/>
      <c r="D7" s="120"/>
      <c r="E7" s="120"/>
      <c r="F7" s="120"/>
      <c r="G7" s="120"/>
    </row>
    <row r="8" spans="1:7" ht="12.75">
      <c r="A8" s="71"/>
      <c r="B8" s="71"/>
      <c r="C8" s="65"/>
      <c r="F8" s="65"/>
      <c r="G8" s="65"/>
    </row>
    <row r="9" spans="4:5" ht="12.75">
      <c r="D9" s="65"/>
      <c r="E9" s="65"/>
    </row>
  </sheetData>
  <sheetProtection/>
  <mergeCells count="7">
    <mergeCell ref="A1:G1"/>
    <mergeCell ref="A3:A4"/>
    <mergeCell ref="B3:B4"/>
    <mergeCell ref="C3:C4"/>
    <mergeCell ref="E3:E4"/>
    <mergeCell ref="F3:F4"/>
    <mergeCell ref="G3:G4"/>
  </mergeCells>
  <printOptions horizontalCentered="1"/>
  <pageMargins left="0.7480314960629921" right="0.7480314960629921" top="0.984251968503937" bottom="0.984251968503937" header="0.5118110236220472" footer="0.5118110236220472"/>
  <pageSetup horizontalDpi="600" verticalDpi="600" orientation="landscape" paperSize="9" scale="150" r:id="rId1"/>
</worksheet>
</file>

<file path=xl/worksheets/sheet14.xml><?xml version="1.0" encoding="utf-8"?>
<worksheet xmlns="http://schemas.openxmlformats.org/spreadsheetml/2006/main" xmlns:r="http://schemas.openxmlformats.org/officeDocument/2006/relationships">
  <sheetPr>
    <tabColor theme="0" tint="-0.1499900072813034"/>
  </sheetPr>
  <dimension ref="A1:C6"/>
  <sheetViews>
    <sheetView view="pageBreakPreview" zoomScale="145" zoomScaleSheetLayoutView="145" zoomScalePageLayoutView="0" workbookViewId="0" topLeftCell="A1">
      <selection activeCell="C6" sqref="C6"/>
    </sheetView>
  </sheetViews>
  <sheetFormatPr defaultColWidth="8.875" defaultRowHeight="13.5"/>
  <cols>
    <col min="1" max="2" width="27.625" style="87" customWidth="1"/>
    <col min="3" max="3" width="26.625" style="87" customWidth="1"/>
    <col min="4" max="16384" width="8.875" style="87" customWidth="1"/>
  </cols>
  <sheetData>
    <row r="1" spans="1:3" ht="27" customHeight="1">
      <c r="A1" s="390" t="s">
        <v>254</v>
      </c>
      <c r="B1" s="390"/>
      <c r="C1" s="390"/>
    </row>
    <row r="2" ht="20.25" customHeight="1" thickBot="1">
      <c r="C2" s="123" t="s">
        <v>276</v>
      </c>
    </row>
    <row r="3" spans="1:3" ht="45" customHeight="1" thickBot="1">
      <c r="A3" s="274" t="s">
        <v>255</v>
      </c>
      <c r="B3" s="275" t="s">
        <v>256</v>
      </c>
      <c r="C3" s="276" t="s">
        <v>257</v>
      </c>
    </row>
    <row r="4" spans="1:3" ht="45" customHeight="1" thickBot="1">
      <c r="A4" s="277" t="s">
        <v>306</v>
      </c>
      <c r="B4" s="278" t="s">
        <v>307</v>
      </c>
      <c r="C4" s="279" t="s">
        <v>305</v>
      </c>
    </row>
    <row r="5" spans="1:2" ht="30" customHeight="1">
      <c r="A5" s="391" t="s">
        <v>258</v>
      </c>
      <c r="B5" s="391"/>
    </row>
    <row r="6" ht="12.75">
      <c r="A6" s="87" t="s">
        <v>259</v>
      </c>
    </row>
  </sheetData>
  <sheetProtection/>
  <mergeCells count="2">
    <mergeCell ref="A1:C1"/>
    <mergeCell ref="A5:B5"/>
  </mergeCells>
  <printOptions horizontalCentered="1"/>
  <pageMargins left="0.7874015748031497" right="0.7874015748031497" top="1.299212598425197" bottom="0.984251968503937" header="0.5118110236220472" footer="0.5118110236220472"/>
  <pageSetup horizontalDpi="600" verticalDpi="600" orientation="landscape" paperSize="9" scale="150"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D18"/>
  <sheetViews>
    <sheetView view="pageBreakPreview" zoomScale="160" zoomScaleSheetLayoutView="160" zoomScalePageLayoutView="0" workbookViewId="0" topLeftCell="A1">
      <selection activeCell="B10" sqref="B10:B12"/>
    </sheetView>
  </sheetViews>
  <sheetFormatPr defaultColWidth="9.00390625" defaultRowHeight="13.5"/>
  <cols>
    <col min="1" max="1" width="15.125" style="100" customWidth="1"/>
    <col min="2" max="2" width="24.25390625" style="100" customWidth="1"/>
    <col min="3" max="3" width="22.75390625" style="100" customWidth="1"/>
    <col min="4" max="4" width="14.50390625" style="100" customWidth="1"/>
    <col min="5" max="16384" width="9.00390625" style="100" customWidth="1"/>
  </cols>
  <sheetData>
    <row r="1" spans="1:4" ht="16.5">
      <c r="A1" s="325" t="s">
        <v>184</v>
      </c>
      <c r="B1" s="325"/>
      <c r="C1" s="325"/>
      <c r="D1" s="325"/>
    </row>
    <row r="2" spans="1:4" ht="14.25" thickBot="1">
      <c r="A2" s="124"/>
      <c r="B2" s="125"/>
      <c r="C2" s="126"/>
      <c r="D2" s="127"/>
    </row>
    <row r="3" spans="1:4" ht="24.75" customHeight="1" thickBot="1">
      <c r="A3" s="151" t="s">
        <v>185</v>
      </c>
      <c r="B3" s="152" t="s">
        <v>186</v>
      </c>
      <c r="C3" s="152" t="s">
        <v>287</v>
      </c>
      <c r="D3" s="153" t="s">
        <v>308</v>
      </c>
    </row>
    <row r="4" spans="1:4" ht="30" customHeight="1">
      <c r="A4" s="400" t="s">
        <v>187</v>
      </c>
      <c r="B4" s="401" t="s">
        <v>188</v>
      </c>
      <c r="C4" s="150" t="s">
        <v>289</v>
      </c>
      <c r="D4" s="402" t="s">
        <v>189</v>
      </c>
    </row>
    <row r="5" spans="1:4" ht="30" customHeight="1">
      <c r="A5" s="394"/>
      <c r="B5" s="395"/>
      <c r="C5" s="129" t="s">
        <v>290</v>
      </c>
      <c r="D5" s="397"/>
    </row>
    <row r="6" spans="1:4" ht="30" customHeight="1">
      <c r="A6" s="394"/>
      <c r="B6" s="395"/>
      <c r="C6" s="130" t="s">
        <v>291</v>
      </c>
      <c r="D6" s="397"/>
    </row>
    <row r="7" spans="1:4" ht="30" customHeight="1">
      <c r="A7" s="394" t="s">
        <v>190</v>
      </c>
      <c r="B7" s="395" t="s">
        <v>191</v>
      </c>
      <c r="C7" s="128" t="s">
        <v>292</v>
      </c>
      <c r="D7" s="397"/>
    </row>
    <row r="8" spans="1:4" ht="30" customHeight="1">
      <c r="A8" s="394"/>
      <c r="B8" s="395"/>
      <c r="C8" s="129" t="s">
        <v>293</v>
      </c>
      <c r="D8" s="397"/>
    </row>
    <row r="9" spans="1:4" ht="30" customHeight="1">
      <c r="A9" s="394"/>
      <c r="B9" s="395"/>
      <c r="C9" s="130" t="s">
        <v>294</v>
      </c>
      <c r="D9" s="397"/>
    </row>
    <row r="10" spans="1:4" ht="30" customHeight="1">
      <c r="A10" s="394" t="s">
        <v>192</v>
      </c>
      <c r="B10" s="395" t="s">
        <v>193</v>
      </c>
      <c r="C10" s="134" t="s">
        <v>300</v>
      </c>
      <c r="D10" s="396" t="s">
        <v>194</v>
      </c>
    </row>
    <row r="11" spans="1:4" ht="30" customHeight="1">
      <c r="A11" s="394"/>
      <c r="B11" s="395"/>
      <c r="C11" s="129" t="s">
        <v>295</v>
      </c>
      <c r="D11" s="397"/>
    </row>
    <row r="12" spans="1:4" ht="30" customHeight="1">
      <c r="A12" s="394"/>
      <c r="B12" s="395"/>
      <c r="C12" s="130" t="s">
        <v>296</v>
      </c>
      <c r="D12" s="397"/>
    </row>
    <row r="13" spans="1:4" ht="30" customHeight="1">
      <c r="A13" s="394" t="s">
        <v>195</v>
      </c>
      <c r="B13" s="395" t="s">
        <v>196</v>
      </c>
      <c r="C13" s="128" t="s">
        <v>297</v>
      </c>
      <c r="D13" s="397"/>
    </row>
    <row r="14" spans="1:4" ht="30" customHeight="1">
      <c r="A14" s="394"/>
      <c r="B14" s="395"/>
      <c r="C14" s="129" t="s">
        <v>298</v>
      </c>
      <c r="D14" s="397"/>
    </row>
    <row r="15" spans="1:4" ht="30" customHeight="1">
      <c r="A15" s="394"/>
      <c r="B15" s="395"/>
      <c r="C15" s="130" t="s">
        <v>299</v>
      </c>
      <c r="D15" s="397"/>
    </row>
    <row r="16" spans="1:4" ht="30" customHeight="1" thickBot="1">
      <c r="A16" s="154" t="s">
        <v>197</v>
      </c>
      <c r="B16" s="398" t="s">
        <v>198</v>
      </c>
      <c r="C16" s="398"/>
      <c r="D16" s="399"/>
    </row>
    <row r="17" spans="1:4" ht="18.75" customHeight="1">
      <c r="A17" s="392" t="s">
        <v>277</v>
      </c>
      <c r="B17" s="392"/>
      <c r="C17" s="392"/>
      <c r="D17" s="392"/>
    </row>
    <row r="18" spans="1:4" ht="12.75">
      <c r="A18" s="393"/>
      <c r="B18" s="393"/>
      <c r="C18" s="393"/>
      <c r="D18" s="393"/>
    </row>
  </sheetData>
  <sheetProtection/>
  <mergeCells count="14">
    <mergeCell ref="A1:D1"/>
    <mergeCell ref="A4:A6"/>
    <mergeCell ref="B4:B6"/>
    <mergeCell ref="D4:D9"/>
    <mergeCell ref="A7:A9"/>
    <mergeCell ref="B7:B9"/>
    <mergeCell ref="A17:D17"/>
    <mergeCell ref="A18:D18"/>
    <mergeCell ref="A10:A12"/>
    <mergeCell ref="B10:B12"/>
    <mergeCell ref="D10:D15"/>
    <mergeCell ref="A13:A15"/>
    <mergeCell ref="B13:B15"/>
    <mergeCell ref="B16:D16"/>
  </mergeCells>
  <printOptions/>
  <pageMargins left="0.7874015748031497" right="0.35433070866141736" top="0.984251968503937" bottom="0.7874015748031497" header="0.5118110236220472" footer="0.5118110236220472"/>
  <pageSetup horizontalDpi="600" verticalDpi="600" orientation="portrait" paperSize="9" scale="120" r:id="rId1"/>
</worksheet>
</file>

<file path=xl/worksheets/sheet16.xml><?xml version="1.0" encoding="utf-8"?>
<worksheet xmlns="http://schemas.openxmlformats.org/spreadsheetml/2006/main" xmlns:r="http://schemas.openxmlformats.org/officeDocument/2006/relationships">
  <sheetPr>
    <tabColor theme="0" tint="-0.1499900072813034"/>
  </sheetPr>
  <dimension ref="A1:K15"/>
  <sheetViews>
    <sheetView view="pageBreakPreview" zoomScale="130" zoomScaleSheetLayoutView="130" zoomScalePageLayoutView="0" workbookViewId="0" topLeftCell="A1">
      <selection activeCell="H20" sqref="H20"/>
    </sheetView>
  </sheetViews>
  <sheetFormatPr defaultColWidth="9.00390625" defaultRowHeight="13.5"/>
  <cols>
    <col min="1" max="1" width="15.625" style="100" customWidth="1"/>
    <col min="2" max="11" width="7.875" style="100" customWidth="1"/>
    <col min="12" max="16384" width="9.00390625" style="100" customWidth="1"/>
  </cols>
  <sheetData>
    <row r="1" spans="1:11" ht="18.75" customHeight="1">
      <c r="A1" s="403" t="s">
        <v>199</v>
      </c>
      <c r="B1" s="403"/>
      <c r="C1" s="403"/>
      <c r="D1" s="403"/>
      <c r="E1" s="403"/>
      <c r="F1" s="403"/>
      <c r="G1" s="403"/>
      <c r="H1" s="403"/>
      <c r="I1" s="403"/>
      <c r="J1" s="403"/>
      <c r="K1" s="403"/>
    </row>
    <row r="2" spans="4:11" ht="14.25" thickBot="1">
      <c r="D2" s="145"/>
      <c r="E2" s="145"/>
      <c r="F2" s="145"/>
      <c r="G2" s="145"/>
      <c r="H2" s="145"/>
      <c r="I2" s="112"/>
      <c r="J2" s="112"/>
      <c r="K2" s="112"/>
    </row>
    <row r="3" spans="1:11" ht="27.75" customHeight="1" thickBot="1">
      <c r="A3" s="173" t="s">
        <v>312</v>
      </c>
      <c r="B3" s="167" t="s">
        <v>200</v>
      </c>
      <c r="C3" s="162" t="s">
        <v>201</v>
      </c>
      <c r="D3" s="162" t="s">
        <v>202</v>
      </c>
      <c r="E3" s="162" t="s">
        <v>203</v>
      </c>
      <c r="F3" s="162" t="s">
        <v>204</v>
      </c>
      <c r="G3" s="162" t="s">
        <v>205</v>
      </c>
      <c r="H3" s="162" t="s">
        <v>206</v>
      </c>
      <c r="I3" s="162" t="s">
        <v>207</v>
      </c>
      <c r="J3" s="162" t="s">
        <v>208</v>
      </c>
      <c r="K3" s="163" t="s">
        <v>212</v>
      </c>
    </row>
    <row r="4" spans="1:11" ht="27.75" customHeight="1">
      <c r="A4" s="164" t="s">
        <v>209</v>
      </c>
      <c r="B4" s="168">
        <v>6477</v>
      </c>
      <c r="C4" s="159">
        <v>4993</v>
      </c>
      <c r="D4" s="159">
        <v>4839</v>
      </c>
      <c r="E4" s="159">
        <v>4309</v>
      </c>
      <c r="F4" s="159">
        <v>2293</v>
      </c>
      <c r="G4" s="159">
        <v>1227</v>
      </c>
      <c r="H4" s="159">
        <v>1185</v>
      </c>
      <c r="I4" s="159">
        <v>955</v>
      </c>
      <c r="J4" s="160">
        <v>746</v>
      </c>
      <c r="K4" s="161">
        <v>639</v>
      </c>
    </row>
    <row r="5" spans="1:11" ht="27.75" customHeight="1">
      <c r="A5" s="165" t="s">
        <v>210</v>
      </c>
      <c r="B5" s="169">
        <v>5057</v>
      </c>
      <c r="C5" s="141">
        <v>3116</v>
      </c>
      <c r="D5" s="141">
        <v>2753</v>
      </c>
      <c r="E5" s="141">
        <v>2471</v>
      </c>
      <c r="F5" s="141">
        <v>1018</v>
      </c>
      <c r="G5" s="141">
        <v>591</v>
      </c>
      <c r="H5" s="141">
        <v>586</v>
      </c>
      <c r="I5" s="141">
        <v>459</v>
      </c>
      <c r="J5" s="142">
        <v>355</v>
      </c>
      <c r="K5" s="155">
        <v>293</v>
      </c>
    </row>
    <row r="6" spans="1:11" ht="27.75" customHeight="1" thickBot="1">
      <c r="A6" s="166" t="s">
        <v>211</v>
      </c>
      <c r="B6" s="170">
        <v>1332</v>
      </c>
      <c r="C6" s="156">
        <v>1550</v>
      </c>
      <c r="D6" s="156">
        <v>1647</v>
      </c>
      <c r="E6" s="156">
        <v>1709</v>
      </c>
      <c r="F6" s="156">
        <v>1383</v>
      </c>
      <c r="G6" s="156">
        <v>724</v>
      </c>
      <c r="H6" s="156">
        <v>504</v>
      </c>
      <c r="I6" s="156">
        <v>386</v>
      </c>
      <c r="J6" s="157">
        <v>388</v>
      </c>
      <c r="K6" s="158">
        <v>305</v>
      </c>
    </row>
    <row r="7" spans="1:11" ht="10.5" customHeight="1" thickBot="1">
      <c r="A7" s="131"/>
      <c r="B7" s="132"/>
      <c r="C7" s="132"/>
      <c r="D7" s="132"/>
      <c r="E7" s="132"/>
      <c r="F7" s="132"/>
      <c r="G7" s="132"/>
      <c r="H7" s="132"/>
      <c r="I7" s="132"/>
      <c r="J7" s="132"/>
      <c r="K7" s="132"/>
    </row>
    <row r="8" spans="1:11" ht="27.75" customHeight="1" thickBot="1">
      <c r="A8" s="173" t="s">
        <v>312</v>
      </c>
      <c r="B8" s="172" t="s">
        <v>213</v>
      </c>
      <c r="C8" s="171" t="s">
        <v>214</v>
      </c>
      <c r="D8" s="171" t="s">
        <v>215</v>
      </c>
      <c r="E8" s="171" t="s">
        <v>216</v>
      </c>
      <c r="F8" s="171" t="s">
        <v>217</v>
      </c>
      <c r="G8" s="171" t="s">
        <v>218</v>
      </c>
      <c r="H8" s="171" t="s">
        <v>219</v>
      </c>
      <c r="I8" s="171" t="s">
        <v>220</v>
      </c>
      <c r="J8" s="171" t="s">
        <v>230</v>
      </c>
      <c r="K8" s="163" t="s">
        <v>239</v>
      </c>
    </row>
    <row r="9" spans="1:11" ht="27.75" customHeight="1">
      <c r="A9" s="164" t="s">
        <v>209</v>
      </c>
      <c r="B9" s="168">
        <v>388</v>
      </c>
      <c r="C9" s="159">
        <v>323</v>
      </c>
      <c r="D9" s="160">
        <v>315</v>
      </c>
      <c r="E9" s="159">
        <v>306</v>
      </c>
      <c r="F9" s="159">
        <v>241</v>
      </c>
      <c r="G9" s="159">
        <v>270</v>
      </c>
      <c r="H9" s="160">
        <v>223</v>
      </c>
      <c r="I9" s="160">
        <v>212</v>
      </c>
      <c r="J9" s="159">
        <v>146</v>
      </c>
      <c r="K9" s="161">
        <v>107</v>
      </c>
    </row>
    <row r="10" spans="1:11" ht="27.75" customHeight="1">
      <c r="A10" s="165" t="s">
        <v>210</v>
      </c>
      <c r="B10" s="169">
        <v>152</v>
      </c>
      <c r="C10" s="141">
        <v>157</v>
      </c>
      <c r="D10" s="142">
        <v>145</v>
      </c>
      <c r="E10" s="141">
        <v>128</v>
      </c>
      <c r="F10" s="141">
        <v>98</v>
      </c>
      <c r="G10" s="141">
        <v>89</v>
      </c>
      <c r="H10" s="142">
        <v>73</v>
      </c>
      <c r="I10" s="142">
        <v>75</v>
      </c>
      <c r="J10" s="141">
        <v>59</v>
      </c>
      <c r="K10" s="155">
        <v>49</v>
      </c>
    </row>
    <row r="11" spans="1:11" ht="27.75" customHeight="1" thickBot="1">
      <c r="A11" s="166" t="s">
        <v>211</v>
      </c>
      <c r="B11" s="170">
        <v>234</v>
      </c>
      <c r="C11" s="156">
        <v>143</v>
      </c>
      <c r="D11" s="157">
        <v>183</v>
      </c>
      <c r="E11" s="156">
        <v>125</v>
      </c>
      <c r="F11" s="156">
        <v>146</v>
      </c>
      <c r="G11" s="156">
        <v>151</v>
      </c>
      <c r="H11" s="157">
        <v>106</v>
      </c>
      <c r="I11" s="157">
        <v>115</v>
      </c>
      <c r="J11" s="156">
        <v>73</v>
      </c>
      <c r="K11" s="158">
        <v>34</v>
      </c>
    </row>
    <row r="12" spans="1:11" ht="18.75" customHeight="1">
      <c r="A12" s="133" t="s">
        <v>221</v>
      </c>
      <c r="B12" s="133"/>
      <c r="C12" s="133"/>
      <c r="D12" s="120"/>
      <c r="E12" s="120"/>
      <c r="F12" s="120"/>
      <c r="G12" s="120"/>
      <c r="H12" s="120"/>
      <c r="I12" s="120"/>
      <c r="J12" s="120"/>
      <c r="K12" s="120"/>
    </row>
    <row r="13" spans="1:11" ht="12.75">
      <c r="A13" s="404" t="s">
        <v>222</v>
      </c>
      <c r="B13" s="404"/>
      <c r="C13" s="404"/>
      <c r="D13" s="404"/>
      <c r="E13" s="404"/>
      <c r="F13" s="404"/>
      <c r="G13" s="404"/>
      <c r="H13" s="404"/>
      <c r="I13" s="404"/>
      <c r="J13" s="404"/>
      <c r="K13" s="404"/>
    </row>
    <row r="14" spans="1:11" ht="12.75">
      <c r="A14" s="405" t="s">
        <v>223</v>
      </c>
      <c r="B14" s="405"/>
      <c r="C14" s="405"/>
      <c r="D14" s="405"/>
      <c r="E14" s="405"/>
      <c r="F14" s="405"/>
      <c r="G14" s="405"/>
      <c r="H14" s="405"/>
      <c r="I14" s="405"/>
      <c r="J14" s="405"/>
      <c r="K14" s="405"/>
    </row>
    <row r="15" spans="1:11" ht="12.75">
      <c r="A15" s="116"/>
      <c r="B15" s="116"/>
      <c r="C15" s="116"/>
      <c r="D15" s="116"/>
      <c r="E15" s="116"/>
      <c r="F15" s="116"/>
      <c r="G15" s="116"/>
      <c r="H15" s="116"/>
      <c r="I15" s="116"/>
      <c r="J15" s="116"/>
      <c r="K15" s="116"/>
    </row>
  </sheetData>
  <sheetProtection/>
  <mergeCells count="3">
    <mergeCell ref="A1:K1"/>
    <mergeCell ref="A13:K13"/>
    <mergeCell ref="A14:K14"/>
  </mergeCells>
  <printOptions horizontalCentered="1"/>
  <pageMargins left="0.7480314960629921" right="0.7480314960629921" top="0.984251968503937" bottom="0.984251968503937" header="0.5118110236220472" footer="0.5118110236220472"/>
  <pageSetup horizontalDpi="600" verticalDpi="600" orientation="landscape" paperSize="9" scale="140"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M28"/>
  <sheetViews>
    <sheetView tabSelected="1" view="pageBreakPreview" zoomScale="115" zoomScaleSheetLayoutView="115" zoomScalePageLayoutView="0" workbookViewId="0" topLeftCell="B1">
      <selection activeCell="N10" sqref="N10"/>
    </sheetView>
  </sheetViews>
  <sheetFormatPr defaultColWidth="8.875" defaultRowHeight="13.5"/>
  <cols>
    <col min="1" max="1" width="2.625" style="26" customWidth="1"/>
    <col min="2" max="2" width="13.625" style="26" customWidth="1"/>
    <col min="3" max="3" width="15.625" style="26" customWidth="1"/>
    <col min="4" max="4" width="6.625" style="26" customWidth="1"/>
    <col min="5" max="5" width="19.50390625" style="26" customWidth="1"/>
    <col min="6" max="6" width="5.50390625" style="26" customWidth="1"/>
    <col min="7" max="7" width="4.625" style="26" customWidth="1"/>
    <col min="8" max="8" width="15.125" style="26" customWidth="1"/>
    <col min="9" max="9" width="5.625" style="26" customWidth="1"/>
    <col min="10" max="10" width="13.50390625" style="26" customWidth="1"/>
    <col min="11" max="11" width="4.50390625" style="26" customWidth="1"/>
    <col min="12" max="12" width="2.625" style="26" customWidth="1"/>
    <col min="13" max="13" width="9.125" style="26" bestFit="1" customWidth="1"/>
    <col min="14" max="16384" width="8.875" style="26" customWidth="1"/>
  </cols>
  <sheetData>
    <row r="1" spans="2:12" ht="16.5">
      <c r="B1" s="282" t="s">
        <v>10</v>
      </c>
      <c r="C1" s="282"/>
      <c r="D1" s="282"/>
      <c r="E1" s="282"/>
      <c r="F1" s="282"/>
      <c r="G1" s="282"/>
      <c r="H1" s="282"/>
      <c r="I1" s="282"/>
      <c r="J1" s="282"/>
      <c r="K1" s="282"/>
      <c r="L1" s="28"/>
    </row>
    <row r="2" spans="10:11" ht="27.75" customHeight="1" thickBot="1">
      <c r="J2" s="280" t="s">
        <v>260</v>
      </c>
      <c r="K2" s="280"/>
    </row>
    <row r="3" spans="2:11" ht="13.5" customHeight="1">
      <c r="B3" s="29" t="s">
        <v>17</v>
      </c>
      <c r="C3" s="30">
        <v>8806260</v>
      </c>
      <c r="E3" s="31" t="s">
        <v>4</v>
      </c>
      <c r="F3" s="32"/>
      <c r="J3" s="33" t="s">
        <v>6</v>
      </c>
      <c r="K3" s="34"/>
    </row>
    <row r="4" spans="2:11" ht="13.5" thickBot="1">
      <c r="B4" s="35" t="s">
        <v>16</v>
      </c>
      <c r="C4" s="36" t="s">
        <v>5</v>
      </c>
      <c r="D4" s="37"/>
      <c r="E4" s="38">
        <v>1335</v>
      </c>
      <c r="F4" s="39" t="s">
        <v>12</v>
      </c>
      <c r="G4" s="37"/>
      <c r="H4" s="37"/>
      <c r="I4" s="37"/>
      <c r="J4" s="40">
        <v>338638</v>
      </c>
      <c r="K4" s="41" t="s">
        <v>12</v>
      </c>
    </row>
    <row r="5" spans="2:10" ht="12.75">
      <c r="B5" s="283" t="s">
        <v>8</v>
      </c>
      <c r="C5" s="30">
        <v>244713</v>
      </c>
      <c r="D5" s="37"/>
      <c r="H5" s="37"/>
      <c r="I5" s="37"/>
      <c r="J5" s="37"/>
    </row>
    <row r="6" spans="2:12" ht="12.75">
      <c r="B6" s="284"/>
      <c r="C6" s="36" t="s">
        <v>5</v>
      </c>
      <c r="D6" s="37"/>
      <c r="E6" s="31" t="s">
        <v>7</v>
      </c>
      <c r="F6" s="32"/>
      <c r="H6" s="31" t="s">
        <v>0</v>
      </c>
      <c r="I6" s="42"/>
      <c r="J6" s="37"/>
      <c r="K6" s="37"/>
      <c r="L6" s="37"/>
    </row>
    <row r="7" spans="2:13" ht="12.75">
      <c r="B7" s="43" t="s">
        <v>14</v>
      </c>
      <c r="C7" s="30">
        <v>8806260</v>
      </c>
      <c r="D7" s="37"/>
      <c r="E7" s="44">
        <v>2444662</v>
      </c>
      <c r="F7" s="39" t="s">
        <v>12</v>
      </c>
      <c r="G7" s="37"/>
      <c r="H7" s="44">
        <v>2557201</v>
      </c>
      <c r="I7" s="39" t="s">
        <v>12</v>
      </c>
      <c r="J7" s="37"/>
      <c r="K7" s="37"/>
      <c r="L7" s="37"/>
      <c r="M7" s="45"/>
    </row>
    <row r="8" spans="2:12" ht="12.75">
      <c r="B8" s="46" t="s">
        <v>15</v>
      </c>
      <c r="C8" s="36" t="s">
        <v>5</v>
      </c>
      <c r="D8" s="37"/>
      <c r="F8" s="47"/>
      <c r="G8" s="47"/>
      <c r="J8" s="37"/>
      <c r="K8" s="37"/>
      <c r="L8" s="37"/>
    </row>
    <row r="9" spans="2:12" ht="12.75">
      <c r="B9" s="48"/>
      <c r="C9" s="49"/>
      <c r="D9" s="37"/>
      <c r="F9" s="37"/>
      <c r="G9" s="37"/>
      <c r="H9" s="31" t="s">
        <v>13</v>
      </c>
      <c r="I9" s="42"/>
      <c r="J9" s="37"/>
      <c r="K9" s="37"/>
      <c r="L9" s="37"/>
    </row>
    <row r="10" spans="2:12" ht="12.75">
      <c r="B10" s="50"/>
      <c r="C10" s="51"/>
      <c r="D10" s="37"/>
      <c r="H10" s="44">
        <v>112539</v>
      </c>
      <c r="I10" s="39" t="s">
        <v>12</v>
      </c>
      <c r="J10" s="37"/>
      <c r="K10" s="37"/>
      <c r="L10" s="37"/>
    </row>
    <row r="11" spans="4:12" ht="12.75">
      <c r="D11" s="37"/>
      <c r="E11" s="31" t="s">
        <v>1</v>
      </c>
      <c r="F11" s="42"/>
      <c r="G11" s="37"/>
      <c r="H11" s="37"/>
      <c r="I11" s="37"/>
      <c r="J11" s="37"/>
      <c r="K11" s="37"/>
      <c r="L11" s="37"/>
    </row>
    <row r="12" spans="2:12" ht="12.75">
      <c r="B12" s="37"/>
      <c r="C12" s="37"/>
      <c r="D12" s="37"/>
      <c r="E12" s="52">
        <v>121523</v>
      </c>
      <c r="F12" s="39" t="s">
        <v>12</v>
      </c>
      <c r="G12" s="37"/>
      <c r="H12" s="37"/>
      <c r="I12" s="37"/>
      <c r="J12" s="37"/>
      <c r="K12" s="37"/>
      <c r="L12" s="37"/>
    </row>
    <row r="13" spans="2:12" ht="12.75">
      <c r="B13" s="31" t="s">
        <v>2</v>
      </c>
      <c r="C13" s="42"/>
      <c r="D13" s="37"/>
      <c r="E13" s="53"/>
      <c r="F13" s="37"/>
      <c r="G13" s="37"/>
      <c r="H13" s="37"/>
      <c r="I13" s="37"/>
      <c r="J13" s="37"/>
      <c r="K13" s="37"/>
      <c r="L13" s="37"/>
    </row>
    <row r="14" spans="2:12" ht="12.75">
      <c r="B14" s="54"/>
      <c r="C14" s="138" t="s">
        <v>301</v>
      </c>
      <c r="D14" s="37"/>
      <c r="E14" s="55"/>
      <c r="F14" s="55"/>
      <c r="H14" s="37"/>
      <c r="I14" s="37"/>
      <c r="J14" s="37"/>
      <c r="K14" s="37"/>
      <c r="L14" s="37"/>
    </row>
    <row r="15" spans="2:12" ht="12.75">
      <c r="B15" s="37"/>
      <c r="C15" s="47"/>
      <c r="D15" s="56"/>
      <c r="E15" s="31" t="s">
        <v>3</v>
      </c>
      <c r="F15" s="42"/>
      <c r="G15" s="37"/>
      <c r="H15" s="37"/>
      <c r="I15" s="37"/>
      <c r="J15" s="37"/>
      <c r="K15" s="37"/>
      <c r="L15" s="37"/>
    </row>
    <row r="16" spans="1:12" ht="12.75">
      <c r="A16" s="37"/>
      <c r="B16" s="37"/>
      <c r="C16" s="37"/>
      <c r="D16" s="37"/>
      <c r="E16" s="52">
        <v>154189</v>
      </c>
      <c r="F16" s="39" t="s">
        <v>12</v>
      </c>
      <c r="G16" s="37"/>
      <c r="H16" s="37"/>
      <c r="I16" s="37"/>
      <c r="J16" s="37"/>
      <c r="K16" s="37"/>
      <c r="L16" s="37"/>
    </row>
    <row r="17" spans="1:12" ht="12.75">
      <c r="A17" s="37"/>
      <c r="B17" s="37"/>
      <c r="C17" s="37"/>
      <c r="D17" s="37"/>
      <c r="E17" s="57"/>
      <c r="F17" s="37"/>
      <c r="G17" s="37"/>
      <c r="H17" s="37"/>
      <c r="I17" s="37"/>
      <c r="J17" s="37"/>
      <c r="K17" s="37"/>
      <c r="L17" s="37"/>
    </row>
    <row r="18" spans="1:11" ht="12.75">
      <c r="A18" s="37"/>
      <c r="B18" s="37"/>
      <c r="C18" s="37"/>
      <c r="D18" s="37"/>
      <c r="E18" s="57"/>
      <c r="F18" s="37"/>
      <c r="G18" s="37"/>
      <c r="I18" s="58" t="s">
        <v>11</v>
      </c>
      <c r="J18" s="59"/>
      <c r="K18" s="60"/>
    </row>
    <row r="19" spans="1:11" ht="12.75">
      <c r="A19" s="37"/>
      <c r="B19" s="37"/>
      <c r="C19" s="37"/>
      <c r="D19" s="37"/>
      <c r="E19" s="37"/>
      <c r="F19" s="37"/>
      <c r="G19" s="37"/>
      <c r="I19" s="44"/>
      <c r="J19" s="61">
        <v>180149</v>
      </c>
      <c r="K19" s="39" t="s">
        <v>229</v>
      </c>
    </row>
    <row r="20" spans="1:12" ht="12.75">
      <c r="A20" s="37"/>
      <c r="B20" s="37"/>
      <c r="C20" s="37"/>
      <c r="D20" s="37"/>
      <c r="E20" s="37"/>
      <c r="F20" s="37"/>
      <c r="G20" s="37"/>
      <c r="H20" s="37"/>
      <c r="I20" s="37"/>
      <c r="J20" s="37"/>
      <c r="K20" s="37"/>
      <c r="L20" s="37"/>
    </row>
    <row r="21" spans="1:9" ht="12.75">
      <c r="A21" s="37"/>
      <c r="B21" s="37"/>
      <c r="C21" s="37"/>
      <c r="D21" s="56"/>
      <c r="E21" s="31" t="s">
        <v>18</v>
      </c>
      <c r="F21" s="42"/>
      <c r="G21" s="37"/>
      <c r="H21" s="37"/>
      <c r="I21" s="37"/>
    </row>
    <row r="22" spans="1:9" ht="12.75">
      <c r="A22" s="37"/>
      <c r="B22" s="37"/>
      <c r="C22" s="37"/>
      <c r="D22" s="56"/>
      <c r="E22" s="52">
        <v>51627</v>
      </c>
      <c r="F22" s="39" t="s">
        <v>12</v>
      </c>
      <c r="G22" s="37"/>
      <c r="H22" s="37"/>
      <c r="I22" s="37"/>
    </row>
    <row r="23" spans="1:12" ht="12.75">
      <c r="A23" s="37"/>
      <c r="B23" s="37"/>
      <c r="C23" s="37"/>
      <c r="D23" s="37"/>
      <c r="E23" s="37"/>
      <c r="F23" s="37"/>
      <c r="G23" s="37"/>
      <c r="H23" s="37"/>
      <c r="I23" s="37"/>
      <c r="J23" s="37"/>
      <c r="K23" s="37"/>
      <c r="L23" s="37"/>
    </row>
    <row r="24" spans="1:12" ht="13.5" thickBot="1">
      <c r="A24" s="51"/>
      <c r="B24" s="51"/>
      <c r="C24" s="51"/>
      <c r="D24" s="37"/>
      <c r="E24" s="37"/>
      <c r="F24" s="37"/>
      <c r="G24" s="37"/>
      <c r="H24" s="37"/>
      <c r="I24" s="37"/>
      <c r="J24" s="37"/>
      <c r="K24" s="37"/>
      <c r="L24" s="37"/>
    </row>
    <row r="25" spans="1:12" ht="12.75">
      <c r="A25" s="51"/>
      <c r="B25" s="51"/>
      <c r="C25" s="51"/>
      <c r="D25" s="37"/>
      <c r="E25" s="31" t="s">
        <v>19</v>
      </c>
      <c r="F25" s="42"/>
      <c r="G25" s="37"/>
      <c r="H25" s="37"/>
      <c r="I25" s="37"/>
      <c r="J25" s="33" t="s">
        <v>9</v>
      </c>
      <c r="K25" s="34"/>
      <c r="L25" s="37"/>
    </row>
    <row r="26" spans="1:12" ht="13.5" thickBot="1">
      <c r="A26" s="51"/>
      <c r="B26" s="51"/>
      <c r="C26" s="51"/>
      <c r="D26" s="37"/>
      <c r="E26" s="44">
        <v>157132</v>
      </c>
      <c r="F26" s="39" t="s">
        <v>12</v>
      </c>
      <c r="G26" s="37"/>
      <c r="H26" s="37"/>
      <c r="I26" s="37"/>
      <c r="J26" s="40">
        <v>388908</v>
      </c>
      <c r="K26" s="41" t="s">
        <v>12</v>
      </c>
      <c r="L26" s="37"/>
    </row>
    <row r="27" spans="1:12" ht="12.75">
      <c r="A27" s="62"/>
      <c r="B27" s="62"/>
      <c r="C27" s="62"/>
      <c r="D27" s="62"/>
      <c r="E27" s="62"/>
      <c r="F27" s="62"/>
      <c r="G27" s="62"/>
      <c r="H27" s="62"/>
      <c r="I27" s="62"/>
      <c r="J27" s="37"/>
      <c r="K27" s="37"/>
      <c r="L27" s="37"/>
    </row>
    <row r="28" spans="1:12" ht="12.75">
      <c r="A28" s="62"/>
      <c r="B28" s="281" t="s">
        <v>313</v>
      </c>
      <c r="C28" s="281"/>
      <c r="D28" s="281"/>
      <c r="E28" s="281"/>
      <c r="F28" s="281"/>
      <c r="G28" s="281"/>
      <c r="H28" s="281"/>
      <c r="I28" s="281"/>
      <c r="J28" s="281"/>
      <c r="K28" s="281"/>
      <c r="L28" s="37"/>
    </row>
  </sheetData>
  <sheetProtection/>
  <mergeCells count="4">
    <mergeCell ref="J2:K2"/>
    <mergeCell ref="B28:K28"/>
    <mergeCell ref="B1:K1"/>
    <mergeCell ref="B5:B6"/>
  </mergeCells>
  <printOptions/>
  <pageMargins left="0.7480314960629921" right="0.7480314960629921" top="0.98425196850393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I25"/>
  <sheetViews>
    <sheetView view="pageBreakPreview" zoomScale="115" zoomScaleSheetLayoutView="115" zoomScalePageLayoutView="0" workbookViewId="0" topLeftCell="A10">
      <selection activeCell="B12" sqref="B12"/>
    </sheetView>
  </sheetViews>
  <sheetFormatPr defaultColWidth="8.875" defaultRowHeight="13.5"/>
  <cols>
    <col min="1" max="1" width="23.875" style="72" customWidth="1"/>
    <col min="2" max="2" width="13.625" style="72" customWidth="1"/>
    <col min="3" max="3" width="32.25390625" style="72" customWidth="1"/>
    <col min="4" max="4" width="7.125" style="72" customWidth="1"/>
    <col min="5" max="5" width="9.25390625" style="72" customWidth="1"/>
    <col min="6" max="6" width="2.625" style="72" customWidth="1"/>
    <col min="7" max="7" width="5.625" style="72" customWidth="1"/>
    <col min="8" max="8" width="6.875" style="72" customWidth="1"/>
    <col min="9" max="16384" width="8.875" style="72" customWidth="1"/>
  </cols>
  <sheetData>
    <row r="1" spans="1:5" ht="16.5">
      <c r="A1" s="285" t="s">
        <v>20</v>
      </c>
      <c r="B1" s="285"/>
      <c r="C1" s="285"/>
      <c r="D1" s="285"/>
      <c r="E1" s="285"/>
    </row>
    <row r="2" spans="1:5" ht="13.5" thickBot="1">
      <c r="A2" s="73"/>
      <c r="B2" s="73"/>
      <c r="C2" s="286" t="s">
        <v>262</v>
      </c>
      <c r="D2" s="286"/>
      <c r="E2" s="286"/>
    </row>
    <row r="3" spans="1:5" ht="12.75">
      <c r="A3" s="287" t="s">
        <v>21</v>
      </c>
      <c r="B3" s="174" t="s">
        <v>22</v>
      </c>
      <c r="C3" s="289" t="s">
        <v>23</v>
      </c>
      <c r="D3" s="291" t="s">
        <v>22</v>
      </c>
      <c r="E3" s="292"/>
    </row>
    <row r="4" spans="1:5" ht="13.5" thickBot="1">
      <c r="A4" s="288"/>
      <c r="B4" s="175" t="s">
        <v>24</v>
      </c>
      <c r="C4" s="290"/>
      <c r="D4" s="293" t="s">
        <v>24</v>
      </c>
      <c r="E4" s="294"/>
    </row>
    <row r="5" spans="1:5" ht="16.5" customHeight="1">
      <c r="A5" s="176" t="s">
        <v>25</v>
      </c>
      <c r="B5" s="177">
        <v>1060</v>
      </c>
      <c r="C5" s="74" t="s">
        <v>28</v>
      </c>
      <c r="D5" s="75">
        <v>50</v>
      </c>
      <c r="E5" s="187"/>
    </row>
    <row r="6" spans="1:5" ht="16.5" customHeight="1">
      <c r="A6" s="176" t="s">
        <v>27</v>
      </c>
      <c r="B6" s="178">
        <v>180</v>
      </c>
      <c r="C6" s="74" t="s">
        <v>30</v>
      </c>
      <c r="D6" s="75">
        <v>353</v>
      </c>
      <c r="E6" s="188" t="s">
        <v>31</v>
      </c>
    </row>
    <row r="7" spans="1:6" ht="16.5" customHeight="1">
      <c r="A7" s="176" t="s">
        <v>29</v>
      </c>
      <c r="B7" s="178">
        <v>480</v>
      </c>
      <c r="C7" s="74" t="s">
        <v>33</v>
      </c>
      <c r="D7" s="75">
        <v>300</v>
      </c>
      <c r="E7" s="187"/>
      <c r="F7" s="186"/>
    </row>
    <row r="8" spans="1:5" ht="16.5" customHeight="1">
      <c r="A8" s="176" t="s">
        <v>32</v>
      </c>
      <c r="B8" s="178">
        <v>510</v>
      </c>
      <c r="C8" s="74" t="s">
        <v>34</v>
      </c>
      <c r="D8" s="75">
        <v>450</v>
      </c>
      <c r="E8" s="187"/>
    </row>
    <row r="9" spans="1:5" ht="16.5" customHeight="1">
      <c r="A9" s="176" t="s">
        <v>35</v>
      </c>
      <c r="B9" s="178">
        <v>440</v>
      </c>
      <c r="C9" s="74" t="s">
        <v>36</v>
      </c>
      <c r="D9" s="75">
        <v>240</v>
      </c>
      <c r="E9" s="187"/>
    </row>
    <row r="10" spans="1:5" ht="16.5" customHeight="1">
      <c r="A10" s="176" t="s">
        <v>37</v>
      </c>
      <c r="B10" s="178">
        <v>450</v>
      </c>
      <c r="C10" s="74" t="s">
        <v>38</v>
      </c>
      <c r="D10" s="76">
        <v>1000</v>
      </c>
      <c r="E10" s="189"/>
    </row>
    <row r="11" spans="1:5" ht="16.5" customHeight="1">
      <c r="A11" s="176" t="s">
        <v>39</v>
      </c>
      <c r="B11" s="178">
        <v>200</v>
      </c>
      <c r="C11" s="74" t="s">
        <v>40</v>
      </c>
      <c r="D11" s="75">
        <v>125</v>
      </c>
      <c r="E11" s="187"/>
    </row>
    <row r="12" spans="1:5" ht="16.5" customHeight="1">
      <c r="A12" s="176" t="s">
        <v>41</v>
      </c>
      <c r="B12" s="178">
        <v>240</v>
      </c>
      <c r="C12" s="74" t="s">
        <v>42</v>
      </c>
      <c r="D12" s="75">
        <v>531</v>
      </c>
      <c r="E12" s="187"/>
    </row>
    <row r="13" spans="1:9" ht="16.5" customHeight="1">
      <c r="A13" s="176" t="s">
        <v>43</v>
      </c>
      <c r="B13" s="178">
        <v>300</v>
      </c>
      <c r="C13" s="74" t="s">
        <v>44</v>
      </c>
      <c r="D13" s="75">
        <v>490</v>
      </c>
      <c r="E13" s="187"/>
      <c r="G13" s="77"/>
      <c r="I13" s="77"/>
    </row>
    <row r="14" spans="1:8" ht="16.5" customHeight="1">
      <c r="A14" s="176" t="s">
        <v>45</v>
      </c>
      <c r="B14" s="178">
        <v>180</v>
      </c>
      <c r="C14" s="74" t="s">
        <v>46</v>
      </c>
      <c r="D14" s="75">
        <v>190</v>
      </c>
      <c r="E14" s="187"/>
      <c r="H14" s="77"/>
    </row>
    <row r="15" spans="1:5" ht="16.5" customHeight="1">
      <c r="A15" s="176" t="s">
        <v>47</v>
      </c>
      <c r="B15" s="178">
        <v>46</v>
      </c>
      <c r="C15" s="78" t="s">
        <v>261</v>
      </c>
      <c r="D15" s="79">
        <v>4000</v>
      </c>
      <c r="E15" s="190"/>
    </row>
    <row r="16" spans="1:5" ht="16.5" customHeight="1">
      <c r="A16" s="176" t="s">
        <v>48</v>
      </c>
      <c r="B16" s="179">
        <v>30</v>
      </c>
      <c r="C16" s="78" t="s">
        <v>49</v>
      </c>
      <c r="D16" s="75">
        <v>28.6</v>
      </c>
      <c r="E16" s="188" t="s">
        <v>263</v>
      </c>
    </row>
    <row r="17" spans="1:5" ht="16.5" customHeight="1">
      <c r="A17" s="180" t="s">
        <v>26</v>
      </c>
      <c r="B17" s="181">
        <v>61.5</v>
      </c>
      <c r="C17" s="78"/>
      <c r="D17" s="80"/>
      <c r="E17" s="188"/>
    </row>
    <row r="18" spans="1:9" ht="16.5" customHeight="1" thickBot="1">
      <c r="A18" s="182"/>
      <c r="B18" s="183"/>
      <c r="C18" s="184" t="s">
        <v>288</v>
      </c>
      <c r="D18" s="185">
        <v>11907</v>
      </c>
      <c r="E18" s="191"/>
      <c r="G18" s="77"/>
      <c r="I18" s="77"/>
    </row>
    <row r="19" spans="1:5" ht="15.75" customHeight="1">
      <c r="A19" s="81"/>
      <c r="B19" s="82"/>
      <c r="C19" s="82"/>
      <c r="D19" s="83"/>
      <c r="E19" s="83"/>
    </row>
    <row r="20" spans="1:7" ht="12.75">
      <c r="A20" s="73" t="s">
        <v>50</v>
      </c>
      <c r="B20" s="73"/>
      <c r="C20" s="73"/>
      <c r="D20" s="84"/>
      <c r="E20" s="84"/>
      <c r="F20" s="77"/>
      <c r="G20" s="77"/>
    </row>
    <row r="21" ht="12.75">
      <c r="A21" s="73" t="s">
        <v>265</v>
      </c>
    </row>
    <row r="22" spans="1:5" ht="12.75">
      <c r="A22" s="73" t="s">
        <v>233</v>
      </c>
      <c r="D22" s="85"/>
      <c r="E22" s="85"/>
    </row>
    <row r="23" spans="3:5" ht="12.75">
      <c r="C23" s="73"/>
      <c r="D23" s="85"/>
      <c r="E23" s="85"/>
    </row>
    <row r="24" spans="4:5" ht="12.75">
      <c r="D24" s="85"/>
      <c r="E24" s="85"/>
    </row>
    <row r="25" spans="4:5" ht="12.75">
      <c r="D25" s="86"/>
      <c r="E25" s="86"/>
    </row>
  </sheetData>
  <sheetProtection/>
  <mergeCells count="6">
    <mergeCell ref="A1:E1"/>
    <mergeCell ref="C2:E2"/>
    <mergeCell ref="A3:A4"/>
    <mergeCell ref="C3:C4"/>
    <mergeCell ref="D3:E3"/>
    <mergeCell ref="D4:E4"/>
  </mergeCells>
  <printOptions horizontalCentered="1"/>
  <pageMargins left="0.7480314960629921" right="0.7480314960629921" top="0.984251968503937" bottom="0.5905511811023623" header="0.5118110236220472" footer="0.5118110236220472"/>
  <pageSetup horizontalDpi="600" verticalDpi="600" orientation="landscape" paperSize="9" scale="140"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G25"/>
  <sheetViews>
    <sheetView view="pageBreakPreview" zoomScale="145" zoomScaleSheetLayoutView="145" zoomScalePageLayoutView="0" workbookViewId="0" topLeftCell="A1">
      <selection activeCell="A1" sqref="A1:E1"/>
    </sheetView>
  </sheetViews>
  <sheetFormatPr defaultColWidth="8.875" defaultRowHeight="13.5"/>
  <cols>
    <col min="1" max="1" width="28.375" style="26" customWidth="1"/>
    <col min="2" max="2" width="13.625" style="26" customWidth="1"/>
    <col min="3" max="3" width="28.375" style="26" customWidth="1"/>
    <col min="4" max="5" width="7.125" style="26" customWidth="1"/>
    <col min="6" max="6" width="2.625" style="26" customWidth="1"/>
    <col min="7" max="7" width="7.125" style="26" customWidth="1"/>
    <col min="8" max="8" width="4.50390625" style="26" bestFit="1" customWidth="1"/>
    <col min="9" max="16384" width="8.875" style="26" customWidth="1"/>
  </cols>
  <sheetData>
    <row r="1" spans="1:7" ht="16.5">
      <c r="A1" s="282" t="s">
        <v>51</v>
      </c>
      <c r="B1" s="282"/>
      <c r="C1" s="282"/>
      <c r="D1" s="282"/>
      <c r="E1" s="282"/>
      <c r="F1" s="27"/>
      <c r="G1" s="27"/>
    </row>
    <row r="2" spans="1:7" ht="13.5" thickBot="1">
      <c r="A2" s="37"/>
      <c r="B2" s="37"/>
      <c r="C2" s="301" t="s">
        <v>262</v>
      </c>
      <c r="D2" s="301"/>
      <c r="E2" s="301"/>
      <c r="F2" s="51"/>
      <c r="G2" s="51"/>
    </row>
    <row r="3" spans="1:7" ht="12.75">
      <c r="A3" s="306" t="s">
        <v>21</v>
      </c>
      <c r="B3" s="195" t="s">
        <v>22</v>
      </c>
      <c r="C3" s="306" t="s">
        <v>21</v>
      </c>
      <c r="D3" s="304" t="s">
        <v>231</v>
      </c>
      <c r="E3" s="305"/>
      <c r="F3" s="51"/>
      <c r="G3" s="51"/>
    </row>
    <row r="4" spans="1:7" ht="16.5" customHeight="1" thickBot="1">
      <c r="A4" s="307"/>
      <c r="B4" s="196" t="s">
        <v>309</v>
      </c>
      <c r="C4" s="307"/>
      <c r="D4" s="302" t="s">
        <v>24</v>
      </c>
      <c r="E4" s="303"/>
      <c r="F4" s="47"/>
      <c r="G4" s="47"/>
    </row>
    <row r="5" spans="1:7" ht="16.5" customHeight="1">
      <c r="A5" s="192" t="s">
        <v>25</v>
      </c>
      <c r="B5" s="197">
        <v>166</v>
      </c>
      <c r="C5" s="192" t="s">
        <v>52</v>
      </c>
      <c r="D5" s="295">
        <v>16</v>
      </c>
      <c r="E5" s="296"/>
      <c r="F5" s="47"/>
      <c r="G5" s="47"/>
    </row>
    <row r="6" spans="1:7" ht="16.5" customHeight="1">
      <c r="A6" s="192" t="s">
        <v>53</v>
      </c>
      <c r="B6" s="197">
        <v>30</v>
      </c>
      <c r="C6" s="192" t="s">
        <v>54</v>
      </c>
      <c r="D6" s="66">
        <v>38</v>
      </c>
      <c r="E6" s="193" t="s">
        <v>55</v>
      </c>
      <c r="F6" s="47"/>
      <c r="G6" s="47"/>
    </row>
    <row r="7" spans="1:7" ht="16.5" customHeight="1">
      <c r="A7" s="192" t="s">
        <v>56</v>
      </c>
      <c r="B7" s="197">
        <v>85</v>
      </c>
      <c r="C7" s="192" t="s">
        <v>57</v>
      </c>
      <c r="D7" s="295">
        <v>40</v>
      </c>
      <c r="E7" s="296"/>
      <c r="F7" s="47"/>
      <c r="G7" s="47"/>
    </row>
    <row r="8" spans="1:7" ht="16.5" customHeight="1">
      <c r="A8" s="192" t="s">
        <v>32</v>
      </c>
      <c r="B8" s="197">
        <v>24</v>
      </c>
      <c r="C8" s="192" t="s">
        <v>58</v>
      </c>
      <c r="D8" s="295">
        <v>50</v>
      </c>
      <c r="E8" s="296"/>
      <c r="F8" s="47"/>
      <c r="G8" s="47"/>
    </row>
    <row r="9" spans="1:7" ht="16.5" customHeight="1">
      <c r="A9" s="192" t="s">
        <v>60</v>
      </c>
      <c r="B9" s="197">
        <v>39</v>
      </c>
      <c r="C9" s="192" t="s">
        <v>59</v>
      </c>
      <c r="D9" s="295">
        <v>50</v>
      </c>
      <c r="E9" s="296"/>
      <c r="F9" s="47"/>
      <c r="G9" s="47"/>
    </row>
    <row r="10" spans="1:7" ht="16.5" customHeight="1">
      <c r="A10" s="192" t="s">
        <v>62</v>
      </c>
      <c r="B10" s="197">
        <v>58</v>
      </c>
      <c r="C10" s="192" t="s">
        <v>61</v>
      </c>
      <c r="D10" s="295">
        <v>55</v>
      </c>
      <c r="E10" s="296"/>
      <c r="F10" s="47"/>
      <c r="G10" s="47"/>
    </row>
    <row r="11" spans="1:7" ht="16.5" customHeight="1">
      <c r="A11" s="192" t="s">
        <v>64</v>
      </c>
      <c r="B11" s="197">
        <v>75</v>
      </c>
      <c r="C11" s="192" t="s">
        <v>63</v>
      </c>
      <c r="D11" s="295">
        <v>16</v>
      </c>
      <c r="E11" s="296"/>
      <c r="F11" s="47"/>
      <c r="G11" s="47"/>
    </row>
    <row r="12" spans="1:7" ht="16.5" customHeight="1">
      <c r="A12" s="192" t="s">
        <v>65</v>
      </c>
      <c r="B12" s="198">
        <v>82</v>
      </c>
      <c r="C12" s="202" t="s">
        <v>42</v>
      </c>
      <c r="D12" s="295">
        <v>41</v>
      </c>
      <c r="E12" s="296"/>
      <c r="F12" s="47"/>
      <c r="G12" s="47"/>
    </row>
    <row r="13" spans="1:7" ht="16.5" customHeight="1">
      <c r="A13" s="192" t="s">
        <v>67</v>
      </c>
      <c r="B13" s="199">
        <v>28.5</v>
      </c>
      <c r="C13" s="192" t="s">
        <v>66</v>
      </c>
      <c r="D13" s="295">
        <v>85</v>
      </c>
      <c r="E13" s="296"/>
      <c r="F13" s="47"/>
      <c r="G13" s="47"/>
    </row>
    <row r="14" spans="1:7" ht="16.5" customHeight="1">
      <c r="A14" s="192" t="s">
        <v>69</v>
      </c>
      <c r="B14" s="197">
        <v>30</v>
      </c>
      <c r="C14" s="192" t="s">
        <v>68</v>
      </c>
      <c r="D14" s="295">
        <v>20</v>
      </c>
      <c r="E14" s="296"/>
      <c r="F14" s="47"/>
      <c r="G14" s="47"/>
    </row>
    <row r="15" spans="1:7" ht="16.5" customHeight="1">
      <c r="A15" s="192" t="s">
        <v>70</v>
      </c>
      <c r="B15" s="197">
        <v>6</v>
      </c>
      <c r="C15" s="192" t="s">
        <v>261</v>
      </c>
      <c r="D15" s="295">
        <v>170</v>
      </c>
      <c r="E15" s="296"/>
      <c r="F15" s="67"/>
      <c r="G15" s="47"/>
    </row>
    <row r="16" spans="1:7" ht="16.5" customHeight="1">
      <c r="A16" s="192" t="s">
        <v>71</v>
      </c>
      <c r="B16" s="198">
        <v>5</v>
      </c>
      <c r="C16" s="192" t="s">
        <v>49</v>
      </c>
      <c r="D16" s="66">
        <v>7.9</v>
      </c>
      <c r="E16" s="193" t="s">
        <v>266</v>
      </c>
      <c r="F16" s="47"/>
      <c r="G16" s="47"/>
    </row>
    <row r="17" spans="1:7" ht="16.5" customHeight="1">
      <c r="A17" s="192"/>
      <c r="B17" s="200"/>
      <c r="C17" s="192"/>
      <c r="D17" s="297"/>
      <c r="E17" s="298"/>
      <c r="F17" s="47"/>
      <c r="G17" s="47"/>
    </row>
    <row r="18" spans="1:7" ht="16.5" customHeight="1" thickBot="1">
      <c r="A18" s="194"/>
      <c r="B18" s="201"/>
      <c r="C18" s="203" t="s">
        <v>264</v>
      </c>
      <c r="D18" s="299">
        <f>SUM(B5:B17,D5,D6,D7:E15)</f>
        <v>1209.5</v>
      </c>
      <c r="E18" s="300"/>
      <c r="F18" s="68"/>
      <c r="G18" s="69"/>
    </row>
    <row r="19" spans="1:7" ht="12.75" customHeight="1">
      <c r="A19" s="37"/>
      <c r="B19" s="47"/>
      <c r="C19" s="37"/>
      <c r="D19" s="69"/>
      <c r="E19" s="69"/>
      <c r="F19" s="69"/>
      <c r="G19" s="69"/>
    </row>
    <row r="20" spans="1:7" ht="12.75">
      <c r="A20" s="37" t="s">
        <v>50</v>
      </c>
      <c r="B20" s="47"/>
      <c r="C20" s="37"/>
      <c r="D20" s="69"/>
      <c r="E20" s="69"/>
      <c r="F20" s="69"/>
      <c r="G20" s="69"/>
    </row>
    <row r="21" ht="12.75">
      <c r="A21" s="37" t="s">
        <v>265</v>
      </c>
    </row>
    <row r="22" spans="1:5" ht="12.75">
      <c r="A22" s="37" t="s">
        <v>233</v>
      </c>
      <c r="D22" s="63"/>
      <c r="E22" s="63"/>
    </row>
    <row r="23" spans="3:5" ht="12.75">
      <c r="C23" s="37"/>
      <c r="D23" s="63"/>
      <c r="E23" s="63"/>
    </row>
    <row r="24" spans="4:5" ht="12.75">
      <c r="D24" s="63"/>
      <c r="E24" s="63"/>
    </row>
    <row r="25" spans="4:5" ht="12.75">
      <c r="D25" s="64"/>
      <c r="E25" s="64"/>
    </row>
  </sheetData>
  <sheetProtection/>
  <mergeCells count="18">
    <mergeCell ref="A1:E1"/>
    <mergeCell ref="C2:E2"/>
    <mergeCell ref="D4:E4"/>
    <mergeCell ref="D5:E5"/>
    <mergeCell ref="D7:E7"/>
    <mergeCell ref="D8:E8"/>
    <mergeCell ref="D3:E3"/>
    <mergeCell ref="A3:A4"/>
    <mergeCell ref="C3:C4"/>
    <mergeCell ref="D15:E15"/>
    <mergeCell ref="D17:E17"/>
    <mergeCell ref="D18:E18"/>
    <mergeCell ref="D9:E9"/>
    <mergeCell ref="D10:E10"/>
    <mergeCell ref="D11:E11"/>
    <mergeCell ref="D12:E12"/>
    <mergeCell ref="D13:E13"/>
    <mergeCell ref="D14:E14"/>
  </mergeCells>
  <printOptions horizontalCentered="1"/>
  <pageMargins left="0.7480314960629921" right="0.7480314960629921" top="0.984251968503937" bottom="0.5905511811023623" header="0.5118110236220472" footer="0.5118110236220472"/>
  <pageSetup horizontalDpi="600" verticalDpi="600" orientation="landscape" paperSize="9" scale="140"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A1"/>
  <sheetViews>
    <sheetView view="pageBreakPreview" zoomScale="115" zoomScaleSheetLayoutView="115" zoomScalePageLayoutView="0" workbookViewId="0" topLeftCell="A1">
      <selection activeCell="N11" sqref="N11"/>
    </sheetView>
  </sheetViews>
  <sheetFormatPr defaultColWidth="9.00390625" defaultRowHeight="13.5"/>
  <sheetData/>
  <sheetProtection/>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125" r:id="rId2"/>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D15"/>
  <sheetViews>
    <sheetView view="pageBreakPreview" zoomScale="145" zoomScaleSheetLayoutView="145" zoomScalePageLayoutView="0" workbookViewId="0" topLeftCell="A1">
      <selection activeCell="C7" sqref="C7"/>
    </sheetView>
  </sheetViews>
  <sheetFormatPr defaultColWidth="9.00390625" defaultRowHeight="13.5"/>
  <cols>
    <col min="1" max="1" width="27.625" style="87" customWidth="1"/>
    <col min="2" max="2" width="12.625" style="87" customWidth="1"/>
    <col min="3" max="3" width="27.625" style="87" customWidth="1"/>
    <col min="4" max="4" width="13.625" style="87" customWidth="1"/>
    <col min="5" max="16384" width="8.75390625" style="87" customWidth="1"/>
  </cols>
  <sheetData>
    <row r="1" spans="1:4" ht="16.5">
      <c r="A1" s="285" t="s">
        <v>253</v>
      </c>
      <c r="B1" s="285"/>
      <c r="C1" s="285"/>
      <c r="D1" s="285"/>
    </row>
    <row r="2" spans="1:4" ht="13.5" thickBot="1">
      <c r="A2" s="73"/>
      <c r="B2" s="73"/>
      <c r="C2" s="73"/>
      <c r="D2" s="88" t="s">
        <v>267</v>
      </c>
    </row>
    <row r="3" spans="1:4" ht="12.75">
      <c r="A3" s="287" t="s">
        <v>21</v>
      </c>
      <c r="B3" s="209" t="s">
        <v>22</v>
      </c>
      <c r="C3" s="287" t="s">
        <v>21</v>
      </c>
      <c r="D3" s="174" t="s">
        <v>22</v>
      </c>
    </row>
    <row r="4" spans="1:4" ht="13.5" thickBot="1">
      <c r="A4" s="288"/>
      <c r="B4" s="210" t="s">
        <v>310</v>
      </c>
      <c r="C4" s="288"/>
      <c r="D4" s="175" t="s">
        <v>310</v>
      </c>
    </row>
    <row r="5" spans="1:4" ht="18" customHeight="1">
      <c r="A5" s="205" t="s">
        <v>252</v>
      </c>
      <c r="B5" s="211">
        <v>228</v>
      </c>
      <c r="C5" s="205" t="s">
        <v>251</v>
      </c>
      <c r="D5" s="206">
        <v>7</v>
      </c>
    </row>
    <row r="6" spans="1:4" ht="18" customHeight="1">
      <c r="A6" s="205" t="s">
        <v>250</v>
      </c>
      <c r="B6" s="211">
        <v>158</v>
      </c>
      <c r="C6" s="205" t="s">
        <v>249</v>
      </c>
      <c r="D6" s="206">
        <v>21</v>
      </c>
    </row>
    <row r="7" spans="1:4" ht="18" customHeight="1">
      <c r="A7" s="205" t="s">
        <v>248</v>
      </c>
      <c r="B7" s="211">
        <v>275</v>
      </c>
      <c r="C7" s="205" t="s">
        <v>247</v>
      </c>
      <c r="D7" s="206">
        <v>18</v>
      </c>
    </row>
    <row r="8" spans="1:4" ht="18.75" customHeight="1">
      <c r="A8" s="205" t="s">
        <v>39</v>
      </c>
      <c r="B8" s="211">
        <v>150</v>
      </c>
      <c r="C8" s="205" t="s">
        <v>26</v>
      </c>
      <c r="D8" s="206">
        <v>70</v>
      </c>
    </row>
    <row r="9" spans="1:4" ht="18" customHeight="1">
      <c r="A9" s="205" t="s">
        <v>246</v>
      </c>
      <c r="B9" s="211">
        <v>36</v>
      </c>
      <c r="C9" s="205" t="s">
        <v>28</v>
      </c>
      <c r="D9" s="206">
        <v>50</v>
      </c>
    </row>
    <row r="10" spans="1:4" ht="18" customHeight="1">
      <c r="A10" s="205" t="s">
        <v>43</v>
      </c>
      <c r="B10" s="211">
        <v>110</v>
      </c>
      <c r="C10" s="205" t="s">
        <v>33</v>
      </c>
      <c r="D10" s="206">
        <v>200</v>
      </c>
    </row>
    <row r="11" spans="1:4" ht="18" customHeight="1">
      <c r="A11" s="205" t="s">
        <v>245</v>
      </c>
      <c r="B11" s="211">
        <v>100</v>
      </c>
      <c r="C11" s="205" t="s">
        <v>244</v>
      </c>
      <c r="D11" s="206">
        <v>290</v>
      </c>
    </row>
    <row r="12" spans="1:4" ht="18" customHeight="1">
      <c r="A12" s="205" t="s">
        <v>243</v>
      </c>
      <c r="B12" s="211">
        <v>65</v>
      </c>
      <c r="C12" s="205" t="s">
        <v>36</v>
      </c>
      <c r="D12" s="206">
        <v>226</v>
      </c>
    </row>
    <row r="13" spans="1:4" ht="18" customHeight="1">
      <c r="A13" s="207" t="s">
        <v>242</v>
      </c>
      <c r="B13" s="212">
        <v>74</v>
      </c>
      <c r="C13" s="205" t="s">
        <v>241</v>
      </c>
      <c r="D13" s="206">
        <v>77</v>
      </c>
    </row>
    <row r="14" spans="1:4" ht="18" customHeight="1" thickBot="1">
      <c r="A14" s="309"/>
      <c r="B14" s="310"/>
      <c r="C14" s="213" t="s">
        <v>279</v>
      </c>
      <c r="D14" s="208">
        <f>SUM(B5:B13,D5:D13)</f>
        <v>2155</v>
      </c>
    </row>
    <row r="15" spans="1:4" ht="21" customHeight="1">
      <c r="A15" s="308" t="s">
        <v>240</v>
      </c>
      <c r="B15" s="308"/>
      <c r="C15" s="308"/>
      <c r="D15" s="308"/>
    </row>
  </sheetData>
  <sheetProtection/>
  <mergeCells count="5">
    <mergeCell ref="A1:D1"/>
    <mergeCell ref="A3:A4"/>
    <mergeCell ref="C3:C4"/>
    <mergeCell ref="A15:D15"/>
    <mergeCell ref="A14:B14"/>
  </mergeCells>
  <printOptions horizontalCentered="1"/>
  <pageMargins left="0.35433070866141736" right="0.35433070866141736" top="0.984251968503937" bottom="0.984251968503937" header="0.5118110236220472" footer="0.5118110236220472"/>
  <pageSetup cellComments="asDisplayed" horizontalDpi="600" verticalDpi="600" orientation="landscape" paperSize="9" scale="160"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C9"/>
  <sheetViews>
    <sheetView view="pageBreakPreview" zoomScale="115" zoomScaleSheetLayoutView="115" zoomScalePageLayoutView="0" workbookViewId="0" topLeftCell="A1">
      <selection activeCell="B8" sqref="B8"/>
    </sheetView>
  </sheetViews>
  <sheetFormatPr defaultColWidth="9.00390625" defaultRowHeight="13.5"/>
  <cols>
    <col min="1" max="1" width="22.625" style="72" customWidth="1"/>
    <col min="2" max="2" width="45.625" style="72" customWidth="1"/>
    <col min="3" max="3" width="15.625" style="72" customWidth="1"/>
    <col min="4" max="16384" width="9.00390625" style="72" customWidth="1"/>
  </cols>
  <sheetData>
    <row r="1" spans="1:3" ht="16.5">
      <c r="A1" s="285" t="s">
        <v>72</v>
      </c>
      <c r="B1" s="285"/>
      <c r="C1" s="285"/>
    </row>
    <row r="2" s="89" customFormat="1" ht="28.5" customHeight="1" thickBot="1">
      <c r="C2" s="90" t="s">
        <v>232</v>
      </c>
    </row>
    <row r="3" spans="1:3" ht="30.75" customHeight="1" thickBot="1">
      <c r="A3" s="220" t="s">
        <v>74</v>
      </c>
      <c r="B3" s="221" t="s">
        <v>75</v>
      </c>
      <c r="C3" s="222" t="s">
        <v>76</v>
      </c>
    </row>
    <row r="4" spans="1:3" ht="30.75" customHeight="1">
      <c r="A4" s="311" t="s">
        <v>77</v>
      </c>
      <c r="B4" s="218" t="s">
        <v>78</v>
      </c>
      <c r="C4" s="219">
        <v>40</v>
      </c>
    </row>
    <row r="5" spans="1:3" ht="30.75" customHeight="1">
      <c r="A5" s="311"/>
      <c r="B5" s="91" t="s">
        <v>79</v>
      </c>
      <c r="C5" s="214">
        <v>18</v>
      </c>
    </row>
    <row r="6" spans="1:3" ht="30.75" customHeight="1">
      <c r="A6" s="312"/>
      <c r="B6" s="92" t="s">
        <v>80</v>
      </c>
      <c r="C6" s="215">
        <v>23</v>
      </c>
    </row>
    <row r="7" spans="1:3" ht="30.75" customHeight="1">
      <c r="A7" s="313" t="s">
        <v>81</v>
      </c>
      <c r="B7" s="92" t="s">
        <v>82</v>
      </c>
      <c r="C7" s="214">
        <v>12</v>
      </c>
    </row>
    <row r="8" spans="1:3" ht="30.75" customHeight="1" thickBot="1">
      <c r="A8" s="314"/>
      <c r="B8" s="216" t="s">
        <v>83</v>
      </c>
      <c r="C8" s="217">
        <v>42</v>
      </c>
    </row>
    <row r="9" ht="12.75">
      <c r="A9" s="186"/>
    </row>
  </sheetData>
  <sheetProtection/>
  <mergeCells count="3">
    <mergeCell ref="A1:C1"/>
    <mergeCell ref="A4:A6"/>
    <mergeCell ref="A7:A8"/>
  </mergeCells>
  <printOptions horizontalCentered="1"/>
  <pageMargins left="0.35433070866141736" right="0.35433070866141736" top="0.984251968503937" bottom="0.984251968503937" header="0.5118110236220472" footer="0.5118110236220472"/>
  <pageSetup horizontalDpi="600" verticalDpi="600" orientation="landscape" paperSize="9" scale="145"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K23"/>
  <sheetViews>
    <sheetView view="pageBreakPreview" zoomScale="130" zoomScaleSheetLayoutView="130" zoomScalePageLayoutView="0" workbookViewId="0" topLeftCell="A10">
      <selection activeCell="M20" sqref="L20:M20"/>
    </sheetView>
  </sheetViews>
  <sheetFormatPr defaultColWidth="9.00390625" defaultRowHeight="13.5"/>
  <cols>
    <col min="1" max="1" width="3.625" style="1" customWidth="1"/>
    <col min="2" max="2" width="12.625" style="1" customWidth="1"/>
    <col min="3" max="3" width="3.625" style="1" customWidth="1"/>
    <col min="4" max="4" width="12.625" style="1" customWidth="1"/>
    <col min="5" max="5" width="3.625" style="1" customWidth="1"/>
    <col min="6" max="6" width="12.625" style="1" customWidth="1"/>
    <col min="7" max="7" width="3.625" style="1" customWidth="1"/>
    <col min="8" max="8" width="12.625" style="1" customWidth="1"/>
    <col min="9" max="9" width="3.625" style="1" customWidth="1"/>
    <col min="10" max="10" width="12.625" style="1" customWidth="1"/>
    <col min="11" max="11" width="5.625" style="1" customWidth="1"/>
    <col min="12" max="12" width="12.625" style="1" customWidth="1"/>
    <col min="13" max="16384" width="9.00390625" style="1" customWidth="1"/>
  </cols>
  <sheetData>
    <row r="1" spans="1:11" ht="21.75" customHeight="1">
      <c r="A1" s="315" t="s">
        <v>84</v>
      </c>
      <c r="B1" s="315"/>
      <c r="C1" s="315"/>
      <c r="D1" s="315"/>
      <c r="E1" s="315"/>
      <c r="F1" s="315"/>
      <c r="G1" s="315"/>
      <c r="H1" s="315"/>
      <c r="I1" s="315"/>
      <c r="J1" s="315"/>
      <c r="K1" s="315"/>
    </row>
    <row r="2" spans="1:11" ht="13.5" customHeight="1">
      <c r="A2" s="3"/>
      <c r="B2" s="3"/>
      <c r="C2" s="3"/>
      <c r="D2" s="3"/>
      <c r="E2" s="3"/>
      <c r="F2" s="3"/>
      <c r="G2" s="3"/>
      <c r="H2" s="3"/>
      <c r="I2" s="3"/>
      <c r="J2" s="316" t="s">
        <v>73</v>
      </c>
      <c r="K2" s="316"/>
    </row>
    <row r="3" spans="1:11" ht="13.5" customHeight="1" thickBot="1">
      <c r="A3" s="3"/>
      <c r="B3" s="3"/>
      <c r="C3" s="3"/>
      <c r="D3" s="3"/>
      <c r="E3" s="3"/>
      <c r="F3" s="3"/>
      <c r="G3" s="3"/>
      <c r="H3" s="3"/>
      <c r="I3" s="3"/>
      <c r="J3" s="3"/>
      <c r="K3" s="3"/>
    </row>
    <row r="4" spans="1:11" s="8" customFormat="1" ht="13.5" customHeight="1" thickTop="1">
      <c r="A4" s="4"/>
      <c r="B4" s="4"/>
      <c r="C4" s="4"/>
      <c r="D4" s="5" t="s">
        <v>85</v>
      </c>
      <c r="E4" s="4"/>
      <c r="F4" s="4"/>
      <c r="G4" s="4"/>
      <c r="H4" s="4"/>
      <c r="I4" s="4"/>
      <c r="J4" s="6" t="s">
        <v>86</v>
      </c>
      <c r="K4" s="7"/>
    </row>
    <row r="5" spans="1:11" s="8" customFormat="1" ht="13.5" customHeight="1">
      <c r="A5" s="4"/>
      <c r="B5" s="4"/>
      <c r="C5" s="4"/>
      <c r="D5" s="9" t="s">
        <v>87</v>
      </c>
      <c r="E5" s="4"/>
      <c r="F5" s="4"/>
      <c r="G5" s="4"/>
      <c r="H5" s="4"/>
      <c r="I5" s="4"/>
      <c r="J5" s="10" t="s">
        <v>88</v>
      </c>
      <c r="K5" s="7"/>
    </row>
    <row r="6" spans="1:11" s="8" customFormat="1" ht="13.5" customHeight="1" thickBot="1">
      <c r="A6" s="4"/>
      <c r="B6" s="4"/>
      <c r="C6" s="4"/>
      <c r="D6" s="11" t="s">
        <v>89</v>
      </c>
      <c r="E6" s="4"/>
      <c r="F6" s="4"/>
      <c r="G6" s="4"/>
      <c r="H6" s="4"/>
      <c r="I6" s="4"/>
      <c r="J6" s="12" t="s">
        <v>90</v>
      </c>
      <c r="K6" s="7"/>
    </row>
    <row r="7" spans="1:11" s="8" customFormat="1" ht="13.5" customHeight="1" thickBot="1" thickTop="1">
      <c r="A7" s="4"/>
      <c r="B7" s="13" t="s">
        <v>91</v>
      </c>
      <c r="C7" s="4"/>
      <c r="D7" s="4"/>
      <c r="E7" s="4"/>
      <c r="F7" s="4"/>
      <c r="G7" s="4"/>
      <c r="H7" s="4"/>
      <c r="I7" s="4"/>
      <c r="J7" s="4"/>
      <c r="K7" s="7"/>
    </row>
    <row r="8" spans="1:11" s="8" customFormat="1" ht="13.5" customHeight="1">
      <c r="A8" s="4"/>
      <c r="B8" s="14" t="s">
        <v>92</v>
      </c>
      <c r="C8" s="4"/>
      <c r="D8" s="4"/>
      <c r="E8" s="4"/>
      <c r="F8" s="4"/>
      <c r="G8" s="4"/>
      <c r="H8" s="5" t="s">
        <v>93</v>
      </c>
      <c r="I8" s="4"/>
      <c r="J8" s="4"/>
      <c r="K8" s="7"/>
    </row>
    <row r="9" spans="1:11" s="8" customFormat="1" ht="13.5" customHeight="1" thickBot="1">
      <c r="A9" s="4"/>
      <c r="B9" s="15" t="s">
        <v>94</v>
      </c>
      <c r="C9" s="4"/>
      <c r="D9" s="4"/>
      <c r="E9" s="4"/>
      <c r="F9" s="4"/>
      <c r="G9" s="4"/>
      <c r="H9" s="16" t="s">
        <v>95</v>
      </c>
      <c r="I9" s="4"/>
      <c r="J9" s="4"/>
      <c r="K9" s="7"/>
    </row>
    <row r="10" spans="1:11" s="8" customFormat="1" ht="13.5" customHeight="1" thickBot="1">
      <c r="A10" s="4"/>
      <c r="B10" s="17" t="s">
        <v>96</v>
      </c>
      <c r="C10" s="4"/>
      <c r="D10" s="4"/>
      <c r="E10" s="4"/>
      <c r="F10" s="5" t="s">
        <v>97</v>
      </c>
      <c r="G10" s="4"/>
      <c r="H10" s="11" t="s">
        <v>90</v>
      </c>
      <c r="I10" s="4"/>
      <c r="J10" s="4"/>
      <c r="K10" s="7"/>
    </row>
    <row r="11" spans="1:11" s="8" customFormat="1" ht="13.5" customHeight="1" thickBot="1" thickTop="1">
      <c r="A11" s="4"/>
      <c r="B11" s="4"/>
      <c r="C11" s="4"/>
      <c r="D11" s="4"/>
      <c r="E11" s="4"/>
      <c r="F11" s="16" t="s">
        <v>98</v>
      </c>
      <c r="G11" s="4"/>
      <c r="H11" s="4"/>
      <c r="I11" s="4"/>
      <c r="J11" s="4"/>
      <c r="K11" s="7"/>
    </row>
    <row r="12" spans="1:11" s="8" customFormat="1" ht="13.5" customHeight="1" thickBot="1">
      <c r="A12" s="4"/>
      <c r="B12" s="4"/>
      <c r="C12" s="4"/>
      <c r="D12" s="5" t="s">
        <v>99</v>
      </c>
      <c r="E12" s="4"/>
      <c r="F12" s="11" t="s">
        <v>100</v>
      </c>
      <c r="G12" s="4"/>
      <c r="H12" s="5" t="s">
        <v>101</v>
      </c>
      <c r="I12" s="4"/>
      <c r="J12" s="4"/>
      <c r="K12" s="7"/>
    </row>
    <row r="13" spans="1:11" s="8" customFormat="1" ht="13.5" customHeight="1" thickBot="1">
      <c r="A13" s="4"/>
      <c r="B13" s="4"/>
      <c r="C13" s="4"/>
      <c r="D13" s="16" t="s">
        <v>102</v>
      </c>
      <c r="E13" s="4"/>
      <c r="F13" s="4"/>
      <c r="G13" s="4"/>
      <c r="H13" s="9" t="s">
        <v>103</v>
      </c>
      <c r="I13" s="4"/>
      <c r="J13" s="4"/>
      <c r="K13" s="7"/>
    </row>
    <row r="14" spans="1:11" s="8" customFormat="1" ht="13.5" customHeight="1" thickBot="1" thickTop="1">
      <c r="A14" s="4"/>
      <c r="B14" s="4"/>
      <c r="C14" s="4"/>
      <c r="D14" s="18" t="s">
        <v>104</v>
      </c>
      <c r="E14" s="4"/>
      <c r="F14" s="19" t="s">
        <v>105</v>
      </c>
      <c r="G14" s="4"/>
      <c r="H14" s="11" t="s">
        <v>106</v>
      </c>
      <c r="I14" s="4"/>
      <c r="J14" s="4"/>
      <c r="K14" s="7"/>
    </row>
    <row r="15" spans="1:11" s="8" customFormat="1" ht="13.5" customHeight="1">
      <c r="A15" s="4"/>
      <c r="B15" s="20"/>
      <c r="C15" s="4"/>
      <c r="D15" s="4"/>
      <c r="E15" s="4"/>
      <c r="F15" s="15" t="s">
        <v>107</v>
      </c>
      <c r="G15" s="4"/>
      <c r="H15" s="4"/>
      <c r="I15" s="4"/>
      <c r="J15" s="4"/>
      <c r="K15" s="7"/>
    </row>
    <row r="16" spans="1:11" s="8" customFormat="1" ht="13.5" customHeight="1" thickBot="1">
      <c r="A16" s="4"/>
      <c r="B16" s="20"/>
      <c r="C16" s="4"/>
      <c r="D16" s="4"/>
      <c r="E16" s="4"/>
      <c r="F16" s="12" t="s">
        <v>108</v>
      </c>
      <c r="G16" s="4"/>
      <c r="H16" s="4"/>
      <c r="I16" s="4"/>
      <c r="J16" s="4"/>
      <c r="K16" s="7"/>
    </row>
    <row r="17" spans="1:11" s="8" customFormat="1" ht="13.5" customHeight="1" thickTop="1">
      <c r="A17" s="4"/>
      <c r="B17" s="20"/>
      <c r="C17" s="4"/>
      <c r="D17" s="4"/>
      <c r="E17" s="4"/>
      <c r="F17" s="4"/>
      <c r="G17" s="4"/>
      <c r="H17" s="4"/>
      <c r="I17" s="4"/>
      <c r="J17" s="4"/>
      <c r="K17" s="7"/>
    </row>
    <row r="18" spans="1:11" s="8" customFormat="1" ht="13.5" customHeight="1">
      <c r="A18" s="4"/>
      <c r="B18" s="20"/>
      <c r="C18" s="4"/>
      <c r="D18" s="4"/>
      <c r="E18" s="4"/>
      <c r="F18" s="4"/>
      <c r="G18" s="4"/>
      <c r="H18" s="4"/>
      <c r="I18" s="4"/>
      <c r="J18" s="4"/>
      <c r="K18" s="7"/>
    </row>
    <row r="19" spans="1:11" s="8" customFormat="1" ht="13.5" customHeight="1" thickBot="1">
      <c r="A19" s="4"/>
      <c r="B19" s="20"/>
      <c r="C19" s="4"/>
      <c r="D19" s="4"/>
      <c r="E19" s="4"/>
      <c r="F19" s="4"/>
      <c r="G19" s="4"/>
      <c r="H19" s="4"/>
      <c r="I19" s="4"/>
      <c r="J19" s="4"/>
      <c r="K19" s="7"/>
    </row>
    <row r="20" spans="1:11" s="8" customFormat="1" ht="13.5" customHeight="1" thickTop="1">
      <c r="A20" s="4"/>
      <c r="B20" s="4"/>
      <c r="C20" s="4"/>
      <c r="D20" s="5" t="s">
        <v>4</v>
      </c>
      <c r="E20" s="4"/>
      <c r="F20" s="4"/>
      <c r="G20" s="4"/>
      <c r="H20" s="4"/>
      <c r="I20" s="4"/>
      <c r="J20" s="19" t="s">
        <v>6</v>
      </c>
      <c r="K20" s="7"/>
    </row>
    <row r="21" spans="1:11" s="8" customFormat="1" ht="13.5" customHeight="1">
      <c r="A21" s="4"/>
      <c r="B21" s="4"/>
      <c r="C21" s="4"/>
      <c r="D21" s="9" t="s">
        <v>87</v>
      </c>
      <c r="E21" s="4"/>
      <c r="F21" s="4"/>
      <c r="G21" s="4"/>
      <c r="H21" s="4"/>
      <c r="I21" s="4"/>
      <c r="J21" s="21" t="s">
        <v>109</v>
      </c>
      <c r="K21" s="7"/>
    </row>
    <row r="22" spans="1:11" s="8" customFormat="1" ht="13.5" customHeight="1" thickBot="1">
      <c r="A22" s="4"/>
      <c r="B22" s="4"/>
      <c r="C22" s="4"/>
      <c r="D22" s="11" t="s">
        <v>89</v>
      </c>
      <c r="E22" s="4"/>
      <c r="F22" s="4"/>
      <c r="G22" s="4"/>
      <c r="H22" s="4"/>
      <c r="I22" s="4"/>
      <c r="J22" s="17" t="s">
        <v>110</v>
      </c>
      <c r="K22" s="7"/>
    </row>
    <row r="23" spans="1:11" ht="20.25" customHeight="1">
      <c r="A23" s="22"/>
      <c r="B23" s="23"/>
      <c r="C23" s="22"/>
      <c r="D23" s="22"/>
      <c r="E23" s="22"/>
      <c r="F23" s="149" t="s">
        <v>111</v>
      </c>
      <c r="G23" s="148"/>
      <c r="H23" s="148"/>
      <c r="I23" s="148"/>
      <c r="J23" s="148"/>
      <c r="K23" s="2"/>
    </row>
    <row r="24" ht="20.25" customHeight="1"/>
  </sheetData>
  <sheetProtection/>
  <mergeCells count="2">
    <mergeCell ref="A1:K1"/>
    <mergeCell ref="J2:K2"/>
  </mergeCells>
  <printOptions horizontalCentered="1"/>
  <pageMargins left="0.4330708661417323" right="0.5511811023622047" top="0.984251968503937" bottom="0.984251968503937" header="0.5118110236220472" footer="0.5118110236220472"/>
  <pageSetup horizontalDpi="600" verticalDpi="600" orientation="landscape" paperSize="9" scale="140" r:id="rId2"/>
  <ignoredErrors>
    <ignoredError sqref="H14" numberStoredAsText="1"/>
  </ignoredErrors>
  <drawing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D21"/>
  <sheetViews>
    <sheetView view="pageBreakPreview" zoomScale="145" zoomScaleSheetLayoutView="145" zoomScalePageLayoutView="0" workbookViewId="0" topLeftCell="A19">
      <selection activeCell="D8" sqref="D8"/>
    </sheetView>
  </sheetViews>
  <sheetFormatPr defaultColWidth="9.00390625" defaultRowHeight="13.5"/>
  <cols>
    <col min="1" max="1" width="5.625" style="72" customWidth="1"/>
    <col min="2" max="2" width="32.625" style="72" customWidth="1"/>
    <col min="3" max="3" width="9.00390625" style="72" customWidth="1"/>
    <col min="4" max="4" width="40.50390625" style="72" customWidth="1"/>
    <col min="5" max="16384" width="9.00390625" style="72" customWidth="1"/>
  </cols>
  <sheetData>
    <row r="1" spans="1:4" ht="16.5">
      <c r="A1" s="285" t="s">
        <v>112</v>
      </c>
      <c r="B1" s="285"/>
      <c r="C1" s="285"/>
      <c r="D1" s="285"/>
    </row>
    <row r="2" spans="1:4" ht="13.5" thickBot="1">
      <c r="A2" s="186"/>
      <c r="B2" s="186"/>
      <c r="C2" s="186"/>
      <c r="D2" s="223" t="s">
        <v>268</v>
      </c>
    </row>
    <row r="3" spans="1:4" s="73" customFormat="1" ht="24" customHeight="1" thickBot="1">
      <c r="A3" s="317" t="s">
        <v>113</v>
      </c>
      <c r="B3" s="318"/>
      <c r="C3" s="224" t="s">
        <v>114</v>
      </c>
      <c r="D3" s="225" t="s">
        <v>115</v>
      </c>
    </row>
    <row r="4" spans="1:4" s="73" customFormat="1" ht="34.5" customHeight="1">
      <c r="A4" s="319" t="s">
        <v>116</v>
      </c>
      <c r="B4" s="235" t="s">
        <v>280</v>
      </c>
      <c r="C4" s="236">
        <v>19</v>
      </c>
      <c r="D4" s="237" t="s">
        <v>282</v>
      </c>
    </row>
    <row r="5" spans="1:4" s="73" customFormat="1" ht="34.5" customHeight="1">
      <c r="A5" s="320"/>
      <c r="B5" s="98" t="s">
        <v>117</v>
      </c>
      <c r="C5" s="93">
        <v>13</v>
      </c>
      <c r="D5" s="226" t="s">
        <v>118</v>
      </c>
    </row>
    <row r="6" spans="1:4" s="73" customFormat="1" ht="34.5" customHeight="1">
      <c r="A6" s="320"/>
      <c r="B6" s="97" t="s">
        <v>119</v>
      </c>
      <c r="C6" s="322">
        <v>2</v>
      </c>
      <c r="D6" s="227" t="s">
        <v>120</v>
      </c>
    </row>
    <row r="7" spans="1:4" s="73" customFormat="1" ht="34.5" customHeight="1">
      <c r="A7" s="320"/>
      <c r="B7" s="97" t="s">
        <v>121</v>
      </c>
      <c r="C7" s="323"/>
      <c r="D7" s="227" t="s">
        <v>120</v>
      </c>
    </row>
    <row r="8" spans="1:4" s="73" customFormat="1" ht="34.5" customHeight="1">
      <c r="A8" s="320"/>
      <c r="B8" s="97" t="s">
        <v>281</v>
      </c>
      <c r="C8" s="93">
        <v>141</v>
      </c>
      <c r="D8" s="227"/>
    </row>
    <row r="9" spans="1:4" s="73" customFormat="1" ht="34.5" customHeight="1">
      <c r="A9" s="320"/>
      <c r="B9" s="97" t="s">
        <v>122</v>
      </c>
      <c r="C9" s="94">
        <v>1472</v>
      </c>
      <c r="D9" s="227"/>
    </row>
    <row r="10" spans="1:4" s="73" customFormat="1" ht="34.5" customHeight="1">
      <c r="A10" s="320"/>
      <c r="B10" s="97" t="s">
        <v>123</v>
      </c>
      <c r="C10" s="93">
        <v>75</v>
      </c>
      <c r="D10" s="227" t="s">
        <v>124</v>
      </c>
    </row>
    <row r="11" spans="1:4" s="73" customFormat="1" ht="34.5" customHeight="1" thickBot="1">
      <c r="A11" s="321"/>
      <c r="B11" s="204" t="s">
        <v>125</v>
      </c>
      <c r="C11" s="230">
        <f>SUM(C4:C10)</f>
        <v>1722</v>
      </c>
      <c r="D11" s="238"/>
    </row>
    <row r="12" spans="1:4" s="73" customFormat="1" ht="34.5" customHeight="1">
      <c r="A12" s="320" t="s">
        <v>126</v>
      </c>
      <c r="B12" s="232" t="s">
        <v>127</v>
      </c>
      <c r="C12" s="233">
        <v>94</v>
      </c>
      <c r="D12" s="234" t="s">
        <v>269</v>
      </c>
    </row>
    <row r="13" spans="1:4" s="73" customFormat="1" ht="34.5" customHeight="1">
      <c r="A13" s="320"/>
      <c r="B13" s="99" t="s">
        <v>127</v>
      </c>
      <c r="C13" s="95">
        <v>92</v>
      </c>
      <c r="D13" s="228" t="s">
        <v>270</v>
      </c>
    </row>
    <row r="14" spans="1:4" s="73" customFormat="1" ht="34.5" customHeight="1">
      <c r="A14" s="320"/>
      <c r="B14" s="99" t="s">
        <v>273</v>
      </c>
      <c r="C14" s="95">
        <v>200</v>
      </c>
      <c r="D14" s="228" t="s">
        <v>271</v>
      </c>
    </row>
    <row r="15" spans="1:4" s="73" customFormat="1" ht="34.5" customHeight="1">
      <c r="A15" s="320"/>
      <c r="B15" s="99" t="s">
        <v>274</v>
      </c>
      <c r="C15" s="95">
        <v>205</v>
      </c>
      <c r="D15" s="228" t="s">
        <v>272</v>
      </c>
    </row>
    <row r="16" spans="1:4" s="73" customFormat="1" ht="34.5" customHeight="1">
      <c r="A16" s="320"/>
      <c r="B16" s="97" t="s">
        <v>128</v>
      </c>
      <c r="C16" s="95">
        <v>10</v>
      </c>
      <c r="D16" s="228" t="s">
        <v>234</v>
      </c>
    </row>
    <row r="17" spans="1:4" s="73" customFormat="1" ht="34.5" customHeight="1">
      <c r="A17" s="320"/>
      <c r="B17" s="97" t="s">
        <v>281</v>
      </c>
      <c r="C17" s="96">
        <v>873</v>
      </c>
      <c r="D17" s="228" t="s">
        <v>129</v>
      </c>
    </row>
    <row r="18" spans="1:4" s="73" customFormat="1" ht="34.5" customHeight="1">
      <c r="A18" s="320"/>
      <c r="B18" s="99" t="s">
        <v>130</v>
      </c>
      <c r="C18" s="96">
        <v>7811</v>
      </c>
      <c r="D18" s="229"/>
    </row>
    <row r="19" spans="1:4" s="73" customFormat="1" ht="34.5" customHeight="1">
      <c r="A19" s="320"/>
      <c r="B19" s="97" t="s">
        <v>131</v>
      </c>
      <c r="C19" s="96">
        <v>3643</v>
      </c>
      <c r="D19" s="229"/>
    </row>
    <row r="20" spans="1:4" s="73" customFormat="1" ht="34.5" customHeight="1" thickBot="1">
      <c r="A20" s="321"/>
      <c r="B20" s="204" t="s">
        <v>125</v>
      </c>
      <c r="C20" s="230">
        <f>SUM(C12:C19)</f>
        <v>12928</v>
      </c>
      <c r="D20" s="231"/>
    </row>
    <row r="21" spans="2:4" s="73" customFormat="1" ht="34.5" customHeight="1">
      <c r="B21" s="324" t="s">
        <v>311</v>
      </c>
      <c r="C21" s="324"/>
      <c r="D21" s="324"/>
    </row>
  </sheetData>
  <sheetProtection/>
  <mergeCells count="6">
    <mergeCell ref="A1:D1"/>
    <mergeCell ref="A3:B3"/>
    <mergeCell ref="A4:A11"/>
    <mergeCell ref="C6:C7"/>
    <mergeCell ref="A12:A20"/>
    <mergeCell ref="B21:D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2022-11-14T02:45:51Z</dcterms:created>
  <dcterms:modified xsi:type="dcterms:W3CDTF">2024-03-07T04:18:28Z</dcterms:modified>
  <cp:category/>
  <cp:version/>
  <cp:contentType/>
  <cp:contentStatus/>
</cp:coreProperties>
</file>