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90" windowHeight="9105" activeTab="0"/>
  </bookViews>
  <sheets>
    <sheet name="12-4" sheetId="1" r:id="rId1"/>
  </sheets>
  <definedNames>
    <definedName name="_xlnm.Print_Area" localSheetId="0">'12-4'!$D$8:$K$43</definedName>
  </definedNames>
  <calcPr fullCalcOnLoad="1"/>
</workbook>
</file>

<file path=xl/sharedStrings.xml><?xml version="1.0" encoding="utf-8"?>
<sst xmlns="http://schemas.openxmlformats.org/spreadsheetml/2006/main" count="29" uniqueCount="24">
  <si>
    <t>北部大阪</t>
  </si>
  <si>
    <t>中部大阪</t>
  </si>
  <si>
    <t>南河内</t>
  </si>
  <si>
    <t>泉州</t>
  </si>
  <si>
    <t>合計</t>
  </si>
  <si>
    <t>H14</t>
  </si>
  <si>
    <t>H15</t>
  </si>
  <si>
    <t>１２－４　地域別ため池面積の推移とため池の数</t>
  </si>
  <si>
    <t>H18</t>
  </si>
  <si>
    <t>H12</t>
  </si>
  <si>
    <t>H13</t>
  </si>
  <si>
    <t>H16</t>
  </si>
  <si>
    <t>H17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</si>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</sst>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0_ "/>
    <numFmt numFmtId="179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5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7" fontId="5" fillId="0" borderId="11" xfId="49" applyNumberFormat="1" applyFont="1" applyBorder="1" applyAlignment="1">
      <alignment/>
    </xf>
    <xf numFmtId="177" fontId="5" fillId="0" borderId="11" xfId="49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（１）　地域別ため池面積の推移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675"/>
          <c:w val="0.81575"/>
          <c:h val="0.8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'12-4'!$A$5</c:f>
              <c:strCache>
                <c:ptCount val="1"/>
                <c:pt idx="0">
                  <c:v>泉州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'12-4'!$K$5:$T$5</c:f>
              <c:numCache/>
            </c:numRef>
          </c:val>
        </c:ser>
        <c:ser>
          <c:idx val="2"/>
          <c:order val="1"/>
          <c:tx>
            <c:strRef>
              <c:f>'12-4'!$A$4</c:f>
              <c:strCache>
                <c:ptCount val="1"/>
                <c:pt idx="0">
                  <c:v>南河内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'12-4'!$K$4:$T$4</c:f>
              <c:numCache/>
            </c:numRef>
          </c:val>
        </c:ser>
        <c:ser>
          <c:idx val="1"/>
          <c:order val="2"/>
          <c:tx>
            <c:strRef>
              <c:f>'12-4'!$A$3</c:f>
              <c:strCache>
                <c:ptCount val="1"/>
                <c:pt idx="0">
                  <c:v>中部大阪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'12-4'!$K$3:$T$3</c:f>
              <c:numCache/>
            </c:numRef>
          </c:val>
        </c:ser>
        <c:ser>
          <c:idx val="0"/>
          <c:order val="3"/>
          <c:tx>
            <c:strRef>
              <c:f>'12-4'!$A$2</c:f>
              <c:strCache>
                <c:ptCount val="1"/>
                <c:pt idx="0">
                  <c:v>北部大阪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'12-4'!$K$1:$T$1</c:f>
              <c:strCache/>
            </c:strRef>
          </c:cat>
          <c:val>
            <c:numRef>
              <c:f>'12-4'!$K$2:$T$2</c:f>
              <c:numCache/>
            </c:numRef>
          </c:val>
        </c:ser>
        <c:overlap val="100"/>
        <c:axId val="53333699"/>
        <c:axId val="10241244"/>
      </c:barChart>
      <c:barChart>
        <c:barDir val="col"/>
        <c:grouping val="stacked"/>
        <c:varyColors val="0"/>
        <c:ser>
          <c:idx val="4"/>
          <c:order val="4"/>
          <c:tx>
            <c:strRef>
              <c:f>'12-4'!$A$6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'12-4'!$I$1:$S$1</c:f>
              <c:strCache/>
            </c:strRef>
          </c:cat>
          <c:val>
            <c:numRef>
              <c:f>'12-4'!$K$6:$T$6</c:f>
              <c:numCache/>
            </c:numRef>
          </c:val>
        </c:ser>
        <c:overlap val="100"/>
        <c:axId val="25062333"/>
        <c:axId val="24234406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ｈａ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3699"/>
        <c:crossesAt val="1"/>
        <c:crossBetween val="between"/>
        <c:dispUnits/>
      </c:valAx>
      <c:catAx>
        <c:axId val="25062333"/>
        <c:scaling>
          <c:orientation val="minMax"/>
        </c:scaling>
        <c:axPos val="b"/>
        <c:delete val="1"/>
        <c:majorTickMark val="out"/>
        <c:minorTickMark val="none"/>
        <c:tickLblPos val="nextTo"/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delete val="1"/>
        <c:majorTickMark val="out"/>
        <c:minorTickMark val="none"/>
        <c:tickLblPos val="nextTo"/>
        <c:crossAx val="25062333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369"/>
          <c:w val="0.10275"/>
          <c:h val="0.3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（２）　地域別ため池の数　単位：箇所</a:t>
            </a:r>
          </a:p>
        </c:rich>
      </c:tx>
      <c:layout>
        <c:manualLayout>
          <c:xMode val="factor"/>
          <c:yMode val="factor"/>
          <c:x val="0.0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75"/>
          <c:y val="0.31275"/>
          <c:w val="0.231"/>
          <c:h val="0.50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'12-4'!$A$29:$A$32</c:f>
              <c:strCache/>
            </c:strRef>
          </c:cat>
          <c:val>
            <c:numRef>
              <c:f>'12-4'!$B$29:$B$32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39225"/>
          <c:w val="0.154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8</xdr:row>
      <xdr:rowOff>161925</xdr:rowOff>
    </xdr:from>
    <xdr:to>
      <xdr:col>10</xdr:col>
      <xdr:colOff>381000</xdr:colOff>
      <xdr:row>26</xdr:row>
      <xdr:rowOff>523875</xdr:rowOff>
    </xdr:to>
    <xdr:graphicFrame>
      <xdr:nvGraphicFramePr>
        <xdr:cNvPr id="1" name="グラフ 1"/>
        <xdr:cNvGraphicFramePr/>
      </xdr:nvGraphicFramePr>
      <xdr:xfrm>
        <a:off x="647700" y="628650"/>
        <a:ext cx="64198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27</xdr:row>
      <xdr:rowOff>47625</xdr:rowOff>
    </xdr:from>
    <xdr:to>
      <xdr:col>9</xdr:col>
      <xdr:colOff>390525</xdr:colOff>
      <xdr:row>42</xdr:row>
      <xdr:rowOff>85725</xdr:rowOff>
    </xdr:to>
    <xdr:graphicFrame>
      <xdr:nvGraphicFramePr>
        <xdr:cNvPr id="2" name="グラフ 3"/>
        <xdr:cNvGraphicFramePr/>
      </xdr:nvGraphicFramePr>
      <xdr:xfrm>
        <a:off x="657225" y="4305300"/>
        <a:ext cx="54959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381000</xdr:colOff>
      <xdr:row>30</xdr:row>
      <xdr:rowOff>9525</xdr:rowOff>
    </xdr:from>
    <xdr:to>
      <xdr:col>9</xdr:col>
      <xdr:colOff>361950</xdr:colOff>
      <xdr:row>31</xdr:row>
      <xdr:rowOff>123825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295775" y="4781550"/>
          <a:ext cx="1828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年度末現在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6</xdr:col>
      <xdr:colOff>628650</xdr:colOff>
      <xdr:row>39</xdr:row>
      <xdr:rowOff>9525</xdr:rowOff>
    </xdr:from>
    <xdr:ext cx="12382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3619500" y="6324600"/>
          <a:ext cx="1238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10,663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="85" zoomScaleSheetLayoutView="85" zoomScalePageLayoutView="0" workbookViewId="0" topLeftCell="A1">
      <selection activeCell="M35" sqref="M35"/>
    </sheetView>
  </sheetViews>
  <sheetFormatPr defaultColWidth="9.00390625" defaultRowHeight="13.5"/>
  <cols>
    <col min="1" max="2" width="0.12890625" style="1" customWidth="1"/>
    <col min="3" max="3" width="3.125" style="1" customWidth="1"/>
    <col min="4" max="4" width="11.625" style="1" customWidth="1"/>
    <col min="5" max="10" width="12.125" style="1" customWidth="1"/>
    <col min="11" max="16384" width="9.00390625" style="1" customWidth="1"/>
  </cols>
  <sheetData>
    <row r="1" spans="1:20" ht="1.5" customHeight="1">
      <c r="A1" s="5"/>
      <c r="B1" s="5" t="s">
        <v>9</v>
      </c>
      <c r="C1" s="5"/>
      <c r="D1" s="5" t="s">
        <v>10</v>
      </c>
      <c r="E1" s="5" t="s">
        <v>5</v>
      </c>
      <c r="F1" s="5" t="s">
        <v>6</v>
      </c>
      <c r="G1" s="5" t="s">
        <v>11</v>
      </c>
      <c r="H1" s="5" t="s">
        <v>12</v>
      </c>
      <c r="I1" s="5" t="s">
        <v>8</v>
      </c>
      <c r="J1" s="5" t="s">
        <v>13</v>
      </c>
      <c r="K1" s="5" t="s">
        <v>14</v>
      </c>
      <c r="L1" s="5" t="s">
        <v>15</v>
      </c>
      <c r="M1" s="10" t="s">
        <v>16</v>
      </c>
      <c r="N1" s="10" t="s">
        <v>17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0" t="s">
        <v>23</v>
      </c>
    </row>
    <row r="2" spans="1:20" ht="1.5" customHeight="1">
      <c r="A2" s="5" t="s">
        <v>0</v>
      </c>
      <c r="B2" s="6">
        <v>210.47</v>
      </c>
      <c r="C2" s="6"/>
      <c r="D2" s="6">
        <v>210.47</v>
      </c>
      <c r="E2" s="6">
        <v>207.14</v>
      </c>
      <c r="F2" s="6">
        <v>206.77</v>
      </c>
      <c r="G2" s="6">
        <v>205.85</v>
      </c>
      <c r="H2" s="6">
        <v>205.85</v>
      </c>
      <c r="I2" s="6">
        <v>205.5</v>
      </c>
      <c r="J2" s="7">
        <v>205.42</v>
      </c>
      <c r="K2" s="7">
        <v>205.42</v>
      </c>
      <c r="L2" s="7">
        <v>205.42</v>
      </c>
      <c r="M2" s="11">
        <v>204.22</v>
      </c>
      <c r="N2" s="11">
        <v>204.22</v>
      </c>
      <c r="O2" s="11">
        <v>202.1</v>
      </c>
      <c r="P2" s="11">
        <v>201.6</v>
      </c>
      <c r="Q2" s="17">
        <v>201.6</v>
      </c>
      <c r="R2" s="18">
        <v>202</v>
      </c>
      <c r="S2" s="11">
        <v>198.6</v>
      </c>
      <c r="T2" s="11">
        <v>189.15</v>
      </c>
    </row>
    <row r="3" spans="1:20" ht="1.5" customHeight="1">
      <c r="A3" s="5" t="s">
        <v>1</v>
      </c>
      <c r="B3" s="6">
        <v>196.03</v>
      </c>
      <c r="C3" s="6"/>
      <c r="D3" s="6">
        <v>195.75</v>
      </c>
      <c r="E3" s="6">
        <v>195.73</v>
      </c>
      <c r="F3" s="6">
        <v>195.56</v>
      </c>
      <c r="G3" s="6">
        <v>194.93</v>
      </c>
      <c r="H3" s="6">
        <v>194.96</v>
      </c>
      <c r="I3" s="6">
        <v>194.8</v>
      </c>
      <c r="J3" s="7">
        <v>193.43</v>
      </c>
      <c r="K3" s="7">
        <v>191.18</v>
      </c>
      <c r="L3" s="6">
        <v>190.73</v>
      </c>
      <c r="M3" s="11">
        <v>190.54</v>
      </c>
      <c r="N3" s="11">
        <v>190.22</v>
      </c>
      <c r="O3" s="11">
        <v>190</v>
      </c>
      <c r="P3" s="11">
        <v>189.98</v>
      </c>
      <c r="Q3" s="16">
        <v>187.11</v>
      </c>
      <c r="R3" s="18">
        <v>187</v>
      </c>
      <c r="S3" s="11">
        <v>186.47</v>
      </c>
      <c r="T3" s="11">
        <v>186.32</v>
      </c>
    </row>
    <row r="4" spans="1:20" ht="1.5" customHeight="1">
      <c r="A4" s="5" t="s">
        <v>2</v>
      </c>
      <c r="B4" s="6">
        <v>521.4</v>
      </c>
      <c r="C4" s="6"/>
      <c r="D4" s="6">
        <v>520.5</v>
      </c>
      <c r="E4" s="6">
        <v>519.27</v>
      </c>
      <c r="F4" s="6">
        <v>519.27</v>
      </c>
      <c r="G4" s="6">
        <v>518.49</v>
      </c>
      <c r="H4" s="6">
        <v>518.49</v>
      </c>
      <c r="I4" s="6">
        <v>518.43</v>
      </c>
      <c r="J4" s="7">
        <v>516.54</v>
      </c>
      <c r="K4" s="7">
        <v>516.54</v>
      </c>
      <c r="L4" s="6">
        <v>516.51</v>
      </c>
      <c r="M4" s="11">
        <v>516.49</v>
      </c>
      <c r="N4" s="11">
        <v>513.72</v>
      </c>
      <c r="O4" s="11">
        <v>512.65</v>
      </c>
      <c r="P4" s="11">
        <v>512.41</v>
      </c>
      <c r="Q4" s="16">
        <v>509.3</v>
      </c>
      <c r="R4" s="18">
        <v>507</v>
      </c>
      <c r="S4" s="11">
        <v>507.46</v>
      </c>
      <c r="T4" s="11">
        <v>507.46</v>
      </c>
    </row>
    <row r="5" spans="1:20" ht="1.5" customHeight="1">
      <c r="A5" s="5" t="s">
        <v>3</v>
      </c>
      <c r="B5" s="8">
        <v>1431.79</v>
      </c>
      <c r="C5" s="8"/>
      <c r="D5" s="8">
        <v>1431.79</v>
      </c>
      <c r="E5" s="8">
        <v>1431.09</v>
      </c>
      <c r="F5" s="8">
        <v>1430.16</v>
      </c>
      <c r="G5" s="8">
        <v>1429.15</v>
      </c>
      <c r="H5" s="8">
        <v>1429.15</v>
      </c>
      <c r="I5" s="8">
        <v>1419.63</v>
      </c>
      <c r="J5" s="9">
        <v>1418.74</v>
      </c>
      <c r="K5" s="9">
        <v>1415.21</v>
      </c>
      <c r="L5" s="8">
        <v>1413.8</v>
      </c>
      <c r="M5" s="11">
        <v>1412.37</v>
      </c>
      <c r="N5" s="11">
        <v>1412.37</v>
      </c>
      <c r="O5" s="11">
        <v>1412.37</v>
      </c>
      <c r="P5" s="11">
        <v>1411.42</v>
      </c>
      <c r="Q5" s="16">
        <v>1408.29</v>
      </c>
      <c r="R5" s="18">
        <v>1406</v>
      </c>
      <c r="S5" s="11">
        <v>1403.54</v>
      </c>
      <c r="T5" s="11">
        <v>1403.54</v>
      </c>
    </row>
    <row r="6" spans="1:20" ht="1.5" customHeight="1">
      <c r="A6" s="5" t="s">
        <v>4</v>
      </c>
      <c r="B6" s="8">
        <f aca="true" t="shared" si="0" ref="B6:P6">SUM(B2:B5)</f>
        <v>2359.69</v>
      </c>
      <c r="C6" s="8"/>
      <c r="D6" s="8">
        <f t="shared" si="0"/>
        <v>2358.51</v>
      </c>
      <c r="E6" s="8">
        <f t="shared" si="0"/>
        <v>2353.23</v>
      </c>
      <c r="F6" s="8">
        <f t="shared" si="0"/>
        <v>2351.76</v>
      </c>
      <c r="G6" s="8">
        <f t="shared" si="0"/>
        <v>2348.42</v>
      </c>
      <c r="H6" s="8">
        <f t="shared" si="0"/>
        <v>2348.45</v>
      </c>
      <c r="I6" s="8">
        <f t="shared" si="0"/>
        <v>2338.36</v>
      </c>
      <c r="J6" s="8">
        <f t="shared" si="0"/>
        <v>2334.13</v>
      </c>
      <c r="K6" s="8">
        <f t="shared" si="0"/>
        <v>2328.35</v>
      </c>
      <c r="L6" s="8">
        <f t="shared" si="0"/>
        <v>2326.46</v>
      </c>
      <c r="M6" s="15">
        <f t="shared" si="0"/>
        <v>2323.62</v>
      </c>
      <c r="N6" s="15">
        <f t="shared" si="0"/>
        <v>2320.5299999999997</v>
      </c>
      <c r="O6" s="15">
        <f t="shared" si="0"/>
        <v>2317.12</v>
      </c>
      <c r="P6" s="15">
        <f t="shared" si="0"/>
        <v>2315.41</v>
      </c>
      <c r="Q6" s="15">
        <f>SUM(Q2:Q5)</f>
        <v>2306.3</v>
      </c>
      <c r="R6" s="15">
        <f>SUM(R2:R5)</f>
        <v>2302</v>
      </c>
      <c r="S6" s="11">
        <v>2296.06</v>
      </c>
      <c r="T6" s="11">
        <v>2286.47</v>
      </c>
    </row>
    <row r="8" spans="4:10" ht="14.25">
      <c r="D8" s="19" t="s">
        <v>7</v>
      </c>
      <c r="E8" s="19"/>
      <c r="F8" s="19"/>
      <c r="G8" s="19"/>
      <c r="H8" s="19"/>
      <c r="I8" s="19"/>
      <c r="J8" s="19"/>
    </row>
    <row r="9" spans="4:10" ht="13.5">
      <c r="D9" s="2"/>
      <c r="E9" s="2"/>
      <c r="F9" s="2"/>
      <c r="G9" s="2"/>
      <c r="H9" s="2"/>
      <c r="I9" s="2"/>
      <c r="J9" s="3"/>
    </row>
    <row r="13" spans="12:24" ht="13.5"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2"/>
    </row>
    <row r="27" ht="55.5" customHeight="1"/>
    <row r="28" spans="2:3" ht="13.5">
      <c r="B28" s="22"/>
      <c r="C28" s="20"/>
    </row>
    <row r="29" spans="1:3" ht="13.5">
      <c r="A29" s="4" t="s">
        <v>0</v>
      </c>
      <c r="B29" s="5">
        <v>1577</v>
      </c>
      <c r="C29" s="21"/>
    </row>
    <row r="30" spans="1:3" ht="13.5">
      <c r="A30" s="4" t="s">
        <v>1</v>
      </c>
      <c r="B30" s="5">
        <v>2250</v>
      </c>
      <c r="C30" s="21"/>
    </row>
    <row r="31" spans="1:3" ht="13.5">
      <c r="A31" s="4" t="s">
        <v>2</v>
      </c>
      <c r="B31" s="5">
        <v>3252</v>
      </c>
      <c r="C31" s="21"/>
    </row>
    <row r="32" spans="1:3" ht="13.5">
      <c r="A32" s="4" t="s">
        <v>3</v>
      </c>
      <c r="B32" s="5">
        <v>3584</v>
      </c>
      <c r="C32" s="21"/>
    </row>
    <row r="33" spans="1:3" ht="13.5">
      <c r="A33" s="4" t="s">
        <v>4</v>
      </c>
      <c r="B33" s="5">
        <f>SUM(B29:B32)</f>
        <v>10663</v>
      </c>
      <c r="C33" s="21"/>
    </row>
  </sheetData>
  <sheetProtection/>
  <mergeCells count="1">
    <mergeCell ref="D8:J8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　和道</dc:creator>
  <cp:keywords/>
  <dc:description/>
  <cp:lastModifiedBy>大阪府</cp:lastModifiedBy>
  <cp:lastPrinted>2013-10-31T05:13:51Z</cp:lastPrinted>
  <dcterms:created xsi:type="dcterms:W3CDTF">2003-10-15T00:50:45Z</dcterms:created>
  <dcterms:modified xsi:type="dcterms:W3CDTF">2018-12-12T08:51:18Z</dcterms:modified>
  <cp:category/>
  <cp:version/>
  <cp:contentType/>
  <cp:contentStatus/>
</cp:coreProperties>
</file>