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H29.3.31現在" sheetId="1" r:id="rId1"/>
  </sheets>
  <definedNames>
    <definedName name="_xlnm.Print_Area" localSheetId="0">'H29.3.31現在'!$A$1:$J$37</definedName>
  </definedNames>
  <calcPr fullCalcOnLoad="1"/>
</workbook>
</file>

<file path=xl/sharedStrings.xml><?xml version="1.0" encoding="utf-8"?>
<sst xmlns="http://schemas.openxmlformats.org/spreadsheetml/2006/main" count="78" uniqueCount="48">
  <si>
    <t>国指定文化財</t>
  </si>
  <si>
    <t>種類</t>
  </si>
  <si>
    <t>件数</t>
  </si>
  <si>
    <t>有形文化財</t>
  </si>
  <si>
    <t>国宝</t>
  </si>
  <si>
    <t>重要文化財</t>
  </si>
  <si>
    <t>条例</t>
  </si>
  <si>
    <t>建造物</t>
  </si>
  <si>
    <t>絵画</t>
  </si>
  <si>
    <t>彫刻</t>
  </si>
  <si>
    <t>工芸品</t>
  </si>
  <si>
    <t>考古資料</t>
  </si>
  <si>
    <t>絵画</t>
  </si>
  <si>
    <t>歴史資料</t>
  </si>
  <si>
    <t>無形文化財</t>
  </si>
  <si>
    <t>民俗文化財</t>
  </si>
  <si>
    <t>史跡</t>
  </si>
  <si>
    <t>名勝</t>
  </si>
  <si>
    <t>府指定等文化財</t>
  </si>
  <si>
    <t>重要有形民俗文化財</t>
  </si>
  <si>
    <t>重要無形民俗文化財</t>
  </si>
  <si>
    <t>記録選択</t>
  </si>
  <si>
    <t>天然記念物</t>
  </si>
  <si>
    <t>重要無形文化財</t>
  </si>
  <si>
    <t>特別史跡</t>
  </si>
  <si>
    <t>計</t>
  </si>
  <si>
    <t>規則</t>
  </si>
  <si>
    <t>重要美術品</t>
  </si>
  <si>
    <t>史跡・名勝</t>
  </si>
  <si>
    <t>合計</t>
  </si>
  <si>
    <t>特別天然記念物</t>
  </si>
  <si>
    <t>重要伝統的建造物群</t>
  </si>
  <si>
    <t>選定保存</t>
  </si>
  <si>
    <t>種別</t>
  </si>
  <si>
    <t>書跡・典籍・古文書</t>
  </si>
  <si>
    <t>１．国指定等文化財とは、文化財保護法に基づき指定、又は  記録選択されたものをいう。</t>
  </si>
  <si>
    <t>有形民俗文化財</t>
  </si>
  <si>
    <t>無形民俗文化財</t>
  </si>
  <si>
    <t>国登録文化財</t>
  </si>
  <si>
    <t>記念物</t>
  </si>
  <si>
    <t>２．国登録文化財とは、文化財保護法の改正(平成8年：建造物、平成16年：建造物以外の有形文化財）で導入された登録制度に基づき登録された有形文化財をいう。</t>
  </si>
  <si>
    <t>美術工芸（考古）</t>
  </si>
  <si>
    <t>　　　                      大阪府内の指定等・登録文化財件数</t>
  </si>
  <si>
    <t>重要文化的景観</t>
  </si>
  <si>
    <t>３．府指定等文化財中、条例とは、大阪府文化財保護条例に基づき指定又は記録選択されたものを、規則とは、大阪府古文化紀念物等顕彰規則に基づき指定されたものをいう。</t>
  </si>
  <si>
    <t>無形文化財（保持者）</t>
  </si>
  <si>
    <t>12-10　 大阪府内の指定等・登録文化財件数</t>
  </si>
  <si>
    <t>（平成29年3月31日現在）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</si>
</sst>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;_尀"/>
    <numFmt numFmtId="182" formatCode="#,##0.00_ "/>
    <numFmt numFmtId="183" formatCode="0.00_ "/>
    <numFmt numFmtId="184" formatCode="0_ "/>
    <numFmt numFmtId="185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58" fontId="41" fillId="0" borderId="13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114" zoomScaleNormal="114" zoomScalePageLayoutView="0" workbookViewId="0" topLeftCell="A1">
      <selection activeCell="L35" sqref="L35"/>
    </sheetView>
  </sheetViews>
  <sheetFormatPr defaultColWidth="9.00390625" defaultRowHeight="13.5"/>
  <cols>
    <col min="1" max="1" width="2.875" style="0" bestFit="1" customWidth="1"/>
    <col min="3" max="3" width="19.125" style="0" customWidth="1"/>
    <col min="4" max="4" width="6.625" style="0" customWidth="1"/>
    <col min="5" max="5" width="6.00390625" style="0" customWidth="1"/>
    <col min="6" max="6" width="2.875" style="0" bestFit="1" customWidth="1"/>
    <col min="8" max="8" width="19.125" style="0" customWidth="1"/>
    <col min="9" max="9" width="6.625" style="0" customWidth="1"/>
    <col min="10" max="10" width="6.00390625" style="0" customWidth="1"/>
  </cols>
  <sheetData>
    <row r="1" spans="1:10" ht="17.25">
      <c r="A1" s="15" t="s">
        <v>42</v>
      </c>
      <c r="B1" s="110" t="s">
        <v>46</v>
      </c>
      <c r="C1" s="110"/>
      <c r="D1" s="110"/>
      <c r="E1" s="110"/>
      <c r="F1" s="110"/>
      <c r="G1" s="110"/>
      <c r="H1" s="110"/>
      <c r="I1" s="110"/>
      <c r="J1" s="16"/>
    </row>
    <row r="2" spans="1:11" ht="14.25" thickBot="1">
      <c r="A2" s="4"/>
      <c r="B2" s="4"/>
      <c r="C2" s="4"/>
      <c r="D2" s="4"/>
      <c r="E2" s="4"/>
      <c r="F2" s="4"/>
      <c r="G2" s="4"/>
      <c r="H2" s="27" t="s">
        <v>47</v>
      </c>
      <c r="I2" s="22"/>
      <c r="J2" s="22"/>
      <c r="K2" s="3"/>
    </row>
    <row r="3" spans="1:10" ht="22.5" customHeight="1">
      <c r="A3" s="111" t="s">
        <v>0</v>
      </c>
      <c r="B3" s="112"/>
      <c r="C3" s="112"/>
      <c r="D3" s="112"/>
      <c r="E3" s="113"/>
      <c r="F3" s="112" t="s">
        <v>18</v>
      </c>
      <c r="G3" s="112"/>
      <c r="H3" s="112"/>
      <c r="I3" s="112"/>
      <c r="J3" s="113"/>
    </row>
    <row r="4" spans="1:10" ht="22.5" customHeight="1">
      <c r="A4" s="71" t="s">
        <v>1</v>
      </c>
      <c r="B4" s="72"/>
      <c r="C4" s="73"/>
      <c r="D4" s="92" t="s">
        <v>2</v>
      </c>
      <c r="E4" s="114"/>
      <c r="F4" s="72" t="s">
        <v>1</v>
      </c>
      <c r="G4" s="72"/>
      <c r="H4" s="73"/>
      <c r="I4" s="92" t="s">
        <v>2</v>
      </c>
      <c r="J4" s="114"/>
    </row>
    <row r="5" spans="1:10" ht="22.5" customHeight="1">
      <c r="A5" s="101" t="s">
        <v>3</v>
      </c>
      <c r="B5" s="103" t="s">
        <v>4</v>
      </c>
      <c r="C5" s="2" t="s">
        <v>7</v>
      </c>
      <c r="D5" s="20">
        <v>5</v>
      </c>
      <c r="E5" s="63">
        <f>SUM(D5:D10)</f>
        <v>60</v>
      </c>
      <c r="F5" s="106" t="s">
        <v>6</v>
      </c>
      <c r="G5" s="93" t="s">
        <v>3</v>
      </c>
      <c r="H5" s="2" t="s">
        <v>7</v>
      </c>
      <c r="I5" s="21">
        <v>65</v>
      </c>
      <c r="J5" s="107">
        <f>SUM(I5:I11)</f>
        <v>265</v>
      </c>
    </row>
    <row r="6" spans="1:10" ht="22.5" customHeight="1">
      <c r="A6" s="102"/>
      <c r="B6" s="104"/>
      <c r="C6" s="2" t="s">
        <v>8</v>
      </c>
      <c r="D6" s="20">
        <v>9</v>
      </c>
      <c r="E6" s="86"/>
      <c r="F6" s="87"/>
      <c r="G6" s="94"/>
      <c r="H6" s="2" t="s">
        <v>12</v>
      </c>
      <c r="I6" s="21">
        <v>18</v>
      </c>
      <c r="J6" s="108"/>
    </row>
    <row r="7" spans="1:10" ht="22.5" customHeight="1">
      <c r="A7" s="102"/>
      <c r="B7" s="104"/>
      <c r="C7" s="2" t="s">
        <v>9</v>
      </c>
      <c r="D7" s="21">
        <v>4</v>
      </c>
      <c r="E7" s="86"/>
      <c r="F7" s="87"/>
      <c r="G7" s="94"/>
      <c r="H7" s="2" t="s">
        <v>9</v>
      </c>
      <c r="I7" s="21">
        <v>70</v>
      </c>
      <c r="J7" s="108"/>
    </row>
    <row r="8" spans="1:10" ht="22.5" customHeight="1">
      <c r="A8" s="102"/>
      <c r="B8" s="104"/>
      <c r="C8" s="2" t="s">
        <v>10</v>
      </c>
      <c r="D8" s="20">
        <v>22</v>
      </c>
      <c r="E8" s="86"/>
      <c r="F8" s="87"/>
      <c r="G8" s="94"/>
      <c r="H8" s="2" t="s">
        <v>10</v>
      </c>
      <c r="I8" s="21">
        <v>43</v>
      </c>
      <c r="J8" s="108"/>
    </row>
    <row r="9" spans="1:10" ht="22.5" customHeight="1">
      <c r="A9" s="102"/>
      <c r="B9" s="104"/>
      <c r="C9" s="2" t="s">
        <v>34</v>
      </c>
      <c r="D9" s="20">
        <v>17</v>
      </c>
      <c r="E9" s="86"/>
      <c r="F9" s="87"/>
      <c r="G9" s="94"/>
      <c r="H9" s="2" t="s">
        <v>34</v>
      </c>
      <c r="I9" s="21">
        <v>8</v>
      </c>
      <c r="J9" s="108"/>
    </row>
    <row r="10" spans="1:10" ht="22.5" customHeight="1">
      <c r="A10" s="102"/>
      <c r="B10" s="105"/>
      <c r="C10" s="1" t="s">
        <v>11</v>
      </c>
      <c r="D10" s="23">
        <v>3</v>
      </c>
      <c r="E10" s="64"/>
      <c r="F10" s="87"/>
      <c r="G10" s="94"/>
      <c r="H10" s="2" t="s">
        <v>11</v>
      </c>
      <c r="I10" s="21">
        <v>56</v>
      </c>
      <c r="J10" s="108"/>
    </row>
    <row r="11" spans="1:10" ht="22.5" customHeight="1">
      <c r="A11" s="102"/>
      <c r="B11" s="93" t="s">
        <v>5</v>
      </c>
      <c r="C11" s="2" t="s">
        <v>7</v>
      </c>
      <c r="D11" s="20">
        <v>94</v>
      </c>
      <c r="E11" s="63">
        <f>SUM(D11:D17)</f>
        <v>616</v>
      </c>
      <c r="F11" s="87"/>
      <c r="G11" s="95"/>
      <c r="H11" s="1" t="s">
        <v>13</v>
      </c>
      <c r="I11" s="21">
        <v>5</v>
      </c>
      <c r="J11" s="109"/>
    </row>
    <row r="12" spans="1:10" ht="22.5" customHeight="1">
      <c r="A12" s="102"/>
      <c r="B12" s="94"/>
      <c r="C12" s="2" t="s">
        <v>12</v>
      </c>
      <c r="D12" s="20">
        <v>115</v>
      </c>
      <c r="E12" s="86"/>
      <c r="F12" s="87"/>
      <c r="G12" s="96" t="s">
        <v>45</v>
      </c>
      <c r="H12" s="97"/>
      <c r="I12" s="74">
        <v>4</v>
      </c>
      <c r="J12" s="75"/>
    </row>
    <row r="13" spans="1:10" ht="22.5" customHeight="1">
      <c r="A13" s="102"/>
      <c r="B13" s="94"/>
      <c r="C13" s="2" t="s">
        <v>9</v>
      </c>
      <c r="D13" s="21">
        <v>106</v>
      </c>
      <c r="E13" s="86"/>
      <c r="F13" s="87"/>
      <c r="G13" s="93" t="s">
        <v>15</v>
      </c>
      <c r="H13" s="2" t="s">
        <v>36</v>
      </c>
      <c r="I13" s="20">
        <v>10</v>
      </c>
      <c r="J13" s="63">
        <f>SUM(I13:I15)</f>
        <v>39</v>
      </c>
    </row>
    <row r="14" spans="1:10" ht="22.5" customHeight="1">
      <c r="A14" s="102"/>
      <c r="B14" s="94"/>
      <c r="C14" s="2" t="s">
        <v>10</v>
      </c>
      <c r="D14" s="21">
        <v>154</v>
      </c>
      <c r="E14" s="86"/>
      <c r="F14" s="87"/>
      <c r="G14" s="94"/>
      <c r="H14" s="2" t="s">
        <v>37</v>
      </c>
      <c r="I14" s="20">
        <v>7</v>
      </c>
      <c r="J14" s="86"/>
    </row>
    <row r="15" spans="1:10" ht="22.5" customHeight="1">
      <c r="A15" s="102"/>
      <c r="B15" s="94"/>
      <c r="C15" s="2" t="s">
        <v>34</v>
      </c>
      <c r="D15" s="21">
        <v>115</v>
      </c>
      <c r="E15" s="86"/>
      <c r="F15" s="87"/>
      <c r="G15" s="95"/>
      <c r="H15" s="1" t="s">
        <v>21</v>
      </c>
      <c r="I15" s="23">
        <v>22</v>
      </c>
      <c r="J15" s="64"/>
    </row>
    <row r="16" spans="1:10" ht="22.5" customHeight="1">
      <c r="A16" s="102"/>
      <c r="B16" s="94"/>
      <c r="C16" s="2" t="s">
        <v>11</v>
      </c>
      <c r="D16" s="21">
        <v>30</v>
      </c>
      <c r="E16" s="86"/>
      <c r="F16" s="87"/>
      <c r="G16" s="96" t="s">
        <v>16</v>
      </c>
      <c r="H16" s="97"/>
      <c r="I16" s="20">
        <v>68</v>
      </c>
      <c r="J16" s="63">
        <f>SUM(I16:I18)</f>
        <v>152</v>
      </c>
    </row>
    <row r="17" spans="1:10" ht="22.5" customHeight="1">
      <c r="A17" s="102"/>
      <c r="B17" s="94"/>
      <c r="C17" s="2" t="s">
        <v>13</v>
      </c>
      <c r="D17" s="21">
        <v>2</v>
      </c>
      <c r="E17" s="86"/>
      <c r="F17" s="87"/>
      <c r="G17" s="96" t="s">
        <v>17</v>
      </c>
      <c r="H17" s="97"/>
      <c r="I17" s="20">
        <v>6</v>
      </c>
      <c r="J17" s="86"/>
    </row>
    <row r="18" spans="1:10" ht="22.5" customHeight="1" thickBot="1">
      <c r="A18" s="29" t="s">
        <v>14</v>
      </c>
      <c r="B18" s="31"/>
      <c r="C18" s="2" t="s">
        <v>23</v>
      </c>
      <c r="D18" s="20">
        <v>6</v>
      </c>
      <c r="E18" s="63">
        <f>SUM(D18:D19)</f>
        <v>12</v>
      </c>
      <c r="F18" s="88"/>
      <c r="G18" s="99" t="s">
        <v>22</v>
      </c>
      <c r="H18" s="100"/>
      <c r="I18" s="24">
        <v>78</v>
      </c>
      <c r="J18" s="98"/>
    </row>
    <row r="19" spans="1:10" ht="22.5" customHeight="1" thickBot="1" thickTop="1">
      <c r="A19" s="61"/>
      <c r="B19" s="62"/>
      <c r="C19" s="2" t="s">
        <v>21</v>
      </c>
      <c r="D19" s="20">
        <v>6</v>
      </c>
      <c r="E19" s="64"/>
      <c r="F19" s="77" t="s">
        <v>25</v>
      </c>
      <c r="G19" s="77"/>
      <c r="H19" s="78"/>
      <c r="I19" s="79">
        <f>SUM(I5:I18)</f>
        <v>460</v>
      </c>
      <c r="J19" s="80"/>
    </row>
    <row r="20" spans="1:10" ht="22.5" customHeight="1" thickTop="1">
      <c r="A20" s="29" t="s">
        <v>15</v>
      </c>
      <c r="B20" s="31"/>
      <c r="C20" s="2" t="s">
        <v>19</v>
      </c>
      <c r="D20" s="20">
        <v>4</v>
      </c>
      <c r="E20" s="63">
        <f>SUM(D20:D22)</f>
        <v>12</v>
      </c>
      <c r="F20" s="87" t="s">
        <v>26</v>
      </c>
      <c r="G20" s="89" t="s">
        <v>27</v>
      </c>
      <c r="H20" s="62"/>
      <c r="I20" s="90">
        <v>5</v>
      </c>
      <c r="J20" s="91"/>
    </row>
    <row r="21" spans="1:10" ht="22.5" customHeight="1">
      <c r="A21" s="85"/>
      <c r="B21" s="82"/>
      <c r="C21" s="2" t="s">
        <v>20</v>
      </c>
      <c r="D21" s="20">
        <v>2</v>
      </c>
      <c r="E21" s="86"/>
      <c r="F21" s="87"/>
      <c r="G21" s="92" t="s">
        <v>28</v>
      </c>
      <c r="H21" s="73"/>
      <c r="I21" s="74">
        <v>1</v>
      </c>
      <c r="J21" s="75"/>
    </row>
    <row r="22" spans="1:10" ht="22.5" customHeight="1">
      <c r="A22" s="61"/>
      <c r="B22" s="62"/>
      <c r="C22" s="2" t="s">
        <v>21</v>
      </c>
      <c r="D22" s="20">
        <v>6</v>
      </c>
      <c r="E22" s="64"/>
      <c r="F22" s="87"/>
      <c r="G22" s="92" t="s">
        <v>16</v>
      </c>
      <c r="H22" s="73"/>
      <c r="I22" s="74">
        <v>15</v>
      </c>
      <c r="J22" s="75"/>
    </row>
    <row r="23" spans="1:10" ht="22.5" customHeight="1" thickBot="1">
      <c r="A23" s="29" t="s">
        <v>16</v>
      </c>
      <c r="B23" s="31"/>
      <c r="C23" s="2" t="s">
        <v>24</v>
      </c>
      <c r="D23" s="20">
        <v>2</v>
      </c>
      <c r="E23" s="63">
        <f>SUM(D23:D24)</f>
        <v>68</v>
      </c>
      <c r="F23" s="88"/>
      <c r="G23" s="76" t="s">
        <v>17</v>
      </c>
      <c r="H23" s="36"/>
      <c r="I23" s="37">
        <v>4</v>
      </c>
      <c r="J23" s="38"/>
    </row>
    <row r="24" spans="1:10" ht="22.5" customHeight="1" thickBot="1" thickTop="1">
      <c r="A24" s="61"/>
      <c r="B24" s="62"/>
      <c r="C24" s="2" t="s">
        <v>16</v>
      </c>
      <c r="D24" s="20">
        <v>66</v>
      </c>
      <c r="E24" s="64"/>
      <c r="F24" s="77" t="s">
        <v>25</v>
      </c>
      <c r="G24" s="77"/>
      <c r="H24" s="78"/>
      <c r="I24" s="79">
        <f>SUM(I20:J23)</f>
        <v>25</v>
      </c>
      <c r="J24" s="80"/>
    </row>
    <row r="25" spans="1:10" ht="22.5" customHeight="1" thickBot="1" thickTop="1">
      <c r="A25" s="71" t="s">
        <v>17</v>
      </c>
      <c r="B25" s="72"/>
      <c r="C25" s="73"/>
      <c r="D25" s="74">
        <v>5</v>
      </c>
      <c r="E25" s="75"/>
      <c r="F25" s="81" t="s">
        <v>29</v>
      </c>
      <c r="G25" s="81"/>
      <c r="H25" s="82"/>
      <c r="I25" s="83">
        <f>SUM(I19,I24)</f>
        <v>485</v>
      </c>
      <c r="J25" s="84"/>
    </row>
    <row r="26" spans="1:12" ht="22.5" customHeight="1">
      <c r="A26" s="29" t="s">
        <v>22</v>
      </c>
      <c r="B26" s="31"/>
      <c r="C26" s="2" t="s">
        <v>30</v>
      </c>
      <c r="D26" s="20">
        <v>3</v>
      </c>
      <c r="E26" s="63">
        <f>SUM(D26:D27)</f>
        <v>17</v>
      </c>
      <c r="F26" s="65" t="s">
        <v>35</v>
      </c>
      <c r="G26" s="66"/>
      <c r="H26" s="66"/>
      <c r="I26" s="66"/>
      <c r="J26" s="67"/>
      <c r="L26" s="13"/>
    </row>
    <row r="27" spans="1:12" ht="22.5" customHeight="1">
      <c r="A27" s="61"/>
      <c r="B27" s="62"/>
      <c r="C27" s="2" t="s">
        <v>22</v>
      </c>
      <c r="D27" s="20">
        <v>14</v>
      </c>
      <c r="E27" s="64"/>
      <c r="F27" s="68"/>
      <c r="G27" s="69"/>
      <c r="H27" s="69"/>
      <c r="I27" s="69"/>
      <c r="J27" s="70"/>
      <c r="L27" s="12"/>
    </row>
    <row r="28" spans="1:12" ht="22.5" customHeight="1">
      <c r="A28" s="71" t="s">
        <v>43</v>
      </c>
      <c r="B28" s="72"/>
      <c r="C28" s="73"/>
      <c r="D28" s="74">
        <v>1</v>
      </c>
      <c r="E28" s="75"/>
      <c r="F28" s="17"/>
      <c r="G28" s="18"/>
      <c r="H28" s="18"/>
      <c r="I28" s="18"/>
      <c r="J28" s="19"/>
      <c r="L28" s="12"/>
    </row>
    <row r="29" spans="1:10" ht="22.5" customHeight="1">
      <c r="A29" s="71" t="s">
        <v>31</v>
      </c>
      <c r="B29" s="72"/>
      <c r="C29" s="73"/>
      <c r="D29" s="74">
        <v>1</v>
      </c>
      <c r="E29" s="75"/>
      <c r="F29" s="48" t="s">
        <v>40</v>
      </c>
      <c r="G29" s="49"/>
      <c r="H29" s="49"/>
      <c r="I29" s="49"/>
      <c r="J29" s="50"/>
    </row>
    <row r="30" spans="1:10" ht="22.5" customHeight="1" thickBot="1">
      <c r="A30" s="34" t="s">
        <v>32</v>
      </c>
      <c r="B30" s="35"/>
      <c r="C30" s="36"/>
      <c r="D30" s="37">
        <v>1</v>
      </c>
      <c r="E30" s="38"/>
      <c r="F30" s="48"/>
      <c r="G30" s="49"/>
      <c r="H30" s="49"/>
      <c r="I30" s="49"/>
      <c r="J30" s="50"/>
    </row>
    <row r="31" spans="1:10" ht="22.5" customHeight="1" thickBot="1" thickTop="1">
      <c r="A31" s="39" t="s">
        <v>29</v>
      </c>
      <c r="B31" s="40"/>
      <c r="C31" s="41"/>
      <c r="D31" s="44">
        <f>SUM(D5:D24,D25,D26:D27,D28,D29:E30)</f>
        <v>793</v>
      </c>
      <c r="E31" s="45"/>
      <c r="F31" s="48"/>
      <c r="G31" s="49"/>
      <c r="H31" s="49"/>
      <c r="I31" s="49"/>
      <c r="J31" s="50"/>
    </row>
    <row r="32" spans="1:10" ht="22.5" customHeight="1" thickBot="1">
      <c r="A32" s="46" t="s">
        <v>38</v>
      </c>
      <c r="B32" s="47"/>
      <c r="C32" s="47"/>
      <c r="D32" s="25"/>
      <c r="E32" s="26"/>
      <c r="F32" s="48" t="s">
        <v>44</v>
      </c>
      <c r="G32" s="49"/>
      <c r="H32" s="49"/>
      <c r="I32" s="49"/>
      <c r="J32" s="50"/>
    </row>
    <row r="33" spans="1:10" ht="22.5" customHeight="1" thickTop="1">
      <c r="A33" s="51" t="s">
        <v>33</v>
      </c>
      <c r="B33" s="52"/>
      <c r="C33" s="53"/>
      <c r="D33" s="54" t="s">
        <v>2</v>
      </c>
      <c r="E33" s="55"/>
      <c r="F33" s="48"/>
      <c r="G33" s="49"/>
      <c r="H33" s="49"/>
      <c r="I33" s="49"/>
      <c r="J33" s="50"/>
    </row>
    <row r="34" spans="1:10" ht="22.5" customHeight="1">
      <c r="A34" s="56" t="s">
        <v>7</v>
      </c>
      <c r="B34" s="57"/>
      <c r="C34" s="58"/>
      <c r="D34" s="59">
        <v>634</v>
      </c>
      <c r="E34" s="60"/>
      <c r="F34" s="48"/>
      <c r="G34" s="49"/>
      <c r="H34" s="49"/>
      <c r="I34" s="49"/>
      <c r="J34" s="50"/>
    </row>
    <row r="35" spans="1:10" ht="22.5" customHeight="1">
      <c r="A35" s="29" t="s">
        <v>41</v>
      </c>
      <c r="B35" s="30"/>
      <c r="C35" s="31"/>
      <c r="D35" s="32">
        <v>1</v>
      </c>
      <c r="E35" s="33"/>
      <c r="F35" s="6"/>
      <c r="G35" s="5"/>
      <c r="H35" s="7"/>
      <c r="I35" s="7"/>
      <c r="J35" s="8"/>
    </row>
    <row r="36" spans="1:10" ht="22.5" customHeight="1" thickBot="1">
      <c r="A36" s="34" t="s">
        <v>39</v>
      </c>
      <c r="B36" s="35"/>
      <c r="C36" s="36"/>
      <c r="D36" s="37">
        <v>5</v>
      </c>
      <c r="E36" s="38"/>
      <c r="F36" s="6"/>
      <c r="G36" s="5"/>
      <c r="H36" s="7"/>
      <c r="I36" s="7"/>
      <c r="J36" s="8"/>
    </row>
    <row r="37" spans="1:10" ht="23.25" customHeight="1" thickBot="1" thickTop="1">
      <c r="A37" s="39" t="s">
        <v>29</v>
      </c>
      <c r="B37" s="40"/>
      <c r="C37" s="41"/>
      <c r="D37" s="42">
        <f>SUM(D34:D36)</f>
        <v>640</v>
      </c>
      <c r="E37" s="43"/>
      <c r="F37" s="14"/>
      <c r="G37" s="9"/>
      <c r="H37" s="10"/>
      <c r="I37" s="10"/>
      <c r="J37" s="11"/>
    </row>
    <row r="38" spans="1:10" ht="13.5">
      <c r="A38" s="6"/>
      <c r="B38" s="5"/>
      <c r="C38" s="7"/>
      <c r="D38" s="7"/>
      <c r="E38" s="4"/>
      <c r="F38" s="6"/>
      <c r="G38" s="5"/>
      <c r="H38" s="7"/>
      <c r="I38" s="7"/>
      <c r="J38" s="4"/>
    </row>
    <row r="39" spans="1:10" ht="13.5">
      <c r="A39" s="6"/>
      <c r="B39" s="5"/>
      <c r="C39" s="28"/>
      <c r="D39" s="28"/>
      <c r="E39" s="28"/>
      <c r="F39" s="28"/>
      <c r="G39" s="28"/>
      <c r="H39" s="28"/>
      <c r="I39" s="7"/>
      <c r="J39" s="4"/>
    </row>
    <row r="40" spans="1:10" ht="13.5">
      <c r="A40" s="6"/>
      <c r="B40" s="5"/>
      <c r="C40" s="7"/>
      <c r="D40" s="7"/>
      <c r="E40" s="4"/>
      <c r="F40" s="6"/>
      <c r="G40" s="5"/>
      <c r="H40" s="7"/>
      <c r="I40" s="7"/>
      <c r="J40" s="4"/>
    </row>
    <row r="41" spans="1:10" ht="13.5">
      <c r="A41" s="6"/>
      <c r="B41" s="5"/>
      <c r="C41" s="7"/>
      <c r="D41" s="7"/>
      <c r="E41" s="4"/>
      <c r="F41" s="6"/>
      <c r="G41" s="5"/>
      <c r="H41" s="7"/>
      <c r="I41" s="7"/>
      <c r="J41" s="4"/>
    </row>
    <row r="42" spans="1:10" ht="13.5">
      <c r="A42" s="4"/>
      <c r="B42" s="4"/>
      <c r="C42" s="7"/>
      <c r="D42" s="7"/>
      <c r="E42" s="4"/>
      <c r="F42" s="7"/>
      <c r="G42" s="7"/>
      <c r="H42" s="7"/>
      <c r="I42" s="7"/>
      <c r="J42" s="7"/>
    </row>
    <row r="43" spans="1:10" ht="13.5">
      <c r="A43" s="4"/>
      <c r="B43" s="4"/>
      <c r="C43" s="7"/>
      <c r="D43" s="7"/>
      <c r="E43" s="4"/>
      <c r="F43" s="7"/>
      <c r="G43" s="7"/>
      <c r="H43" s="7"/>
      <c r="I43" s="7"/>
      <c r="J43" s="7"/>
    </row>
    <row r="44" spans="1:10" ht="13.5">
      <c r="A44" s="4"/>
      <c r="B44" s="4"/>
      <c r="C44" s="7"/>
      <c r="D44" s="7"/>
      <c r="E44" s="4"/>
      <c r="F44" s="7"/>
      <c r="G44" s="7"/>
      <c r="H44" s="7"/>
      <c r="I44" s="7"/>
      <c r="J44" s="7"/>
    </row>
    <row r="45" spans="1:10" ht="13.5">
      <c r="A45" s="4"/>
      <c r="B45" s="4"/>
      <c r="C45" s="7"/>
      <c r="D45" s="7"/>
      <c r="E45" s="4"/>
      <c r="F45" s="7"/>
      <c r="G45" s="7"/>
      <c r="H45" s="7"/>
      <c r="I45" s="7"/>
      <c r="J45" s="7"/>
    </row>
    <row r="46" spans="1:10" ht="13.5">
      <c r="A46" s="4"/>
      <c r="B46" s="4"/>
      <c r="C46" s="7"/>
      <c r="D46" s="7"/>
      <c r="E46" s="4"/>
      <c r="F46" s="7"/>
      <c r="G46" s="7"/>
      <c r="H46" s="7"/>
      <c r="I46" s="7"/>
      <c r="J46" s="7"/>
    </row>
    <row r="47" spans="1:10" ht="13.5">
      <c r="A47" s="4"/>
      <c r="B47" s="4"/>
      <c r="C47" s="7"/>
      <c r="D47" s="7"/>
      <c r="E47" s="4"/>
      <c r="F47" s="7"/>
      <c r="G47" s="7"/>
      <c r="H47" s="7"/>
      <c r="I47" s="7"/>
      <c r="J47" s="7"/>
    </row>
    <row r="48" spans="1:10" ht="13.5">
      <c r="A48" s="4"/>
      <c r="B48" s="4"/>
      <c r="C48" s="7"/>
      <c r="D48" s="7"/>
      <c r="E48" s="4"/>
      <c r="F48" s="7"/>
      <c r="G48" s="7"/>
      <c r="H48" s="7"/>
      <c r="I48" s="7"/>
      <c r="J48" s="7"/>
    </row>
  </sheetData>
  <sheetProtection/>
  <mergeCells count="71">
    <mergeCell ref="B1:I1"/>
    <mergeCell ref="A3:E3"/>
    <mergeCell ref="F3:J3"/>
    <mergeCell ref="A4:C4"/>
    <mergeCell ref="D4:E4"/>
    <mergeCell ref="F4:H4"/>
    <mergeCell ref="I4:J4"/>
    <mergeCell ref="A5:A17"/>
    <mergeCell ref="B5:B10"/>
    <mergeCell ref="E5:E10"/>
    <mergeCell ref="F5:F18"/>
    <mergeCell ref="G5:G11"/>
    <mergeCell ref="J5:J11"/>
    <mergeCell ref="B11:B17"/>
    <mergeCell ref="E11:E17"/>
    <mergeCell ref="G12:H12"/>
    <mergeCell ref="I12:J12"/>
    <mergeCell ref="G13:G15"/>
    <mergeCell ref="J13:J15"/>
    <mergeCell ref="G16:H16"/>
    <mergeCell ref="J16:J18"/>
    <mergeCell ref="G17:H17"/>
    <mergeCell ref="A18:B19"/>
    <mergeCell ref="E18:E19"/>
    <mergeCell ref="G18:H18"/>
    <mergeCell ref="F19:H19"/>
    <mergeCell ref="I19:J19"/>
    <mergeCell ref="A20:B22"/>
    <mergeCell ref="E20:E22"/>
    <mergeCell ref="F20:F23"/>
    <mergeCell ref="G20:H20"/>
    <mergeCell ref="I20:J20"/>
    <mergeCell ref="G21:H21"/>
    <mergeCell ref="I21:J21"/>
    <mergeCell ref="G22:H22"/>
    <mergeCell ref="I22:J22"/>
    <mergeCell ref="A23:B24"/>
    <mergeCell ref="E23:E24"/>
    <mergeCell ref="G23:H23"/>
    <mergeCell ref="I23:J23"/>
    <mergeCell ref="F24:H24"/>
    <mergeCell ref="I24:J24"/>
    <mergeCell ref="A25:C25"/>
    <mergeCell ref="D25:E25"/>
    <mergeCell ref="F25:H25"/>
    <mergeCell ref="I25:J25"/>
    <mergeCell ref="A26:B27"/>
    <mergeCell ref="E26:E27"/>
    <mergeCell ref="F26:J27"/>
    <mergeCell ref="A28:C28"/>
    <mergeCell ref="D28:E28"/>
    <mergeCell ref="A29:C29"/>
    <mergeCell ref="D29:E29"/>
    <mergeCell ref="F29:J31"/>
    <mergeCell ref="A30:C30"/>
    <mergeCell ref="D30:E30"/>
    <mergeCell ref="A31:C31"/>
    <mergeCell ref="D31:E31"/>
    <mergeCell ref="A32:C32"/>
    <mergeCell ref="F32:J34"/>
    <mergeCell ref="A33:C33"/>
    <mergeCell ref="D33:E33"/>
    <mergeCell ref="A34:C34"/>
    <mergeCell ref="D34:E34"/>
    <mergeCell ref="C39:H39"/>
    <mergeCell ref="A35:C35"/>
    <mergeCell ref="D35:E35"/>
    <mergeCell ref="A36:C36"/>
    <mergeCell ref="D36:E36"/>
    <mergeCell ref="A37:C37"/>
    <mergeCell ref="D37:E37"/>
  </mergeCells>
  <printOptions/>
  <pageMargins left="0.9055118110236221" right="0.5905511811023623" top="0.984251968503937" bottom="0.7874015748031497" header="0.5118110236220472" footer="0.5118110236220472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WS-YamamotoT</dc:creator>
  <cp:keywords/>
  <dc:description/>
  <cp:lastModifiedBy>HOSTNAME</cp:lastModifiedBy>
  <cp:lastPrinted>2017-11-28T01:17:37Z</cp:lastPrinted>
  <dcterms:created xsi:type="dcterms:W3CDTF">2004-10-18T08:00:59Z</dcterms:created>
  <dcterms:modified xsi:type="dcterms:W3CDTF">2017-11-29T02:48:04Z</dcterms:modified>
  <cp:category/>
  <cp:version/>
  <cp:contentType/>
  <cp:contentStatus/>
</cp:coreProperties>
</file>