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0" windowWidth="7590" windowHeight="8310" activeTab="0"/>
  </bookViews>
  <sheets>
    <sheet name="2-4" sheetId="1" r:id="rId1"/>
  </sheets>
  <definedNames>
    <definedName name="_xlnm.Print_Area" localSheetId="0">'2-4'!$A$1:$E$17</definedName>
  </definedNames>
  <calcPr fullCalcOnLoad="1"/>
</workbook>
</file>

<file path=xl/sharedStrings.xml><?xml version="1.0" encoding="utf-8"?>
<sst xmlns="http://schemas.openxmlformats.org/spreadsheetml/2006/main" count="29" uniqueCount="22">
  <si>
    <t>増減率</t>
  </si>
  <si>
    <t>決算額</t>
  </si>
  <si>
    <t>構成比</t>
  </si>
  <si>
    <t>下水道整備事業</t>
  </si>
  <si>
    <t>緩衝緑地等整備事業</t>
  </si>
  <si>
    <t>廃棄物処理施設整備事業</t>
  </si>
  <si>
    <t>教育施設等の移転及び施設整備事業</t>
  </si>
  <si>
    <t>港湾・漁港等浄化事業</t>
  </si>
  <si>
    <t>河川・湖沼等浄化事業</t>
  </si>
  <si>
    <t>農用地等の客土・施設新改築事業等</t>
  </si>
  <si>
    <t>ダイオキシン類対策に係る土壌汚染対策事業</t>
  </si>
  <si>
    <t>地盤沈下対策事業</t>
  </si>
  <si>
    <t>（単位：百万円、％）</t>
  </si>
  <si>
    <t>事　業　の　種　類</t>
  </si>
  <si>
    <t>（注）決算額については、表示単位未満を四捨五入したもので、合計と一致しない場合がある。</t>
  </si>
  <si>
    <t>そ　　の　　他</t>
  </si>
  <si>
    <t>合　　　　　　　　　　計</t>
  </si>
  <si>
    <t>２－４　市町村の公害対策事業概要</t>
  </si>
  <si>
    <t>（公害財特法適用分の内訳）</t>
  </si>
  <si>
    <t>平成26年度</t>
  </si>
  <si>
    <t>平成27年度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</si>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</sst>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;&quot;△ &quot;0"/>
    <numFmt numFmtId="180" formatCode="0.0_ "/>
    <numFmt numFmtId="181" formatCode="#,##0;&quot;△ &quot;#,##0"/>
    <numFmt numFmtId="182" formatCode="#,##0.0;&quot;△ &quot;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view="pageBreakPreview" zoomScale="115" zoomScaleSheetLayoutView="115" zoomScalePageLayoutView="0" workbookViewId="0" topLeftCell="A1">
      <selection activeCell="J10" sqref="J10"/>
    </sheetView>
  </sheetViews>
  <sheetFormatPr defaultColWidth="9.00390625" defaultRowHeight="13.5"/>
  <cols>
    <col min="1" max="1" width="40.625" style="1" customWidth="1"/>
    <col min="2" max="5" width="10.625" style="1" customWidth="1"/>
    <col min="6" max="16384" width="9.00390625" style="1" customWidth="1"/>
  </cols>
  <sheetData>
    <row r="1" spans="1:5" ht="14.25">
      <c r="A1" s="23" t="s">
        <v>17</v>
      </c>
      <c r="B1" s="23"/>
      <c r="C1" s="23"/>
      <c r="D1" s="23"/>
      <c r="E1" s="23"/>
    </row>
    <row r="2" spans="1:5" s="2" customFormat="1" ht="15.75" customHeight="1">
      <c r="A2" s="3"/>
      <c r="B2" s="8"/>
      <c r="C2" s="8"/>
      <c r="D2" s="8"/>
      <c r="E2" s="8"/>
    </row>
    <row r="3" spans="1:5" s="2" customFormat="1" ht="15.75" customHeight="1">
      <c r="A3" s="9" t="s">
        <v>18</v>
      </c>
      <c r="B3" s="8"/>
      <c r="C3" s="8"/>
      <c r="D3" s="24" t="s">
        <v>12</v>
      </c>
      <c r="E3" s="24"/>
    </row>
    <row r="4" spans="1:5" s="2" customFormat="1" ht="15.75" customHeight="1">
      <c r="A4" s="20" t="s">
        <v>13</v>
      </c>
      <c r="B4" s="21" t="s">
        <v>20</v>
      </c>
      <c r="C4" s="21"/>
      <c r="D4" s="11" t="s">
        <v>19</v>
      </c>
      <c r="E4" s="21" t="s">
        <v>0</v>
      </c>
    </row>
    <row r="5" spans="1:5" s="2" customFormat="1" ht="15.75" customHeight="1">
      <c r="A5" s="20"/>
      <c r="B5" s="10" t="s">
        <v>1</v>
      </c>
      <c r="C5" s="10" t="s">
        <v>2</v>
      </c>
      <c r="D5" s="10" t="s">
        <v>1</v>
      </c>
      <c r="E5" s="21"/>
    </row>
    <row r="6" spans="1:5" s="2" customFormat="1" ht="15.75" customHeight="1">
      <c r="A6" s="6" t="s">
        <v>3</v>
      </c>
      <c r="B6" s="12">
        <v>19670</v>
      </c>
      <c r="C6" s="13">
        <f>(B6/$B$16)*100</f>
        <v>98.12920927912198</v>
      </c>
      <c r="D6" s="12">
        <v>25000</v>
      </c>
      <c r="E6" s="14">
        <f>((B6-D6)/D6)*100</f>
        <v>-21.32</v>
      </c>
    </row>
    <row r="7" spans="1:5" s="2" customFormat="1" ht="15.75" customHeight="1">
      <c r="A7" s="5" t="s">
        <v>4</v>
      </c>
      <c r="B7" s="11">
        <v>0</v>
      </c>
      <c r="C7" s="15">
        <f aca="true" t="shared" si="0" ref="C7:C15">(B7/$B$16)*100</f>
        <v>0</v>
      </c>
      <c r="D7" s="11">
        <v>0</v>
      </c>
      <c r="E7" s="16" t="s">
        <v>21</v>
      </c>
    </row>
    <row r="8" spans="1:5" s="2" customFormat="1" ht="15.75" customHeight="1">
      <c r="A8" s="5" t="s">
        <v>5</v>
      </c>
      <c r="B8" s="11">
        <v>0</v>
      </c>
      <c r="C8" s="15">
        <f t="shared" si="0"/>
        <v>0</v>
      </c>
      <c r="D8" s="11">
        <v>0</v>
      </c>
      <c r="E8" s="16" t="s">
        <v>21</v>
      </c>
    </row>
    <row r="9" spans="1:5" s="2" customFormat="1" ht="15.75" customHeight="1">
      <c r="A9" s="5" t="s">
        <v>6</v>
      </c>
      <c r="B9" s="11">
        <v>0</v>
      </c>
      <c r="C9" s="15">
        <f t="shared" si="0"/>
        <v>0</v>
      </c>
      <c r="D9" s="11">
        <v>0</v>
      </c>
      <c r="E9" s="16" t="s">
        <v>21</v>
      </c>
    </row>
    <row r="10" spans="1:5" s="2" customFormat="1" ht="15.75" customHeight="1">
      <c r="A10" s="5" t="s">
        <v>7</v>
      </c>
      <c r="B10" s="11">
        <v>173</v>
      </c>
      <c r="C10" s="15">
        <f t="shared" si="0"/>
        <v>0.8630581192317286</v>
      </c>
      <c r="D10" s="11">
        <v>115</v>
      </c>
      <c r="E10" s="14">
        <f>((B10-D10)/D10)*100</f>
        <v>50.43478260869565</v>
      </c>
    </row>
    <row r="11" spans="1:5" s="2" customFormat="1" ht="15.75" customHeight="1">
      <c r="A11" s="5" t="s">
        <v>8</v>
      </c>
      <c r="B11" s="11">
        <v>202</v>
      </c>
      <c r="C11" s="15">
        <f t="shared" si="0"/>
        <v>1.007732601646296</v>
      </c>
      <c r="D11" s="11">
        <v>189</v>
      </c>
      <c r="E11" s="14">
        <f>((B11-D11)/D11)*100</f>
        <v>6.878306878306878</v>
      </c>
    </row>
    <row r="12" spans="1:5" s="2" customFormat="1" ht="15.75" customHeight="1">
      <c r="A12" s="5" t="s">
        <v>9</v>
      </c>
      <c r="B12" s="11">
        <v>0</v>
      </c>
      <c r="C12" s="15">
        <f t="shared" si="0"/>
        <v>0</v>
      </c>
      <c r="D12" s="11">
        <v>0</v>
      </c>
      <c r="E12" s="16" t="s">
        <v>21</v>
      </c>
    </row>
    <row r="13" spans="1:5" s="2" customFormat="1" ht="15.75" customHeight="1">
      <c r="A13" s="5" t="s">
        <v>10</v>
      </c>
      <c r="B13" s="11">
        <v>0</v>
      </c>
      <c r="C13" s="15">
        <f t="shared" si="0"/>
        <v>0</v>
      </c>
      <c r="D13" s="11">
        <v>0</v>
      </c>
      <c r="E13" s="16" t="s">
        <v>21</v>
      </c>
    </row>
    <row r="14" spans="1:5" s="2" customFormat="1" ht="15.75" customHeight="1">
      <c r="A14" s="5" t="s">
        <v>11</v>
      </c>
      <c r="B14" s="11">
        <v>0</v>
      </c>
      <c r="C14" s="15">
        <f>(B14/$B$16)*100</f>
        <v>0</v>
      </c>
      <c r="D14" s="11">
        <v>0</v>
      </c>
      <c r="E14" s="16" t="s">
        <v>21</v>
      </c>
    </row>
    <row r="15" spans="1:5" s="2" customFormat="1" ht="15.75" customHeight="1">
      <c r="A15" s="7" t="s">
        <v>15</v>
      </c>
      <c r="B15" s="18">
        <v>0</v>
      </c>
      <c r="C15" s="19">
        <f t="shared" si="0"/>
        <v>0</v>
      </c>
      <c r="D15" s="18">
        <v>0</v>
      </c>
      <c r="E15" s="16" t="s">
        <v>21</v>
      </c>
    </row>
    <row r="16" spans="1:5" s="2" customFormat="1" ht="15.75" customHeight="1">
      <c r="A16" s="4" t="s">
        <v>16</v>
      </c>
      <c r="B16" s="11">
        <f>SUM(B6:B15)</f>
        <v>20045</v>
      </c>
      <c r="C16" s="15">
        <f>SUM(C6:C15)</f>
        <v>100</v>
      </c>
      <c r="D16" s="11">
        <f>SUM(D6:D15)</f>
        <v>25304</v>
      </c>
      <c r="E16" s="17">
        <f>((B16-D16)/D16)*100</f>
        <v>-20.78327537148277</v>
      </c>
    </row>
    <row r="17" spans="1:5" s="2" customFormat="1" ht="15.75" customHeight="1">
      <c r="A17" s="22" t="s">
        <v>14</v>
      </c>
      <c r="B17" s="22"/>
      <c r="C17" s="22"/>
      <c r="D17" s="22"/>
      <c r="E17" s="22"/>
    </row>
  </sheetData>
  <sheetProtection/>
  <mergeCells count="6">
    <mergeCell ref="A4:A5"/>
    <mergeCell ref="B4:C4"/>
    <mergeCell ref="E4:E5"/>
    <mergeCell ref="A17:E17"/>
    <mergeCell ref="A1:E1"/>
    <mergeCell ref="D3:E3"/>
  </mergeCells>
  <printOptions/>
  <pageMargins left="0.75" right="0.75" top="1" bottom="1" header="0.512" footer="0.51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KashibaY</dc:creator>
  <cp:keywords/>
  <dc:description/>
  <cp:lastModifiedBy>HOSTNAME</cp:lastModifiedBy>
  <cp:lastPrinted>2016-11-21T03:32:07Z</cp:lastPrinted>
  <dcterms:created xsi:type="dcterms:W3CDTF">2004-07-29T00:38:45Z</dcterms:created>
  <dcterms:modified xsi:type="dcterms:W3CDTF">2016-11-21T06:42:19Z</dcterms:modified>
  <cp:category/>
  <cp:version/>
  <cp:contentType/>
  <cp:contentStatus/>
</cp:coreProperties>
</file>