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365" windowWidth="15195" windowHeight="4455" activeTab="0"/>
  </bookViews>
  <sheets>
    <sheet name="H22講じた" sheetId="1" r:id="rId1"/>
  </sheets>
  <definedNames>
    <definedName name="_xlnm._FilterDatabase" localSheetId="0" hidden="1">'H22講じた'!$A$23:$G$599</definedName>
    <definedName name="_xlnm.Print_Area" localSheetId="0">'H22講じた'!$A$1:$H$601</definedName>
  </definedNames>
  <calcPr fullCalcOnLoad="1"/>
</workbook>
</file>

<file path=xl/comments1.xml><?xml version="1.0" encoding="utf-8"?>
<comments xmlns="http://schemas.openxmlformats.org/spreadsheetml/2006/main">
  <authors>
    <author>大阪府庁</author>
  </authors>
  <commentList>
    <comment ref="C248" authorId="0">
      <text>
        <r>
          <rPr>
            <b/>
            <sz val="9"/>
            <rFont val="ＭＳ Ｐゴシック"/>
            <family val="3"/>
          </rPr>
          <t>大阪府庁:</t>
        </r>
        <r>
          <rPr>
            <sz val="9"/>
            <rFont val="ＭＳ Ｐゴシック"/>
            <family val="3"/>
          </rPr>
          <t xml:space="preserve">
確認OK</t>
        </r>
      </text>
    </comment>
    <comment ref="F248" authorId="0">
      <text>
        <r>
          <rPr>
            <b/>
            <sz val="9"/>
            <rFont val="ＭＳ Ｐゴシック"/>
            <family val="3"/>
          </rPr>
          <t>大阪府庁:</t>
        </r>
        <r>
          <rPr>
            <sz val="9"/>
            <rFont val="ＭＳ Ｐゴシック"/>
            <family val="3"/>
          </rPr>
          <t xml:space="preserve">
確認OK</t>
        </r>
      </text>
    </comment>
    <comment ref="G248" authorId="0">
      <text>
        <r>
          <rPr>
            <b/>
            <sz val="9"/>
            <rFont val="ＭＳ Ｐゴシック"/>
            <family val="3"/>
          </rPr>
          <t>大阪府庁:</t>
        </r>
        <r>
          <rPr>
            <sz val="9"/>
            <rFont val="ＭＳ Ｐゴシック"/>
            <family val="3"/>
          </rPr>
          <t xml:space="preserve">
確認OK</t>
        </r>
      </text>
    </comment>
  </commentList>
</comments>
</file>

<file path=xl/sharedStrings.xml><?xml version="1.0" encoding="utf-8"?>
<sst xmlns="http://schemas.openxmlformats.org/spreadsheetml/2006/main" count="2806" uniqueCount="1185">
  <si>
    <t>大気汚染防止法及び大阪府生活環境の保全等に関する条例に基づき、大気汚染の常時監視を行い、環境基準の達成状況を把握する。また、汚染状況に応じて光化学スモッグ注意報等の緊急時発令を行った。</t>
  </si>
  <si>
    <t>大気汚染の状況を適正に監視するため、耐用年数が経過し、老朽化が著しい大気汚染測定機器等の更新を行った。</t>
  </si>
  <si>
    <t>法令等に基づく規制指導及び苦情案件に係る検査分析や外部委託に係る精度管理調査並びに未規制物質等の分析法の開発等を実施した。</t>
  </si>
  <si>
    <t>ＰＭ2.5について、質量濃度や成分の分析を行い、汚染状況の実態把握を行った。また、ＰＭ2.5の調査と並行して、浮遊粒子状物質（ＳＰＭ）についても、引き続き成分分析を行い、汚染状況の実態把握、発生源寄与率の解析等を行った。</t>
  </si>
  <si>
    <t>長期曝露により人への健康被害が懸念される有害大気汚染物質のうち、環境基準が設定されているベンゼン等環境省が指定する19物質について、府内9地点においてモニタリングを実施した。</t>
  </si>
  <si>
    <t>「おおさかの環境ホームページ　エコギャラリー」を通して、環境モニタリング情報等を発信し、府民・事業者・民間団体等の環境保全活動を促進した。</t>
  </si>
  <si>
    <t>微小粒子状物質、光化学オキシダントの高濃度事象についての解析、ライダーシステムや大気環境観測衛星データによる広域的な把握手法の開発を国立環境研究所と共同で行った。</t>
  </si>
  <si>
    <t>【572】</t>
  </si>
  <si>
    <t>光化学スモッグ発令時における府民への周知、緊急時対象工場へのばい煙量等削減要請や各種調査を行った。</t>
  </si>
  <si>
    <r>
      <t>温泉法に基づく温泉掘削、動力装置、利用の許可等と大阪府環境審議会温泉部会の運営等を行った。</t>
    </r>
  </si>
  <si>
    <t>下水道や合併処理浄化槽などの生活排水処理施設の効率的かつ計画的な整備促進や、家庭における生活排水対策の浸透により､河川や大阪湾等の水質改善を図るため、大阪府生活排水対策推進会議を運営し、市町村による生活排水処理計画の見直しへの技術的支援を行うとともに、府民に対する取組みの呼びかけを行った。</t>
  </si>
  <si>
    <t>大阪湾の再生（別掲）</t>
  </si>
  <si>
    <t>閉鎖性水域である大阪湾の水質改善を図るため、平成19年6月に策定した第6次総量削減計画に基づき、化学的酸素要求量（ＣＯＤ）、窒素、りんの府域での発生量の削減を推進するとともに、第７次計画策定に向けた検討を行った。</t>
  </si>
  <si>
    <t>河川の水質管理に向けた取組み</t>
  </si>
  <si>
    <t>水質汚濁防止法及び府生活環境の保全等に関する条例に基づく排水基準の遵守徹底などの指導を図るため、対象工場や事業場に対し、立入検査や改善指導等を行った。</t>
  </si>
  <si>
    <t>水質汚濁防止法に基づく総量規制基準の遵守徹底を図るため、対象工場・事業場に対し立入検査及び改善指導等を行った。</t>
  </si>
  <si>
    <t>府ゴルフ場農薬適正使用等指導要綱に基づき、ゴルフ場からの農薬等の流出を監視するため水質検査及び立入指導を行った。</t>
  </si>
  <si>
    <t>水質汚濁防止法に基づいて、河川及び海域における水質等の常時監視の測定計画の策定及び監視を行い、環境基準の達成状況を把握した。</t>
  </si>
  <si>
    <t>大阪湾を含む瀬戸内海における水質汚濁、富栄養化の実態を広域的かつ統一的に把握するための調査のうちで、大阪湾の調査を行った。</t>
  </si>
  <si>
    <t>法令等に基づく河川水、海水、地下水等の水質分析、苦情、事故等緊急検体に係る検査分析及び外部委託に係る精度管理調査並びに未規制物質等の分析法の開発等を行った。</t>
  </si>
  <si>
    <t>水質汚濁防止法に基づき、地下水質の常時監視を行うため、府内の地下水質の概況調査、汚染井戸周辺地区調査、継続監視調査を実施した。</t>
  </si>
  <si>
    <t>地盤沈下を未然防止するため、地盤沈下観測所での地下水位･地盤沈下量の常時監視、地下水採取事業場に対する指導、地下水採取量の把握等を行った。</t>
  </si>
  <si>
    <t>土壌汚染対策法及び府生活環境の保全等に関する条例に基づき、土地所有者等が行う土壌汚染状況調査、汚染の除去等の措置に対する指導や土壌汚染対策法の助成制度に従って対策費用の一部を助成した。また、水質汚濁防止法に基づく有害物質を含む地下浸透水の浸透防止の指導を行った。</t>
  </si>
  <si>
    <t>関西国際空港周辺において、航空機騒音の実態調査を行い、航空機騒音に係る環境基準の達成状況を把握した。</t>
  </si>
  <si>
    <t>市町村の騒音・振動担当職員の事務・技術能力の向上を図るため、研修会を開催した。</t>
  </si>
  <si>
    <t>工場･事業場や建設作業等の騒音･振動に関する規制・指導権限を有している市町村に対して技術的な指導や助言を行うとともに、航空機による商業宣伝放送の規制等について、事業者の指導を行った。</t>
  </si>
  <si>
    <t>騒音振動モニタリング（別掲）</t>
  </si>
  <si>
    <t>大阪国際空港周辺における航空機騒音の状況を把握し、航空機公害対策を推進するため、航空機騒音の常時監視及び関係市と連携した随時測定を行った。</t>
  </si>
  <si>
    <t>「低周波音問題対応の手引書」（平成16年６月環境省）に基づく苦情対応において、市町村で技術的に対応困難な問題に関し、技術指導を行った。</t>
  </si>
  <si>
    <t>沿線自治体との連携のもと、新幹線鉄道及び在来線鉄道の事業者による騒音・振動対策の促進を図った。</t>
  </si>
  <si>
    <t>法に基づく排出量、移動量の届出を受け付けるとともに、データの集計・公表や事業者に対する技術的助言等を行った。また、当該事務の一部を移譲している市町村に対し、移譲事務交付金を交付した。</t>
  </si>
  <si>
    <t>化学物質に関する情報提供に努めていくとともに、平成18年度に改正した府生活環境の保全等に関する条例に基づく事業者による化学物質管理計画の策定・届出や化学物質の年間取扱量等の届出により、化学物質の自主的管理を一層促進した。</t>
  </si>
  <si>
    <t>建築物の解体等に係るアスベストの飛散防止を図るため、大気汚染防止法及び府生活環境の保全等に関する条例に基づき、石綿排出等作業の立入検査、粉じん濃度測定等を実施した。</t>
  </si>
  <si>
    <t>ダイオキシン類対策特別措置法に基づく規制基準等の遵守徹底を図るため、工場・事業場に対する立入検査、改善指導等を行った。</t>
  </si>
  <si>
    <t>ダイオキシン類対策特別措置法に基づき、大気、河川・海域（水質、底質）、地下水、土壌のダイオキシン類の常時監視を行い、府内の汚染状況を把握するとともに、追跡調査や精度管理、排出規制に係る測定を行った。</t>
  </si>
  <si>
    <r>
      <t>化学物質環境実態調査</t>
    </r>
    <r>
      <rPr>
        <strike/>
        <sz val="11"/>
        <rFont val="HGｺﾞｼｯｸM"/>
        <family val="3"/>
      </rPr>
      <t>等</t>
    </r>
    <r>
      <rPr>
        <sz val="11"/>
        <rFont val="HGｺﾞｼｯｸM"/>
        <family val="3"/>
      </rPr>
      <t>国庫委託事業</t>
    </r>
  </si>
  <si>
    <t>環境省からの受託で、化学物質の環境汚染の未然防止を図るための基礎資料を得ることを目的として、水、大気、底質及び生物における微量化学物質の分析法の開発、初期環境調査、詳細調査、モニタリング調査を実施した。</t>
  </si>
  <si>
    <t>公害紛争処理法に基づき、府及び府内市町村へ寄せられた公害に関する苦情の処理状況を調査し、取りまとめた。</t>
  </si>
  <si>
    <t>旧指定７市が行う公害健康被害予防事業の内容について調査を実施した。</t>
  </si>
  <si>
    <t>公害に係る民事上の紛争が発生した場合に、あっせん、調停、仲裁により、その迅速かつ適正な解決を図った。</t>
  </si>
  <si>
    <t>府生活環境の保全等に関する条例に基づく公害防止に係る事務の適正な執行を図るため、同条例の規定により、事務の処理を行った市町村長に対し、交付金を交付した。</t>
  </si>
  <si>
    <t>電波障害対策の一環としての有線テレビジョン放送法に基づく有線テレビジョン放送施設の設置及び変更手続きに伴う国からの意見照会等に関する事務を円滑に行った。</t>
  </si>
  <si>
    <t>「石綿による健康被害の救済に関する法律」に基づく石綿健康被害救済基金に対し、救済制度の円滑な運用に資するため拠出を行った。</t>
  </si>
  <si>
    <t>野生鳥獣の違法な捕獲を防止し豊かな自然環境を創造するため、狩猟免許試験や免許更新者等に対する講習、啓発のためのパトロール等を行った。</t>
  </si>
  <si>
    <t>犬、猫等の動物の愛護と適正な飼養を推進するため、動物取扱業者への指導を徹底し、府民の動物に対する愛護精神の高揚、府民の安全の確保及び公衆衛生の向上を図った。</t>
  </si>
  <si>
    <t>アライグマ防除実施計画に基づき、市町村と連携したアライグマ対策等を実施し、生態系の保全を図った。</t>
  </si>
  <si>
    <t>野生鳥獣の保護管理を図るため、鳥獣保護事業計画等に基づき、鳥獣保護区や特定猟具使用禁止区域の指定、野生鳥獣救護ドクターの指定や鳥獣保護員の任命等を行った。</t>
  </si>
  <si>
    <t>すべての人が「動物は命あるもの」であることを認識し、人と動物が共生していける社会を目指し、動物の習性を理解した上で適正に取り扱うようにするため、動物愛護管理行政の拠点となる施設の機能の調査検討を行った。</t>
  </si>
  <si>
    <t>動物愛護畜産課
食の安全推進課</t>
  </si>
  <si>
    <t>地域に生息する所有者のいないねこについて、地域住民とえさを与える人の合意形成により、えさやりや清掃等のルールを定めるなどし、生活環境被害の軽減等と所有者のいないねこの減少を図った。</t>
  </si>
  <si>
    <t>府内に残された貴重な自然海浜（岬町）を保全し、その適正利用を図るため、岬町とともに、自然海浜保全地区内の清掃やごみの回収等を行った。</t>
  </si>
  <si>
    <r>
      <t>※233,408</t>
    </r>
  </si>
  <si>
    <t>都市再生整備計画　　　　　　　　　　　　　　　　　　　　　　　(旧まちづくり交付金事業)</t>
  </si>
  <si>
    <t>都市魅力創造局 都市魅力課</t>
  </si>
  <si>
    <t>総合環境資源情報提供システムの運営</t>
  </si>
  <si>
    <r>
      <t>体験型学習施設として、学校、家庭、職場から</t>
    </r>
    <r>
      <rPr>
        <strike/>
        <sz val="11"/>
        <rFont val="HGｺﾞｼｯｸM"/>
        <family val="3"/>
      </rPr>
      <t>で</t>
    </r>
    <r>
      <rPr>
        <sz val="11"/>
        <rFont val="HGｺﾞｼｯｸM"/>
        <family val="3"/>
      </rPr>
      <t>の自然体験・野外活動参加者を受け入れた。</t>
    </r>
  </si>
  <si>
    <t>環境基本条例に基づき議会に対して報告した府域の環境の状況及び府の環境施策を取りまとめ、「大阪府環境白書」等を作成し、広く府民等へ周知した。</t>
  </si>
  <si>
    <t>大阪湾の環境保全や水産業振興を図り、食の安全・安心に資するため、環境モニタリングを実施するとともに、環境改善手法、資源管理、栽培漁業、貝毒に関する試験研究など、環境や漁業が直面する課題や今後の施策に対応した試験研究を推進した。</t>
  </si>
  <si>
    <t>有害物質及び酸性雨調査等、地域及び地球レベルで問題となっている物質に関する調査を実施した。</t>
  </si>
  <si>
    <t>環境省からの受託で、国や近隣府県等と連携して、有機フッ素化合物についての河川や大気環境等における実態調査及び事業所が取り組む削減対策の効果の確認等を行った。</t>
  </si>
  <si>
    <t>【2,919】</t>
  </si>
  <si>
    <t>大阪の豊かな水辺の自然環境を保全するため、水辺環境の実態と問題点を把握するとともに、絶滅の恐れのある希少種の保護保存、在来生態系に影響を与える外来種・魚病等についての調査研究を実施した。また、緊急雇用創出基金事業での淀川自然再生やサポ－トスタッフ等の協力を得てイタセンパラを用いた環境教育を推進した。</t>
  </si>
  <si>
    <t>環境マネジメントシステム（ＥＭＳ）に関する基礎的情報、導入手法、関係法令、関係機関等を取りまとめたポータルサイトを運用するとともに、関係団体と連携して中小企業向けのＥＭＳ普及セミナーを実施した。</t>
  </si>
  <si>
    <t>環境影響評価法及び府環境影響評価条例に基づき、方法書等について、縦覧や住民意見を募集するとともに環境影響評価審査会の意見を求め知事意見を述べた。</t>
  </si>
  <si>
    <t>地域住民の生活環境の保全を図るため、府、大阪市、堺市、泉大津市で構成する「大阪府域環境保全協議会」により大阪湾圏域広域処理場整備事業（フェニックス事業）に対して、環境保全対策に関する指導を行った。</t>
  </si>
  <si>
    <t>公害の防止を図るため、公害防止管理者など特定工場における公害防止組織の整備を推進した。</t>
  </si>
  <si>
    <t>環境管理の国際規格ISO14001の認証を返上し、これまで蓄積したノウハウを活かし、独自のマネジメントシステムに移行した。</t>
  </si>
  <si>
    <t>燃料電池自動車による普及啓発事業を実施するとともに、在阪の関係産学官で構成される「おおさかFCV推進会議」の運営を支援した。</t>
  </si>
  <si>
    <t>電気自動車（EV）は大阪が高いポテシャルを有するリチウムイオン電池の有望市場であることから、EVを核とした産業振興を技術プッシュ（研究開発や社会実証などによる供給側からの普及）と市場プル（インフラ整備や制度創設などによる需要側からの普及）の両面から展開した。</t>
  </si>
  <si>
    <t>高速道路SAに、電気自動車（EV）のための急速充電設備を蓄電池と太陽光発電装置を併せて設置。その利用状況等を調査し、運用方法や適正な蓄電池量の検討を行った。</t>
  </si>
  <si>
    <t>国際協力機構（JICＡ)の事業に協力し、途上国からの研修生を受け入れた。</t>
  </si>
  <si>
    <t>環境基本法に基づき策定した大阪地域公害防止計画の推進及び進行管理を行った。</t>
  </si>
  <si>
    <t>林道施設の災害復旧を緊急に実施し、被害の拡大防止と林道機能の早期回復を図った。</t>
  </si>
  <si>
    <t>施策分野Ⅱ-2参照</t>
  </si>
  <si>
    <t>△[230]</t>
  </si>
  <si>
    <t>423,994　　　　　　　　　　　　　　　[△550,642]</t>
  </si>
  <si>
    <t>[△4,397,006]</t>
  </si>
  <si>
    <t>[△299,186]</t>
  </si>
  <si>
    <t>-</t>
  </si>
  <si>
    <t>[△317,379]</t>
  </si>
  <si>
    <t>△2,992</t>
  </si>
  <si>
    <t>[△5,054]</t>
  </si>
  <si>
    <t>[△45,830]</t>
  </si>
  <si>
    <t>[△471,404]</t>
  </si>
  <si>
    <t>[△1,881]</t>
  </si>
  <si>
    <t>[△440]</t>
  </si>
  <si>
    <t>　　　　　　　　　　　　-</t>
  </si>
  <si>
    <t>[-]</t>
  </si>
  <si>
    <t>[△441,889]</t>
  </si>
  <si>
    <t>[△7,389,167]</t>
  </si>
  <si>
    <t>[△5,505,225]</t>
  </si>
  <si>
    <t>[△3,146,147]</t>
  </si>
  <si>
    <t>[△3,799]</t>
  </si>
  <si>
    <t>森林再生基金を活用し、放置森林等荒廃森林の再生と適切な維持・保全を図るとともに、地球温暖化対策にもつなげるため、間伐や路網整備等の森林整備から木材の生産流通、利用までを総合的に支援することにより、大阪の森林を再生し、豊かな自然環境の形成を図った。【H22新規】</t>
  </si>
  <si>
    <t>森林病害虫等による森林被害の防止を図るため、被害調査の実施や森林病害虫防除の命令、奨励等を実施した。</t>
  </si>
  <si>
    <t>森林災害による森林所有者の被害を補填するため、林野庁から森林国営保険契約事務を受託した。</t>
  </si>
  <si>
    <t>森林保全員の森林巡視活動及び森林法等に基づく開発行為の規制を通じて、保安林・府営林などの森林や自然環境の保全管理を行った。</t>
  </si>
  <si>
    <t>規模が零細な荒廃保安林の整備を行い、保安林の持つ国土の保全等公益的機能の回復及び維持・増進を図った。</t>
  </si>
  <si>
    <t>林業普及指導員による林業技術や林業経営に関する普及指導を行うとともに、地域が行う担い手育成や啓発活動について支援した。</t>
  </si>
  <si>
    <t>府内の林業経営の振興を目的とした大阪府林業経営協議会の費用を負担した。</t>
  </si>
  <si>
    <t>治山事業を実施する技術者の技術力の向上、事業実施に不可欠な国への要望、情報収集等を行う大阪府治山治水協会に対して助成した。【H21終了】</t>
  </si>
  <si>
    <t>林業労働災害防止の徹底を図り、林業者等の就労環境の向上に資するため、事業体の安全巡回指導等を行う林業木材製造業労働災害防止協会大阪府支部に対して助成した。</t>
  </si>
  <si>
    <t>事業主の雇用管理の改善及び事業の合理化並びに林業への就業を総合的に支援することにより、林業労働力の確保を図る大阪府林業労働力確保支援センターに対して助成した。</t>
  </si>
  <si>
    <t>企業が主体となって実施する、森林を利用して子どもを育てる「冒険の森づくり」の取組みに対し、プログラムの提供、活動場所のあっせん等の支援を行った。</t>
  </si>
  <si>
    <t>間伐材等の搬出・積込作業を円滑に進めるため作業道の開設や林業機械の導入等により、林業経営の低コスト化、効率化を図った。</t>
  </si>
  <si>
    <t>施業意欲の低下による放置森林対策として、森林所有者の時効負担を伴わずに実施する間伐等をモデル的に実施した。【H21終了】</t>
  </si>
  <si>
    <t>保安林指定の拡大を進めるため、国の森林吸収源としての里山天然林情報緊急整備対策事業を活用して、府内における民有林の天然生林について保安林の指定適地を調査し森林簿及び森林計画図に反映し、整備した。</t>
  </si>
  <si>
    <t>大阪の市街地から見渡せる生駒山系を屏風に見立て、府民との協働で花木や紅葉の美しい樹木等を植えることにより、府民に愛される自然資源として整備した。</t>
  </si>
  <si>
    <t>野生鳥獣による農作物被害を防ぐため、農業者団体等に対し防護柵設置経費を助成した。</t>
  </si>
  <si>
    <t>農業用水路の改修により農業用水の確保、雨水の排水といった基本的な機能の保全を図るとともに、安全なまちづくり、水と緑豊かな水辺づくりの観点から、多面的な整備を行った。</t>
  </si>
  <si>
    <t>ため池を農業用施設として活かしつつ、都市にうるおいとやすらぎを与える地域の貴重な環境資源として総合的に整備を行った。</t>
  </si>
  <si>
    <t>５月を「ため池愛護月間」と定め、ため池の維持管理の万全を図り、災害の未然防止に努めるとともに、水辺空間を保全活用した。</t>
  </si>
  <si>
    <t>網の目状に展開する農業用水路が持つ多面的な機能を有効に活用し、安全で快適なまちづくりを進めるため、親水施設や防災施設の整備を行った。</t>
  </si>
  <si>
    <t>都市化の進展に伴い、家庭雑排水が農業用水路等に流入し農業用水が著しく汚濁している地区において、用排水路の分離や水質の改善を行い、水質汚濁による被害を除去した。</t>
  </si>
  <si>
    <t>ため池が広範囲に点在している地域において、ため池を群としてとらえ老朽ため池の改修、関連水路の整備のほか、オアシス整備等の多面的機能を活かした総合整備を行った。</t>
  </si>
  <si>
    <t>農業団体が保有する農業水利施設（ため池、水路等）の維持管理を支援するため、農業団体が施設の維持補修を行う際に必要な事業費の３割について大阪府土地改良事業団体連合会に補助した。</t>
  </si>
  <si>
    <t>地域住民が主体となって、地域ごとの特色や課題を踏まえた、良好な農空間を中心としたまちづくりを保全・創造するためのプラン策定を支援した。</t>
  </si>
  <si>
    <t>大阪の都市農業・農空間を府民協働により守り育て、公益性を発揮させていくため、「大阪府都市農業の推進及び農空間の保全と活用に関する条例」に定めた農空間保全地域制度を推進し、農地の遊休化を未然に防止するとともに、遊休農地の利用の促進を図った。</t>
  </si>
  <si>
    <t>大阪湾を豊かな漁場として育むため、森・川・海を一体としてとらえ､漁業者・府・市町村・森林関係者・ボランティアが連携を図りつつ府内河川上流域の森林への植樹・育林活動を通じ組織的に漁民の森づくりを行うことを支援した。</t>
  </si>
  <si>
    <t>漁業生産の向上を図るため、栽培漁業推進協議会を開催し、栽培漁業基本計画を策定するとともに、栽培漁業センターにより栽培対象魚介類の種苗生産・放流を行い、栽培漁業を推進した。</t>
  </si>
  <si>
    <t>親水性をもった渓流保全工を整備した。</t>
  </si>
  <si>
    <t>生駒山系において、緑を活かした砂防施設等を整備した。</t>
  </si>
  <si>
    <t>緑を活かした斜面対策を実施した。</t>
  </si>
  <si>
    <t>治水上の安全性を確保しつつ、河川本来の自然環境の保全・創出や周辺環境との調和を図るとともに、地域整備と一体となった河川改修を行い、良好な水辺空間の形成を図った。</t>
  </si>
  <si>
    <t>大川河川敷の毛馬桜ノ宮公園の旧貯木場跡に砂浜を整備し、民間技術の活用による水質浄化の実施とあわせ、新たな水辺の魅力を創出した。【H22新規】</t>
  </si>
  <si>
    <t>緑豊かな空間整備として、恩智川・近木川において河川沿いの緑化整備を実施した。【H22新規】</t>
  </si>
  <si>
    <t>長距離自然歩道や自然公園施設の維持・管理等を行うとともに、自然公園内において、ゴミの不法投棄の防止や森林美化意識の向上を図るための普及啓発施策を展開することにより、自然景観と貴重な動植物の生息環境を保持した。</t>
  </si>
  <si>
    <t>府民に自然とのふれあいの場を提供し、自然環境に対する意識の高揚を図るため、大阪府民の森（９園地）の維持、管理を行った。</t>
  </si>
  <si>
    <t>府民の森の利用促進を図るため、各園地の特性を活かした施設整備や安全性の確保を図り、府民に自然とのふれあいの場を提供した。</t>
  </si>
  <si>
    <t>「花に憩い、花に学び、花で交流する」を基本方針に花とみどりの街づくりをすすめていく拠点植物園として整備した「花の文化園」の管理運営を（財）大阪府みどり公社に委託した。</t>
  </si>
  <si>
    <t>府民が棚田のもつ多面的機能に対する理解を深め、失われつつある棚田地域を保全するために、棚田基金を設置し、基金を用いて棚田・ふるさとファンクラブの運営や府民による保全活動を支援した。</t>
  </si>
  <si>
    <t>府民が気軽に海と接することのできるふれあいとゆとりの場や漁業者と府民の交流の場を備えた多目的な機能を有する漁港を整備した。</t>
  </si>
  <si>
    <t>地域住民のやすらぎ、憩いの場として、河川高水敷の遊歩道整備、自然環境再生として干潟の再生、水質悪化やダイオキシン類による底質の汚染対策のため、浄化浚渫や浄化施設を設置した。</t>
  </si>
  <si>
    <t>海を通じて、青少年に自然と親しむ健康で文化的なレクリエーション活動の場を提供し、もって青少年の健全な育成を図る施設として、平成18年度から導入した指定管理者制度により、効果的効率的な管理運営を図った。</t>
  </si>
  <si>
    <t>キャンプ等の共同生活を通じて、青少年に自然と親しむ健康で文化的なレクリエーション活動の場を提供し、もって青少年の健全な育成を図る総合的な野外活動施設として、平成18年度から導入した指定管理者制度により、効果的効率的な管理運営を図った。</t>
  </si>
  <si>
    <t>市街地緑化の推進や、学校を支える地域づくり等にも資する芝生化を推進するため、地域と学校が一体となって行う芝生づくりにかかる経費の一部を補助した。</t>
  </si>
  <si>
    <t>緑豊かな潤いのあるまちづくりを図るため、府が管理する公共施設に対して緑化苗木を配付した。</t>
  </si>
  <si>
    <t>市街地の緑被率向上を図るため,府民が協働して行う緑化活動に緑化苗木の配付等を行った。</t>
  </si>
  <si>
    <t>市街地緑化の推進を効果に進めるためにモデルとなる民間施設の緑化事業や住民参加による緑化活動に対して助成した。</t>
  </si>
  <si>
    <t>市街地の人が集まるようなオープンスペースに、シンボルとなる樹木の植栽を実施することにより、府民が実感できる緑化を図った。【H22新規】</t>
  </si>
  <si>
    <t>大規模な商業施設等において、沿道部緑化や屋上、壁面緑化、駐車場の緑化等、地域のみどりの拠点となるような緑化に対して補助した。【H22新規】</t>
  </si>
  <si>
    <t>府有施設の生垣を造成するなど、府民が実感できるような緑化事業を実施することにより、来訪者や歩行者にみどりを感じてもらうとともに、緑化意識の向上を図った。【H22新規】</t>
  </si>
  <si>
    <t>沿道から見通せる民間施設の接道部において、高木を核とした緑化や壁面緑化等の整備にかかる経費に対して補助した。【H22新規】</t>
  </si>
  <si>
    <t>道路と沿道の民間施設等との間の壁撤去や緑化フェンスの設置などにより、道路とその隣接地との一体的な緑化整備を実施した。【H22新規】</t>
  </si>
  <si>
    <t>老朽化したため池や水路の改修を行うことにより、農業用水の確保と決壊及び溢水による災害を未然に防止する。また、大規模地震が発生した場合に、甚大な２次被害を引き起こす恐れのある土地改良施設の耐震調査を実施し、耐震性の不足している施設に対しては、耐震補強工事を実施した。</t>
  </si>
  <si>
    <t>ため池における農業上、防災上の維持管理を適正に行うことができるよう、地域において複数のため池の管理者が連携して、ため池防災協議会を設立し、ため池の監視や水位操作等の維持管理活動を協働で実施できる体制づくりを行った。</t>
  </si>
  <si>
    <t>水都大阪２００９の仕組みとノウハウを継承しながら、府・大阪市・民間が連携し「秋の水都まつり（仮称）」等のイベントを実施することで水辺のにぎわいづくりを継続した。【H22新規】</t>
  </si>
  <si>
    <t>日常生活の中で誰もが利用する「駅」周辺を、行政・地域住民を含めた多様な関係者（鉄道・バス・事業者、商店街、学校等）が協働して、美しく個性がきらめき魅力ある空間に再生し、まちの活性化を図ることで、駅周辺から大阪の活性化を目指した。大阪府はコーディネーターとしてプロジェクトの立ち上げと自立支援を行った。</t>
  </si>
  <si>
    <t>地域のまちづくりの課題を解決するため、市町村が複数の事業手法を効果的に組み合わせて取り組む事業に対し、指導・調整等を行うことにより、地域が主体となるまちづくりを促進した。</t>
  </si>
  <si>
    <t>河川と街が一体となった親水性の高い空間を創出した。</t>
  </si>
  <si>
    <t>平成１５年３月に公民協働して取り組む指針として策定した「水の都大阪再生構想」に基づき、親水護岸、遊歩道整備や船着場、背後地の施設と一体となった水辺の拠点づくりを進めた。また、あわせて舟運の振興を図るため、水上交通ルールの策定や船着場の利用促進に向け検討した。【H21終了】</t>
  </si>
  <si>
    <t>「大阪ミュージアム構想」のコンセプトのもと、大阪が世界に誇りうる都心部の「水の回廊」など、既存資産の魅力を光で際立たせ、水都大阪の魅力を世界に発信するため、桜ライトアップ等にて効果的な光の演出を行った。【H21終了】</t>
  </si>
  <si>
    <t>府民が府営公園を常に安心・安全で快適に利用できるよう、また、府営公園に生育・生息・利用する生物とふれあえるよう、公園の適切な維持管理を実施した。</t>
  </si>
  <si>
    <t>快適な環境の創造や都市景観の向上、災害時における広域避難地の機能確保のため、府営公園の整備を進めた。</t>
  </si>
  <si>
    <t>都市の景観形成や環境改善など多様な役割を果たす街路樹を、良好な状態に維持管理するとともに、防災や福祉の視点に立った街路樹の再整備を行い、良好な道路環境を推進した。</t>
  </si>
  <si>
    <t>一般国道３０８号において「みどりの風を感じる大都市」の実現のため、道路高架下の緑化と併せて、既存道路照明灯（水銀灯・ナトリウム灯）のＬＥＤ化（省電力化）を行うことにより、地球環境に優しい道路づくりを進め、低炭素社会の実現及び道路維持管理コストの縮減を図った。【H22新規】</t>
  </si>
  <si>
    <t>大阪の都心部を東西に貫く国道３０８号の高架下緑化や中環の森づくりを行うなど、都心へみどりの風を呼び込み、府民がみどりが増えたと実感できるような目に見える「みどり」を増やし、みどりの軸を作った。【H22新規】</t>
  </si>
  <si>
    <t>既設の歩道空間等に府民がみどりが増えたと実感できるような目に見える「みどり」を増やし、みどりの軸を創出しつつ、多様な主体や活動との連携によって、骨格のみどりに厚みと広がりを持たせ、ネットワークの充実を図った。【H22新規】</t>
  </si>
  <si>
    <t>府営公園（久宝寺緑地外２公園）の駐車場における緑化や透水性舗装を実施することにより、都市部の潤いづくりを推進した。【H22新規】</t>
  </si>
  <si>
    <t xml:space="preserve">津波や高潮等の自然災害から堤防背後地の府民の生命・財産を防護するため、海岸保全施設の新設、改良を行った。 </t>
  </si>
  <si>
    <t>港湾区域の清掃や油もれ回収などのほか、区域内の緑地、公園などの施設の維持管理を行った。</t>
  </si>
  <si>
    <t>関西国際空港及びりんくうタウンの埋立用土砂採取跡地を有効に利用し､「住み、憩う、働く」という３つの機能を複合させた都市の形成を図った。</t>
  </si>
  <si>
    <t xml:space="preserve">公共施設を含めた都市の総合的な整備を行う市街地再開発組合等に対して指導・助成等を行うことにより、土地の高度利用と都市機能の更新を図った。 </t>
  </si>
  <si>
    <t>都市計画道路等の整備を行う土地区画整理組合等に対し、指導・助成等を行うことにより、健全な市街地の形成を図った。</t>
  </si>
  <si>
    <t>総合設計制度により、建物敷地内における公開空地の確保や、屋上緑化を普及した。</t>
  </si>
  <si>
    <t xml:space="preserve">豊かな自然環境や地域特性を活かし、「多世代共生」、「環境共生」、「地域共生」をまちづくりのテーマとして、世代を超えて誰もがいきいきと暮らせる新しい都市を建設している。恵まれた自然環境を有するとともに、新名神高速道路や国道４２３号バイパスの整備により交通利便性の高い地域となることが見込まれる。 </t>
  </si>
  <si>
    <t>大阪の誇るべき都市資産である「水の回廊」において、「水と光のまち大阪」を国内外に発信するとともに、府民による街づくり運動を活性化することを目的に、水都大阪２００９を開催した。【H21終了】</t>
  </si>
  <si>
    <t>現在、道路上にある電柱や電線類を、道路の歩行空間を利用して地中化することにより、通行空間の確保、都市景観の向上、都市防災を強化した。</t>
  </si>
  <si>
    <t>違法駐車の問題を解消するため、すべての府民に「めいわく駐車をしない、させない」意識を強く浸透させるための広報啓発・府民運動を展開した。</t>
  </si>
  <si>
    <t>密集市街地の再生にあたり､「幹線道路と沿道市街地の一体的整備」等の具体化を図るため｢大阪府インナーエリア再生指針｣を策定。公民連携のもと、多様な事業手法等を総合的に推進するとともに、制度の拡充や特段の財源措置について、国に働きかけた。</t>
  </si>
  <si>
    <t>地域特性に応じた良好な市街地の計画的整備と保全を図るため、地区計画の策定を推進した。</t>
  </si>
  <si>
    <t>府民の理解と協力を得て、その積極的な参加のもとに創意と工夫を活かした魅力あるまちづくりを推進するため、「まちづくり功労者表彰」を実施した。</t>
  </si>
  <si>
    <t>良好な居住環境の形成を図るため、府内市町村で構成する大阪府建築協定行政連絡協議会と各協定地区の運営委員会で運営されている大阪府建築協定地区連絡協議会の活動を通じ、協定制度の普及・啓発活動等を実施した。</t>
  </si>
  <si>
    <t>良好な景観の形成を図るため、屋外広告物法及び大阪府屋外広告物条例に基づき、屋外広告物の掲出の許可、違法屋外広告物の撤去、屋外広告業者の登録審査事務等を行った。</t>
  </si>
  <si>
    <t>美しい景観づくりに対する府民意識の向上を図るため、景観上優れた建物やまちなみについて、府民から推薦を公募し、優秀な建物等を顕彰した。</t>
  </si>
  <si>
    <t>府内の景観の向上を図るため、景観計画に基づく規制誘導等を行った。</t>
  </si>
  <si>
    <t>市町村による景観づくりを促進するため、市町村とともに大阪府景観形成誘導推進協議会に参画し、また、他都道府県及び政令市と全国景観会議に参画し、研修会や情報交換等を行うと共に国や関係団体等への要望活動を行った。</t>
  </si>
  <si>
    <t>木造密集市街地において、老朽住宅の除却・建替え、公共施設の整備等を行うことにより、防災性を向上させ良好な住環境を形成した。</t>
  </si>
  <si>
    <t>既成市街地における低未利用地等を活用した拠点開発による良質な住宅供給とあわせて、周辺の公共施設を一体的に整備する事業に対し、指導・調整等を行うことにより都市の再生を図った。</t>
  </si>
  <si>
    <t>府指定文化財所有者のうち法人等を対象として保存修理等に対して補助した。</t>
  </si>
  <si>
    <t>重要文化財等の所有者が行う年2回の防災設備の点検並びに小規模な保存修理等に対して補助した。</t>
  </si>
  <si>
    <t>府営服部緑地公園内に重要文化財民家を移築復元した「日本民家集落博物館」を運営する（財）大阪府文化財センターに対し管理運営費の支援を行った。</t>
  </si>
  <si>
    <t>わが国古代国家の成立と当時の国際交流をテーマとした「府立近つ飛鳥博物館」及び隣接する史跡公園「近つ飛鳥風土記の丘」の一体的な管理運営を、(財)大阪府文化財センターを指定管理者として委託した。</t>
  </si>
  <si>
    <t xml:space="preserve">史跡公園である近つ飛鳥風土記の丘において、教育資源としての価値向上および良好な自然環境の保全を図るため、樹木伐採及び除草作業を実施した。【H22新規】 </t>
  </si>
  <si>
    <t>泉北ニュータウン建設に伴う発掘調査で出土した膨大な量の須恵器等を保存・管理するとともに、我が国で唯一の須恵器に関する専門博物館として、府民の利用に供する展示・公開施設である府立泉北考古資料館の運営を行った。（平成22年3月31日をもって廃止し、堺市へ移管した。）【H21終了】</t>
  </si>
  <si>
    <t>わが国で唯一の弥生文化に関する総合博物館である「弥生文化博物館」の管理運営を、(財)大阪府文化財センターを指定管理者として委託した。</t>
  </si>
  <si>
    <t>調査事務所で実施している事業を広く公開することにより、文化財の周知を図るとともに、府内の文化財を保存・活用する一助とした。</t>
  </si>
  <si>
    <t>主に府環境農林水産部が実施する農地基盤整備事業に伴い必要となる発掘調査事業を実施した。</t>
  </si>
  <si>
    <t>公団等からの発掘調査を受託し実施した。</t>
  </si>
  <si>
    <t>文化財保護法に基づき、埋蔵文化財包蔵地内での開発行為については届出が義務付けられており、しかるべき措置を都道府県が判断し、回答することとなっている。本事業は届出を迅速に処理し事務の停滞が起こらないよう実施している入力委託事務。</t>
  </si>
  <si>
    <t>府の観光施策及び文化財保護の推進を図るため、痛みが激しく公開できない府内の国指定文化財の修復・整備、及び観光資源としての公開・活用に対して補助した。【H21終了】</t>
  </si>
  <si>
    <t>府内管理河川の一定区間を、地域の団体と地元市町村、河川管理者である大阪府が協力しあいながら、継続的に清掃や緑化などの活動を実施することで、地域に愛され、人や自然にやさしい河川づくり、美化による地域環境の改善、不法投棄の防止等を目指した。</t>
  </si>
  <si>
    <t>市町村、地元自治会、河川愛護団体等が実施する河川の清掃活動に対し、清掃用具の貸出しや職員の派遣等の支援を積極的に行った。</t>
  </si>
  <si>
    <t>７月の月間中、河川愛護功績者への感謝状交付や河川見学会等を実施し、河川に対する府民の理解と関心を深めるとともに、河川愛護思想を広く府民に周知した。</t>
  </si>
  <si>
    <t>子どもたちが集めたドングリから苗を育て植樹等を行う仕組みづくりにより、自然とのふれあいを大切にしながら、自然環境学習やまちのみどりづくりなどの取組みを進めた。</t>
  </si>
  <si>
    <t>こどもエコクラブ活動の活性化を図るため、こども達の指導的役割を担うサポーター等を対象に、活動に関する知識や技能を一層向上させる講習会を開催した。</t>
  </si>
  <si>
    <t>持続可能な社会の構築をめざし児童・生徒が主体的に環境保全に取り組めるよう、小・中学校が企業や団体等専門的知識をもつ外部講師を活用する取り組みを推進した。また、各校で児童・生徒が取り組んだ内容について、「こども環境サミット」を通して府域での交流を図った。</t>
  </si>
  <si>
    <t>様々な体験活動を通じて自然に対する豊かな感性や環境に対する関心等を養い、自然や環境の人間との関わり、とりわけ日常生活との関わり等について理解を深めるとともに、環境の保全やよりよい環境の創造のため主体的に実践する態度を育成した。</t>
  </si>
  <si>
    <t>教職員の資質向上を図るため、教育センター等において研修を実施した。</t>
  </si>
  <si>
    <t>価格及び技術力等を総合的に評価して、最も優れた案を提示した者を落札者とする総合評価方式による一般競争入札を実施するための、建設工事総合評価委員会を設置運営した。一部の大型建設工事案件においては、騒音や振動、粉塵対策等、建設工事期間中の「周辺環境への配慮」も評価項目とし、良好な環境を維持した。</t>
  </si>
  <si>
    <t>総合建物管理業務委託に係る発注案件の入札において、「公共性評価」として「環境への配慮」も評価項目とする総合評価方式による一般競争入札を実施するための総合評価委員会を設置運営した。</t>
  </si>
  <si>
    <t>市町村の公害防止等の取組に対する財政支援を行った。</t>
  </si>
  <si>
    <t>あらゆる事務事業に環境への配慮を徹底することをめざして、平成17年9月に策定した「大阪府庁エコアクションプラン」に基づき、これまでの取組みの更なる拡大を図った。</t>
  </si>
  <si>
    <t>関西国際空港の対岸部において埋立を行い､空港機能の支援・補完と大阪湾及び地域の環境改善､地域の振興を図った。</t>
  </si>
  <si>
    <t>環境保全のためのコストと、その活動により得られた効果を、貨幣単位や物量単位で定量的に把握・分析し、パンフレットやインターネットを活用して、広く府民に公表した。</t>
  </si>
  <si>
    <t>狭小で老朽化が著しく最低居住水準未満世帯の多い住宅及び耐震性の低いラーメン構造の中層耐火住宅の建て替えを中心に、良質・多様な耐火住宅の建設を進めた。これにより、居住水準の向上と住宅のバリアフリー化と耐震化を進めるとともに、防災性の高い良好な住環境を整備した。</t>
  </si>
  <si>
    <t>府営住宅ストックの円滑な更新のため、府営住宅の建替え及び建替えによる活用用地の生み出しとその活用について事業コンペ等により民間事業者が提案・事業化を行った。</t>
  </si>
  <si>
    <t>府営住宅の良好な環境の維持・保全のために一般修繕及び計画修繕等を実施した。</t>
  </si>
  <si>
    <t>府内中小企業者に対し、事業に必要な資金を供給することにより、中小企業者の事業の振興・発展を支援した。（省エネ、省資源、公害、環境対策のために必要な設備資金なども対象）</t>
  </si>
  <si>
    <t>環境配慮型金融商品の一覧や環境を中心としたCSR活動に積極的に取り組んでいる金融機関をホームページで紹介。また金融機関との意見交換の場を設けるなど環境配慮を働きかけた。</t>
  </si>
  <si>
    <t>大阪との関係強化が期待されるアジアの主要都市への知事のトッププロモーションをきっかけにして、経済・観光・環境等のテーマを定めた相互協力の協定等を締結し、大阪企業の優れた技術・製品の普及促進や教育旅行等の青少年交流など、アジア地域との交流の拡大を目指した。</t>
  </si>
  <si>
    <t>平成14年３月に策定した「大阪21世紀の環境総合計画」に基づき、豊かな環境の保全及び創造に関する施策を総合的かつ効果的に推進するとともに、適切な進行管理を行った。また、現計画が平成22年度に目標年次を迎えることから、新しい計画を策定した。</t>
  </si>
  <si>
    <t>府の環境に関する重要な方針決定や意見交換等を行う場として設定した「大阪府環境行政推進会議」の円滑な運営により、府内関係機関相互の緊密な連携及び施策の調整を図った。</t>
  </si>
  <si>
    <t>５．平成21年度国2次補正予算を全額繰り越して実施した事業については、予算額の前に ※ を付して示している。</t>
  </si>
  <si>
    <t>府内全域をカンヴァスに見立て、アーティストや学生等から制作したい作品や場所についてアイデアを募集するとともに、実際に作品を制作するための仕組みづくりを行った。【H22新規】</t>
  </si>
  <si>
    <t>平成１1年度に策定した「エコ・エネルギー都市・大阪計画」に基づき、進捗状況管理を行った。</t>
  </si>
  <si>
    <t>-</t>
  </si>
  <si>
    <t>夏季における適正冷房の徹底と軽装勤務を職員・市町村・府民に奨励し、一層の定着を図った。</t>
  </si>
  <si>
    <t>運輸部門の地球温暖化対策の一環として、エコ燃料の広域的な普及に向け、バイオエタノール３％混合ガソリンの大規模実証を行った。</t>
  </si>
  <si>
    <t>みどり・都市環境室地球環境課</t>
  </si>
  <si>
    <t>「地球温暖化対策の推進に関する法律」に基づき、知事が委嘱して普及・啓発などを行う地球温暖化防止活動推進員の活動中の万一の事故等に備えて、ボランティア保険に加入した。家庭・企業での環境配慮を推進するためグリーン購入ネットワークへの参加、大阪省エネラベルキャンペーン実行委員会に参画した。また、省エネルギー対策の強化を図るため改正された省エネ法に対応するための措置を講じ、地球温暖化対策を推進した。</t>
  </si>
  <si>
    <t>みどり・都市環境室地球環境課</t>
  </si>
  <si>
    <t>民間事業者省ＣＯ２設備導入支援事業</t>
  </si>
  <si>
    <t>特定エリアでの省ＣＯ２対策集中導入事業</t>
  </si>
  <si>
    <t>公共施設等の省エネ設備改修や不法投棄監視など、市町村が行う地球温暖化の防止のための設備の整備及び廃棄物の適正な処理を推進するための事業に対して、グリーンニューディール基金を活用して補助を行った</t>
  </si>
  <si>
    <t>地球温暖化防止のための設備の整備、漂流・漂着ゴミ、微量ＰＣＢ混入廃電気機器、不法投棄等の廃棄物の適正な処理を推進するため、国庫補助金を活用してグリーンニューディール基金を設置運営し、関連事業を実施した。</t>
  </si>
  <si>
    <t>オフィスなどのグループ単位で、毎月のテーマに即した環境にやさしい行動「エコアクション」を実施し、府にチェックシートを提出した。府は、ＨＰ等を通じて、取組状況等を情報提供した。</t>
  </si>
  <si>
    <t>夏季の適正冷房と軽装勤務普及促進事業（別掲）</t>
  </si>
  <si>
    <t>地球温暖化対策地域推進計画の推進</t>
  </si>
  <si>
    <t>みどり・都市環境室地球環境課
環境管理室交通環境課</t>
  </si>
  <si>
    <t>希少野生動植物種保護増殖事業</t>
  </si>
  <si>
    <t>環境保全に関する知識の普及や、民間団体等の環境保全活動を推進するため、環境保全基金に寄附金等を積み立て、関連事業を推進した。</t>
  </si>
  <si>
    <t>エコアクション促進事業</t>
  </si>
  <si>
    <t>市町村や民間事業者が開催する各種イベントの場において、府の環境キャラクター（モットちゃん、キットちゃん）を活用し、子供から大人まで幅広い人に対して環境配慮行動の必要性を呼びかけた。また、府の取組みにイベント主催者やボランティアが参加することにより、環境教育リーダーとしての資質の向上を図った。</t>
  </si>
  <si>
    <t>大阪府環境基本条例による体制整備の一環として設置した「豊かな環境づくり大阪府民会議」の運営と、府民会議における議論を踏まえ、大阪府域におけるローカルアジェンダ21である「豊かな環境づくり大阪行動計画」を策定し、「実践活動」「行動の支援と奨励」等に関する事業を実施した。</t>
  </si>
  <si>
    <t>環境イベント情報、施設情報、環境教育プログラム教材情報、人材情報などの環境資源情報をデータベース化し、環境教育に取り組もうとする者が効率よく情報にアクセスできるようインターネット上にポータルサイトを構築し、府域の環境教育の取組みを支援した。</t>
  </si>
  <si>
    <t>「大阪府環境教育等推進方針」に基づく取組み状況等の把握・検証と、所要の見直しなどを行った。</t>
  </si>
  <si>
    <t>環境教育推進事業</t>
  </si>
  <si>
    <t>-</t>
  </si>
  <si>
    <t>政府の取組みと連動し、府としての新たな温室効果ガス排出削減目標とその達成のための方途を盛り込んだ中長期計画の策定に取り組んだ。</t>
  </si>
  <si>
    <t>民間事業者の地球温暖化対策を推進するため、省ＣＯ２設備の導入等に対して、補助を行った。</t>
  </si>
  <si>
    <t>特定エリアにおいて、先端的な省ＣＯ２対策を集中導入することなどにより、２０２０年までの省ＣＯ２対策としてどういう技術を選択することが、費用対効果の観点で適切であるかを判断するための実証データを取得し、大阪府域で「低炭素社会」を実現する道筋を示した。</t>
  </si>
  <si>
    <t>温室効果ガス排出削減クレジットの売り手のシーズと買い手のニーズをマッチングする仲介機関を設置する大阪独自のカーボン・オフセット制度を構築し、中小事業者の温室効果ガス排出削減対策を推進した。</t>
  </si>
  <si>
    <t>「大阪府地球温暖化対策地域推進計画」に基づき、省エネルギー対策の推進、新エネルギーの普及促進などの諸施策を総合的に推進した。</t>
  </si>
  <si>
    <t>「大阪府温暖化の防止等に関する条例」に基づき、エネルギーを多く使用する事業者に対し、温室効果ガスや人工排熱の排出抑制についての対策計画書及び実績報告書の届出を義務付け、必要な指導・助言を行うとともに、他の模範となる特に優れた取組みを行った事業者を「おおさかストップ温暖化賞」として表彰した。</t>
  </si>
  <si>
    <t>２１世紀に向けた新たなみどりの保全・創出に関する総合的な計画である「みどりの大阪２１推進プラン」と、広域的観点から見たみどりの確保目標や配置計画、みどりの将来像などを示す「大阪府広域緑地計画」を統合し、府民にわかりやすい形で、“みどりの大阪推進計画”として策定した。</t>
  </si>
  <si>
    <t>「建築物の敷地等における緑化を促進する制度」の運用にあたり、制度にかかる事務の一部を市町村に移譲し、事務にかかる交付金を交付した。</t>
  </si>
  <si>
    <t>「建築物の敷地等における緑化を促進する制度」の運用にあたり、建築主の建築物等への緑化意欲を高めるとともに、施設緑化・維持管理技術の普及促進に効果があることから、緑化による府内の都市環境の改善や魅力向上のモデルとなる優れた取組への顕彰を行った。</t>
  </si>
  <si>
    <t>岬町多奈川地区多目的公園（関西空港土採跡地）内に整備されたビオトープにおける生きものの生育、生息環境の向上、設備充実を図ることを目的に寄付金を活用しエコアップ事業を実施した。</t>
  </si>
  <si>
    <t>古紙利用促進事業</t>
  </si>
  <si>
    <t>ごみゼロ型社会推進事業</t>
  </si>
  <si>
    <t>自動車リサイクル法に係る解体業者等の登録・許可申請の審査業務を行うとともに、使用済自動車が適正に処理されるよう事業者の指導監督等必要な措置を行う。</t>
  </si>
  <si>
    <t>環境農林水産部</t>
  </si>
  <si>
    <t>廃棄物処理指導監督</t>
  </si>
  <si>
    <t>再生資源循環対策促進事業</t>
  </si>
  <si>
    <t>大阪府分別収集促進計画推進事業</t>
  </si>
  <si>
    <t>家電リサイクル大阪方式推進事業</t>
  </si>
  <si>
    <t>循環型社会推進室資源循環課</t>
  </si>
  <si>
    <t>循環型社会推進室産業廃棄物指導課</t>
  </si>
  <si>
    <t>施策分野Ⅱ-2参照</t>
  </si>
  <si>
    <t>（別掲）</t>
  </si>
  <si>
    <t>放置自動車対策を推進するため、府が所有し、または管理する土地において放置自動車の抑制や迅速な処理を図る。</t>
  </si>
  <si>
    <t>堺第７-３区管理事業</t>
  </si>
  <si>
    <t>広域廃棄物処分場整備促進</t>
  </si>
  <si>
    <t>魚あらの適正処理及びリサイクルを推進するため、府・市町村で構成する「大阪府魚腸骨処理対策協議会」を通じ、魚あらの処理を委託する。</t>
  </si>
  <si>
    <t>ウェイストデータバンク整備事業</t>
  </si>
  <si>
    <t>産業廃棄物処理指導監督</t>
  </si>
  <si>
    <t>廃棄物に関する各種情報を適切に管理し、廃棄物の減量化・適正処理を推進するため、ウェイストデータバンク（産業廃棄物情報管理システム）を運用した。</t>
  </si>
  <si>
    <t>産業廃棄物処理業者の許可、同処理施設の許可及び建設系産業廃棄物排出事業者等に対し立入検査を実施し、指導監督を行った。また、自家産業廃棄物の保管を行う事業者に対し、届出等の指導を行った。</t>
  </si>
  <si>
    <t>-</t>
  </si>
  <si>
    <t>-</t>
  </si>
  <si>
    <t>環境農林水産部</t>
  </si>
  <si>
    <t>環境管理室交通環境課</t>
  </si>
  <si>
    <t>産業廃棄物排出事業所に対する適正処理指導　</t>
  </si>
  <si>
    <t>ー</t>
  </si>
  <si>
    <t>環境管理室事業所指導課</t>
  </si>
  <si>
    <t>地下水質常時監視事業（別掲）</t>
  </si>
  <si>
    <t>-</t>
  </si>
  <si>
    <t>食品関連事業者や市町村を対象に、食品リサイクル法の普及啓発やリサイクル等の優良事例の紹介を行うことにより、府域における食品循環資源の再生利用等の円滑な推進を図る。</t>
  </si>
  <si>
    <t>市場内で発生する生ごみの減量化を推進するため、コンポスト施設において生ごみを減量化し、減量化した生ごみを肥料としてリサイクルした。</t>
  </si>
  <si>
    <t>漁民の森づくり活動推進事業</t>
  </si>
  <si>
    <t>施策分野Ⅲ－２参照</t>
  </si>
  <si>
    <t>環境農林水産部</t>
  </si>
  <si>
    <t>環境農林水産総合研究所
環境管理室環境保全課</t>
  </si>
  <si>
    <t>環境農林水産部</t>
  </si>
  <si>
    <t>環境農林水産総合研究所</t>
  </si>
  <si>
    <t>-</t>
  </si>
  <si>
    <t>環境農林水産総合研究所
環境管理室環境保全課</t>
  </si>
  <si>
    <t>【1,437】</t>
  </si>
  <si>
    <t>ＪＩＣＡとの連携</t>
  </si>
  <si>
    <t>酸性雨モニタリング土壌植生調査</t>
  </si>
  <si>
    <t>日本の代表的な森林における土壌及び森林のベースラインデータの確立及び酸性雨による生態系への影響を早期に把握するため、森林モニタリング調査を実施した。</t>
  </si>
  <si>
    <t>環境NPO等情報交流事業</t>
  </si>
  <si>
    <t>環境情報プラザのwebページ「かけはし」において環境ＮＰＯ・自治体等の情報交流を図るとともに、交流会・セミナー等をメンバーと協働開催するなど、パートナーシップの構築を一層強化した。</t>
  </si>
  <si>
    <t>空港戦略室</t>
  </si>
  <si>
    <t>都市魅力創造局国際交流・観光課</t>
  </si>
  <si>
    <t>-</t>
  </si>
  <si>
    <t>事務の効率化・迅速化、情報共有化、ペーパレス化を目的として、行政文書のライフサイクル（取得・作成・施行・保管・保存・廃棄）全般を管理するシステムを運用した。</t>
  </si>
  <si>
    <t>府政情報室</t>
  </si>
  <si>
    <t>大阪スマートエネルギープロジェクト調査（別掲）</t>
  </si>
  <si>
    <t>金融支援課</t>
  </si>
  <si>
    <t>大阪ＥＶ（電気自動車）アクションプログラム推進事業</t>
  </si>
  <si>
    <t>-</t>
  </si>
  <si>
    <t>大阪スマートエネルギープロジェクト調査</t>
  </si>
  <si>
    <t>今後の有望分野であるスマートグリッドやスマートハウス等スマートエネルギー技術分野について、中小企業の参入機会や他地域にない独自の技術開発と社会実証メニューを明らかにするため、調査を実施した。</t>
  </si>
  <si>
    <t>技と知の出会い創出支援事業（別掲）</t>
  </si>
  <si>
    <t>［5,499］</t>
  </si>
  <si>
    <t>【747】</t>
  </si>
  <si>
    <t>【725】</t>
  </si>
  <si>
    <t>【5,702】</t>
  </si>
  <si>
    <t>建築指導室審査指導課
建築振興課</t>
  </si>
  <si>
    <t>建築物の環境配慮制度推進事業</t>
  </si>
  <si>
    <t>地球温暖化やヒートアイランド現象などを防止し、良好な都市環境の形成を図るため、「大阪府温暖化の防止等に関する条例」に定められた建築物の環境配慮制度に基づく届出の審査や指導助言及び届出の概要の公表等の事務を実施するとともに、優れた取組に対する顕彰や制度の周知を実施する。
 また、建築物の環境配慮制度の届出対象の拡大を行うとともに、届出の評価結果を表示することのできる制度を創設し、建築物の環境配慮制度のさらなる推進を図る。</t>
  </si>
  <si>
    <t>※230,702</t>
  </si>
  <si>
    <t>※452,000</t>
  </si>
  <si>
    <t>※71,000</t>
  </si>
  <si>
    <t>※200,000</t>
  </si>
  <si>
    <t>環境犯罪取締りの推進</t>
  </si>
  <si>
    <t>生活安全部生活環境課</t>
  </si>
  <si>
    <t>-</t>
  </si>
  <si>
    <t>【22】</t>
  </si>
  <si>
    <t>△464</t>
  </si>
  <si>
    <t>△7,500</t>
  </si>
  <si>
    <t>生活環境影響評価事業</t>
  </si>
  <si>
    <t>廃棄物処理施設等の設置に係る生活環境影響調査について、専門的知識を有する者の意見を聴くため、生活環境影響評価委員会を運営した。</t>
  </si>
  <si>
    <t>△139,012</t>
  </si>
  <si>
    <t>△11,691</t>
  </si>
  <si>
    <t>【1,825】</t>
  </si>
  <si>
    <t>【2,000】</t>
  </si>
  <si>
    <t>【△175】</t>
  </si>
  <si>
    <t>△666</t>
  </si>
  <si>
    <t>[△4,777]</t>
  </si>
  <si>
    <t>[△170,000]</t>
  </si>
  <si>
    <t>△2,058</t>
  </si>
  <si>
    <t>【△5,702】　　　　　　　　　　　　　　　　　　　　　　　　　　　　　　　　　　　　　　　[5,499]</t>
  </si>
  <si>
    <t>【1,482】</t>
  </si>
  <si>
    <t>[△2,354]</t>
  </si>
  <si>
    <t>△5,020</t>
  </si>
  <si>
    <t>[91,606]</t>
  </si>
  <si>
    <t>2010年上海万博出展</t>
  </si>
  <si>
    <t>[35,000]</t>
  </si>
  <si>
    <t>[△20,000]</t>
  </si>
  <si>
    <t>自動車交通のみならず公共交通機関も含めた適切な交通体系の実現及び維持のため、交通実態の調査、各種施策の検討･提案･施策推進に向けての連絡･調整を行った。</t>
  </si>
  <si>
    <t>交通道路室都市交通課</t>
  </si>
  <si>
    <t>大阪市が進める土佐堀川左岸の護岸緑化と連携して、堂島川右岸を緑化することにより、中之島一帯にみどりの連続性を確保し、都心にみどりの風を呼び込むためのネットワークを形成した。【H22新規】</t>
  </si>
  <si>
    <t>みどりあふれる歩道・河川の整備（河川敷における緑化）</t>
  </si>
  <si>
    <t>寝屋川流域では、５つの治水緑地を計画しており、うち３治水緑地（打上川、寝屋川、花園）については、供用開始し、大雨時には治水機能を発揮し、平常時は公園等に使用している。現在、恩智川治水緑地においても同様の整備を進めており、池底を掘削した。</t>
  </si>
  <si>
    <t>平成１５年３月に公民協働して取り組む指針として策定した「水の都大阪再生構想」に基づき、親水護岸、遊歩道整備や船着場、背後地の施設と一体となった水辺の拠点づくりを進めた。また、あわせて舟運の振興を図るため、水上交通ルールの策定や船着場の利用促進に向けた検討を行った。</t>
  </si>
  <si>
    <t>河川室河川環境課</t>
  </si>
  <si>
    <t>狭山池の治水及びかんがいに関する資料等を収集、保管しこれらを展示して府民の利用に供し、土木事業の歴史的役割について府民に理解を深めるとともに、府民の文化的向上に資するため、大阪府立狭山池博物館を運営した。</t>
  </si>
  <si>
    <t>-</t>
  </si>
  <si>
    <t>泉南西部地区の自然景観の保全と活用を図るため、府立自然公園の指定に向けて地元関係者との協議調整を実施するとともに、指定書及び公園計画書（案）を作成し、国の地方行政機関等と協議し、同意を得た。</t>
  </si>
  <si>
    <t>みどりあふれる歩道・河川の整備（歩道の整備に併せた緑化）</t>
  </si>
  <si>
    <t>歩道整備に併せた緑化を推進することにより、地球温暖化対策・生活環境の質の向上を図る。【新規】</t>
  </si>
  <si>
    <t>交通道路室道路環境課</t>
  </si>
  <si>
    <t>※145,436</t>
  </si>
  <si>
    <t>-</t>
  </si>
  <si>
    <t>施策分野Ⅱ－４参照</t>
  </si>
  <si>
    <t>産業廃棄物の減量化や適正処理の推進を図るため、多量排出事業所に対し処理実績の報告を求め、必要な指導を行うとともに、関係団体を通じて法律の周知などを行った。</t>
  </si>
  <si>
    <t>府内河川の水質改善のため、寝屋川、大和川の水系をはじめ環境基準未達成の河川を中心に、事業者への指導の徹底、下水道接続の促進、生活排水対策の普及促進を図った。また、平成23年3月で適用期限が終了するふっ素等の暫定排水基準について見直しを行った。</t>
  </si>
  <si>
    <t>施策分野Ⅱ－１参照</t>
  </si>
  <si>
    <t>大阪湾の再生（別掲）</t>
  </si>
  <si>
    <t>大阪湾沿岸23自治体で構成する「大阪湾環境保全協議会」において、大阪湾の環境保全を普及啓発するとともに、「大阪湾再生推進会議」に参画し、水質一斉調査を引続き実施するなど、大阪湾の再生を目指した取組みを行った。</t>
  </si>
  <si>
    <t>大阪湾の再生</t>
  </si>
  <si>
    <t>幹線道路の沿道について自動車騒音の状況の常時監視を行った。また、市町村で技術的に対応困難な事案について、騒音・振動・低周波音の検査分析等を行った。</t>
  </si>
  <si>
    <t>中小企業公害防止資金特別融資促進事業</t>
  </si>
  <si>
    <t>府内中小企業者による公害防止対策を支援するため、融資の斡旋を行った。</t>
  </si>
  <si>
    <t>牧場が持つみどり豊かな自然の中で、家畜とのふれあい等を通じて、府民に潤いを提供する府民牧場の管理運営を行った。また、酪農振興を図るため、府内酪農家の乳用子牛を育成した。</t>
  </si>
  <si>
    <t>環境農林水産部</t>
  </si>
  <si>
    <t>環境農林水産総合研究所</t>
  </si>
  <si>
    <t>捕食能力を高めた天敵や光応答を用いた害虫防除など、特産農畜産物を中心として、安全・安心で豊かな食を提供するための技術開発を行った。また、森林モニタリングを行って自然資源の保全・再生・創造の基礎データを得るとともに、エコフィードの利用など、循環型社会の構築に寄与する技術開発を実施した。</t>
  </si>
  <si>
    <t>環境技術の開発及び普及の促進を通じて持続的な社会を構築することを目的に、環境に係る技術開発の支援、情報提供並びに府内中小企業が開発した環境技術に対する評価を実施した。</t>
  </si>
  <si>
    <t xml:space="preserve">環境農林水産総合研究所が有する４試験研究機関において、夏休みに小中学生を対象にそれぞれの特色を活かした体験イベントを実施し環境学習を推進した。
</t>
  </si>
  <si>
    <t>環境情報プラザにおいて環境関連図書・ビデオ・パネル・チラシ等の環境情報を提供するとともに、研修室・実験室等の施設を活動の場として提供し、府域における環境活動の拠点施設として管理運営を行った。</t>
  </si>
  <si>
    <t>優れた技術を有する府内のものづくり中小企業（「技」の集団）の情報を、全国の大企業の研究開発部門（「知」の集団）を中心にWEBサイトを通して発信することで、府内ものづくり企業の全国展開を支援した。また、府立試験研究機関が、府内ものづくり中小企業等が求める新技術を研究開発し、広く技術移転した。</t>
  </si>
  <si>
    <t>△ 17,270</t>
  </si>
  <si>
    <t>-</t>
  </si>
  <si>
    <t>※144,144</t>
  </si>
  <si>
    <t>※ 70,811</t>
  </si>
  <si>
    <t>△141,702</t>
  </si>
  <si>
    <t>[802,316]</t>
  </si>
  <si>
    <t>-</t>
  </si>
  <si>
    <t>[18,585]</t>
  </si>
  <si>
    <t>指定地域特定施設水質汚濁防止規制指導事業</t>
  </si>
  <si>
    <t>環境農林水産部
健康医療部</t>
  </si>
  <si>
    <t>環境管理室事業所指導課
環境衛生課</t>
  </si>
  <si>
    <t>水質汚濁防止法に基づく排水基準等の遵守徹底を図るため、指定地域特定施設（201-500人槽)に対し立入検査や届出審査及び改善指導等を行った。</t>
  </si>
  <si>
    <t>レッカー移動車両の保管・返還業務等の駐車違反の処理を一括して行う施設と体制を整備したクリアウェイセンター（キタ・ミナミ）を運用し、都心部の駐車実態に即応した効率的な取締りを実施した。</t>
  </si>
  <si>
    <t>危険性・迷惑性の高い駐車違反に重点指向した指導取締活動を推進した。</t>
  </si>
  <si>
    <t>地域の特性、道路形態、駐車が他の交通に及ぼす影響、路外駐車場の整備状況などを総合的かつ多角的に勘案した合理的な駐車規制を実施した。</t>
  </si>
  <si>
    <t>光ビーコンの整備・拡充、新交通管理システム（UTMS）の整備推進、中央処理装置の高度化等による交通管理の最適化を図った。</t>
  </si>
  <si>
    <t>幹線道路における交通渋滞を解消するため、渋滞の原因となっている交差点において進行方向別通行区分規制等交通規制の見直し、信号機の改良及び運用改善等を図り、交通処理能力を高め、交通流量の適切な分散・誘導を図った。</t>
  </si>
  <si>
    <t>交通の安全と円滑を確保するため、信号機等の機能を高度化するとともに、老朽化した信号機等の更新を推進した。</t>
  </si>
  <si>
    <t>道路における危険を防止し、交通の安全と円滑を図るとともに、道路交通に起因する障害の防止に資するため、交通の実態に応じた効果的な交通規制・管制を実施した。</t>
  </si>
  <si>
    <t xml:space="preserve">府内３４警察署に駐車監視員を配置して活用するとともに、駐車管理センターにおいて放置違反金関係事務を一括管理し、駐車取締り新制度の効果的な運用を図った。 </t>
  </si>
  <si>
    <t>府民の生活・健康を侵害する廃棄物の不適正処理事犯等について、関係機関と連携のうえ取締りを強化し、府民の良好な生活環境を確保するための諸対策を推進した。</t>
  </si>
  <si>
    <t>2010年に開催される上海万博の｢ベストシティ実践区｣に大阪として出展し、大阪と中国の友好関係を一層強化するとともに、大阪・関西の都市魅力や環境先進技術を中国をはじめ世界にアピールした。</t>
  </si>
  <si>
    <t>大阪府内産木材認証推進事業</t>
  </si>
  <si>
    <t>府内産木材のトレーサビリティを明確にし、顔の見える安全安心な木材の供給を推進した。</t>
  </si>
  <si>
    <t>△54</t>
  </si>
  <si>
    <t>環境農林水産総合研究所　　　　　　　　　　　　　　　　　　　　　　　　　　　　　環境管理室環境保全課</t>
  </si>
  <si>
    <t>大阪府廃棄物処理計画に係る廃棄物の減量化等に向けた普及啓発や広域化の推進などの進行管理等を行った。</t>
  </si>
  <si>
    <t>国の方針に準拠し、平成１１年３月に策定した「ごみ処理広域化計画」に基づき、関係市町村等が協議し、実施計画を検討していく取り組みの進行管理を行った。</t>
  </si>
  <si>
    <t>再生事業者の登録に関する要綱に基づき、再生事業者登録に係る審査、立入検査等とともに、事業者への助言、指導を行う。また、府・市町村で組織する「大阪府再生資源事業推進協議会」を通じて再生資源の循環対策を推進するための事業を実施した。</t>
  </si>
  <si>
    <t>第5期大阪府分別収集促進計画を円滑に実施するため、市町村の分別収集実施状況や、リサイクル施設の整備状況を把握し、市町村に対する技術支援を行った。 また、第6期大阪府分別収集促進計画（平成23～27年度）を策定した。</t>
  </si>
  <si>
    <t>「大阪府バイオマス利活用推進マスタープラン」に基づき、バイオマス資源の総合的な利活用を推進するため、事業者の主体的な取り組みを支援した。【新規】</t>
  </si>
  <si>
    <t>リサイクル・ごみの減量化を推進するため、住民団体・事業者団体・市町村等とともに設置した「大阪府リサイクル社会推進会議」において、啓発活動、調査・研究を行う。</t>
  </si>
  <si>
    <t>「家電リサイクル大阪方式」の推進に向けて、周知・啓発を図るとともに、大阪方式のリサイクル率の見直し検討の基礎資料として活用するために実証調査を行った。</t>
  </si>
  <si>
    <t>堺第７－３区をフィールドとし、ＮＰＯと共同でリサイクル・地球温暖化対策に資する新技術の実証実験を実施した。【H21終了】</t>
  </si>
  <si>
    <t>大阪府循環型社会形成推進条例に基づき、再生品のうち循環的な利用の促進に特に資するものの普及に努めるため、大阪府リサイクル製品認定制度を運営した。</t>
  </si>
  <si>
    <t>ウェイストデータバンク整備事業（別掲）</t>
  </si>
  <si>
    <t>産業廃棄物処理指導監督（別掲）</t>
  </si>
  <si>
    <t>[18,585]　　　　　　　　　　　　　　　　　　　　　　　　　　　　　　　　　　　　△8,661</t>
  </si>
  <si>
    <t>雨水を活用したまちづくりを推進するため、モデル事業（平成17～19年度）の成果を活用し、市民団体、企業及び市町村等と連携を図り、イベントや出前講座等を通じ、府民への雨水利用の普及促進を図った。</t>
  </si>
  <si>
    <t>河川の水質管理に向けた取組み（別掲）</t>
  </si>
  <si>
    <t>電気自動車やハイブリッド自動車など多様なエコカーの普及を図るため、平成22年5月に「大阪エコカー協働普及サポートネット」を設立し、自動車メーカーやエコカー普及に取組む事業者など、関係機関との協働により、試乗イベント等の啓発活動やエコカーの率先導入、充電インフラの整備促進などの取組みを行った。</t>
  </si>
  <si>
    <t>環境負荷の少ない車両の使用による配送業務の普及促進を図るため、府が率先的な取り組みを行うとともに、事業者、市町村、他府県等へ取り組みの要請を行う等その拡大を図った。</t>
  </si>
  <si>
    <t xml:space="preserve">局地汚染対策が必要な地区等の実態を把握するとともに個別対策の検討を行った。 </t>
  </si>
  <si>
    <t>自動車NOx・PM法に基づき、府内の対策地域（37市町）に使用の本拠を有する自動車（軽自動車、特殊自動車及び二輪自動車を除く）を30台以上使用する事業者（自動車運送事業者等を除く）に、自動車から排出されるNOx・PMを抑制するための計画書や実績報告書の提出を求め、指導を行った。</t>
  </si>
  <si>
    <t>官民が協力し、自動車公害（自動車排ガス、自動車騒音）の改善を図るため、関係32機関で構成する「大阪自動車環境対策推進会議」の活動等を行った。</t>
  </si>
  <si>
    <t>「大阪府自動車ＮＯｘ・ＰＭ総量削減計画」に基づく自動車排ガス対策を推進するとともに、計画の進行管理を行った。</t>
  </si>
  <si>
    <t>低公害車の普及促進を図るため、天然ガス急速充填所の運営等を行った。</t>
  </si>
  <si>
    <t>ディーゼル自動車から排出される粒子状物質による大気環境の改善を図るため、整備不良ディーゼル車の府民モニターによる通報制度を運営した。</t>
  </si>
  <si>
    <r>
      <t>NO</t>
    </r>
    <r>
      <rPr>
        <vertAlign val="subscript"/>
        <sz val="11"/>
        <rFont val="HGｺﾞｼｯｸM"/>
        <family val="3"/>
      </rPr>
      <t>2</t>
    </r>
    <r>
      <rPr>
        <sz val="11"/>
        <rFont val="HGｺﾞｼｯｸM"/>
        <family val="3"/>
      </rPr>
      <t>及びSPMに係る環境基準の確実な達成を図るため、府生活環境の保全等に関する条例の規定に基づき、流入車規制を平成21年1月から実施している。新規登録自動車等を対象に、排出基準適合車等に表示するステッカーを交付するとともに、規制の実効性を確保するため、立ち入り検査・指導を行った。</t>
    </r>
  </si>
  <si>
    <t>府自らが自動車の使用を抑制するとともに、率先して低公害化を推進するため、「大阪府エコカー導入指針」に基づき、公用車の低公害車化を図った。</t>
  </si>
  <si>
    <t>大阪府道路環境対策連絡会議（国土交通省大阪国道事務所、府、大阪市等で構成）が平成９年３月に策定した「大阪府域の沿道環境対策について」に基づき、関係諸機関が連携し、沿道における環境対策を推進した。また、エコバリア（低層遮音壁）の設置を道路管理者に働きかけた。</t>
  </si>
  <si>
    <t>[2,285,603]
※[699,563]</t>
  </si>
  <si>
    <t>[△2,110,700]　　　　　　　　　　　　　　　　　　　　　　　　　　　　　　　　　　　　　　　　　　　　　　　※[699,563]</t>
  </si>
  <si>
    <t>産業廃棄物の不法投棄等不適正処理の未然防止と、早期発見・是正を目的に、監視パトロールや啓発などの不適正処理防止事業を行った。</t>
  </si>
  <si>
    <t>産業廃棄物処分場である堺第７-３区について、周辺環境等に影響を及ぼさないよう、法令に則した適切な維持管理等を行った。</t>
  </si>
  <si>
    <t>「広域臨海環境整備センター法」に基づく大阪湾圏域広域処理場整備事業（フェニックス計画）を進めるため、関係地方公共団体と協力し、その促進に努めた。</t>
  </si>
  <si>
    <t>PCB廃棄物の適正処理促進のため、創設された中小事業者支援のための基金に拠出。府保有のPCB廃棄物の集中管理を進めた。</t>
  </si>
  <si>
    <t>ＰＣＢ廃棄物の適正な処理を推進するため、府内（大阪市、堺市を除く）で微量ＰＣＢ汚染廃電気機器等である可能性のある機器を保有している者に対して、当該電気機器中絶縁油のＰＣＢ測定費用を補助することにより、保有者の微量ＰＣＢ汚染廃電気機器等把握支援を行った。</t>
  </si>
  <si>
    <t>埋立処分場（神戸沖・大阪沖）及び周辺の環境保全のため、搬入予定排出事業所への立入、検体採取・分析を行い、適正受入協議会において審査した。</t>
  </si>
  <si>
    <t>産業廃棄物排出事業者に対し、立入検査等を行い、適正な処理について指導するとともに、自家産業廃棄物の保管を行う事業者に対し、届出等の指導を行った。また、産業廃棄物管理票（マニフェスト）の交付の徹底や産業廃棄物の適正処理、PCB廃棄物の適正保管及び処理について指導啓発を行った。</t>
  </si>
  <si>
    <t>工場・事業場からのNOxやPMの排出削減動向を把握するとともに、全国の自治体で構成する全国大気汚染防止連絡協議会に参加した。</t>
  </si>
  <si>
    <t>悪臭対策を円滑に進めるため、市町村職員を対象とする悪臭測定方法等に係る研修会の実施、悪臭対策技術の指導、助言を行った。</t>
  </si>
  <si>
    <t>大気汚染、悪臭、水質汚濁等の府民からの苦情を適切に処理するため、発生源の工場・事業場への立入指導等を行うとともに、市町村に対し助言・指導等を行った。</t>
  </si>
  <si>
    <t>大気汚染防止法及び府生活環境の保全等に関する条例に基づき、事業所の立入検査や排出ガス等の分析を行い、ばい煙・VOC等の排出抑制を図った。</t>
  </si>
  <si>
    <t xml:space="preserve">（財）関西空港調査会から委託を受け、大気汚染物質測定機器の運転管理を行うとともに、泉州地域の大気汚染測定データを収集し、月別・年度別及び高濃度発生時の状況解析を行った。【H21終了】 </t>
  </si>
  <si>
    <t>環境省から委託を受け、国設四條畷自動車交通環境測定所における窒素酸化物・浮遊粒子状物質等の濃度測定・管理運営を行った。</t>
  </si>
  <si>
    <t>環境省から委託を受け、全国大気汚染測定網大阪測定所における窒素酸化物・浮遊粒子状物質並びに発ガン性等が懸念され「有害大気汚染物質」として大気汚染防止法により規定されている大気汚染物質等の濃度測定・管理運営を行った。</t>
  </si>
  <si>
    <t>駐車取締り新制度の効果的な運用</t>
  </si>
  <si>
    <t>アスベスト飛散防止対策等の推進</t>
  </si>
  <si>
    <t>国設四條畷自動車交通環境測定所（環境省）管理</t>
  </si>
  <si>
    <t>検査研究用備品整備費</t>
  </si>
  <si>
    <t>温泉に関する許可・指導等</t>
  </si>
  <si>
    <t>環境への配慮も評価対象とする総合評価一般競争入札実施のための総合評価委員会の設置運営（委託）</t>
  </si>
  <si>
    <t>環境技術コーディネート事業</t>
  </si>
  <si>
    <t>めいわく駐車追放のための広報・啓発</t>
  </si>
  <si>
    <t>施策・事業の内容</t>
  </si>
  <si>
    <t>環境白書等の作成</t>
  </si>
  <si>
    <t>関西国際空港周辺大気汚染状況解析</t>
  </si>
  <si>
    <t>公共用水域常時監視</t>
  </si>
  <si>
    <t>広域総合水質調査国庫委託事業</t>
  </si>
  <si>
    <t>循環型社会推進室資源循環課</t>
  </si>
  <si>
    <t>ごみ処理広域化計画推進事業</t>
  </si>
  <si>
    <t>放置森林対策事業費</t>
  </si>
  <si>
    <t>農作物鳥獣被害防止対策事業</t>
  </si>
  <si>
    <t>一般廃棄物処理施設等（し尿処理施設・浄化槽）の維持管理指導</t>
  </si>
  <si>
    <t>ＰＲＴＲ法（特定化学物質の環境への排出量の把握等及び管理の改善の促進に関する法律）推進事業</t>
  </si>
  <si>
    <t>環境保健サーベイランス調査受託事業</t>
  </si>
  <si>
    <t>いきいき水路整備事業</t>
  </si>
  <si>
    <t>交通道路室道路環境課</t>
  </si>
  <si>
    <t>-</t>
  </si>
  <si>
    <t>鉄軌道騒音・振動対策の促進</t>
  </si>
  <si>
    <t>緑の分権改革推進事業実証調査（別掲）</t>
  </si>
  <si>
    <t>緑の分権改革推進事業実証調査</t>
  </si>
  <si>
    <t>太陽光発電設備による自然エネルギーの活用</t>
  </si>
  <si>
    <t>金融支援課</t>
  </si>
  <si>
    <t>●</t>
  </si>
  <si>
    <t>街かどシンボルツリー植栽事業（別掲）</t>
  </si>
  <si>
    <t>地域のみどりの拠点づくり事業（別掲）</t>
  </si>
  <si>
    <t>府有施設緑化推進事業（別掲）</t>
  </si>
  <si>
    <t>街なみストリート助成事業（新規）</t>
  </si>
  <si>
    <t>府有施設緑化推進事業（別掲）</t>
  </si>
  <si>
    <t>街なみストリート助成事業（別掲）</t>
  </si>
  <si>
    <t>エコエネルギー都市・大阪計画の推進</t>
  </si>
  <si>
    <t>クリアウェイセンターの運用</t>
  </si>
  <si>
    <t>自然公園管理事業</t>
  </si>
  <si>
    <t>生駒山系グリーンベルト整備事業の推進</t>
  </si>
  <si>
    <t>農空間づくりプラン推進事業（別掲）</t>
  </si>
  <si>
    <t>農空間保全地域制度推進事業（別掲）</t>
  </si>
  <si>
    <t>水都大阪（ライトアップと水辺のにぎわい創出）事業（別掲）</t>
  </si>
  <si>
    <t>ため池愛護月間の実施（別掲）</t>
  </si>
  <si>
    <t>魚庭（なにわ）の海づくり大会（別掲）</t>
  </si>
  <si>
    <t>低公害車等普及促進の優遇税制（別掲）</t>
  </si>
  <si>
    <t>環境教育推進事業（こどもエコクラブ・サポーター等支援講習等）</t>
  </si>
  <si>
    <t>環境農林水産部</t>
  </si>
  <si>
    <t>林業労働力確保支援センター推進事業</t>
  </si>
  <si>
    <t>ＴＤＭ・公共交通利用促進事業（別掲）</t>
  </si>
  <si>
    <t>再生品普及促進事業（別掲）</t>
  </si>
  <si>
    <t>水道残渣の有効利用の促進（別掲）</t>
  </si>
  <si>
    <t>河川環境整備事業（別掲）</t>
  </si>
  <si>
    <t>いきいき水路整備事業（別掲）</t>
  </si>
  <si>
    <t>オアシス整備事業（別掲）</t>
  </si>
  <si>
    <t>環境教育推進事業（こどもエコクラブ・サポーター等支援講習等）（別掲）</t>
  </si>
  <si>
    <t>公園維持管理事業（別掲）</t>
  </si>
  <si>
    <t>公園緑地整備事業（別掲）</t>
  </si>
  <si>
    <t>まちづくり水路整備事業（別掲）</t>
  </si>
  <si>
    <t>地域総合オアシス整備事業（別掲）</t>
  </si>
  <si>
    <t>夏休みこども体験教室（別掲）</t>
  </si>
  <si>
    <t>水と緑豊かな渓流砂防事業の推進（別掲）</t>
  </si>
  <si>
    <t>府立少年自然の家における自然体験事業（別掲）</t>
  </si>
  <si>
    <t>ため池愛護月間（別掲）</t>
  </si>
  <si>
    <t>堂島川護岸壁面緑化・ｼﾝﾎﾞﾙﾂﾘｰ植栽（別掲）</t>
  </si>
  <si>
    <t>花屏風整備の推進（別掲）</t>
  </si>
  <si>
    <t>土地改良事業指導費（維持管理適正化資金拠出事業補助）（別掲）</t>
  </si>
  <si>
    <t>商工労働部</t>
  </si>
  <si>
    <t>天然ガスコージェネレーション設備による水道残渣の減量化</t>
  </si>
  <si>
    <t>地下水の代替用水の供給</t>
  </si>
  <si>
    <t>産業デザインセンター運営費</t>
  </si>
  <si>
    <t>庁用低公害車導入事業</t>
  </si>
  <si>
    <t>本庁舎ＥＳＣＯ事業</t>
  </si>
  <si>
    <t>「大阪府温暖化の防止等に関する条例」の施行</t>
  </si>
  <si>
    <t>アジア主要都市間ネットワーク事業</t>
  </si>
  <si>
    <t>新名神高速道路等の広域幹線道路網の整備</t>
  </si>
  <si>
    <t>整備不良ディーゼル車府民通報事業</t>
  </si>
  <si>
    <t>府公用車の計画的な低公害化の推進</t>
  </si>
  <si>
    <t>木になる夢銀行推進事業</t>
  </si>
  <si>
    <t>建築物緑化促進事業（別掲）</t>
  </si>
  <si>
    <t>環境農林水産部</t>
  </si>
  <si>
    <t>水の回廊ライトアップ事業</t>
  </si>
  <si>
    <t>大阪府インナーエリア再生指針に基づく事業の推進（別掲）</t>
  </si>
  <si>
    <t>環境キャラクターを活用した環境教育学習事業（別掲）</t>
  </si>
  <si>
    <t>教職員の研修</t>
  </si>
  <si>
    <t>技と知の出会い創出支援事業</t>
  </si>
  <si>
    <t>行政文書管理システムの運用</t>
  </si>
  <si>
    <t>産業デザインセンター運営費（別掲）</t>
  </si>
  <si>
    <t>地球環境問題の解決を図るため、開発途上国に対する技術移転や環境に関する調査研究等を行う（財）地球環境センター（GEC)に対し、補助を行う。</t>
  </si>
  <si>
    <t>下水道終末処理施設の維持管理指導事業</t>
  </si>
  <si>
    <t>別掲</t>
  </si>
  <si>
    <t>地区計画を活用した計画的な整備等の推進</t>
  </si>
  <si>
    <t>パークアンドライド事業（別掲）</t>
  </si>
  <si>
    <t>産業廃棄物減量化・適正処理対策事業　</t>
  </si>
  <si>
    <t>貨物車交通マネジメント施策（別掲）</t>
  </si>
  <si>
    <t>民間建築物アスベスト対策事業</t>
  </si>
  <si>
    <t>住宅まちづくり部</t>
  </si>
  <si>
    <t>建築指導室建築安全課</t>
  </si>
  <si>
    <t>河川室河川環境課</t>
  </si>
  <si>
    <t>りんくうタウン整備事業（別掲）</t>
  </si>
  <si>
    <t>多奈川ビオトープエコアップ事業（別掲）</t>
  </si>
  <si>
    <t>みどりのボランティア養成事業（別掲）</t>
  </si>
  <si>
    <t>共生の森づくり活動支援事業（別掲）</t>
  </si>
  <si>
    <t>自然公園管理事業（別掲）</t>
  </si>
  <si>
    <t>自然公園整備事業（別掲）</t>
  </si>
  <si>
    <t>環境情報プラザ管理運営事業（別掲）</t>
  </si>
  <si>
    <t>ストップ地球温暖化エコ・リレーの実施（別掲）</t>
  </si>
  <si>
    <t>部局名</t>
  </si>
  <si>
    <t>担当室課名称</t>
  </si>
  <si>
    <t>環境農林水産部</t>
  </si>
  <si>
    <t>美しい景観づくり推進事業（大阪府景観形成誘導推進協議会・全国景観会議への参画）</t>
  </si>
  <si>
    <t>「水の都大阪」再生に向けた河川環境整備</t>
  </si>
  <si>
    <t>施策・事業名</t>
  </si>
  <si>
    <t>地域ぐるみため池防災機能増進事業</t>
  </si>
  <si>
    <t>公園課</t>
  </si>
  <si>
    <t>公園緑地整備事業</t>
  </si>
  <si>
    <t>港湾建設事業（環境）</t>
  </si>
  <si>
    <t>阪神高速道路建設協力</t>
  </si>
  <si>
    <t>交通道路室道路整備課</t>
  </si>
  <si>
    <t>大阪外環状線鉄道建設促進事業</t>
  </si>
  <si>
    <t>水質総量規制推進事業</t>
  </si>
  <si>
    <t>河川室河川整備課</t>
  </si>
  <si>
    <t>交通道路室道路環境課</t>
  </si>
  <si>
    <t>大阪ふれあいの水辺づくり</t>
  </si>
  <si>
    <t>指定有形文化財等保存事業（法人等所有）</t>
  </si>
  <si>
    <t>みどりあふれる歩道・河川の整備（河川敷における緑化）</t>
  </si>
  <si>
    <t>公園課</t>
  </si>
  <si>
    <t>道路空間等における緑化</t>
  </si>
  <si>
    <t>府営公園駐車場における緑化等</t>
  </si>
  <si>
    <t>大阪湾圏域広域処理場環境保全推進事業</t>
  </si>
  <si>
    <t>デザイン人材育成事業</t>
  </si>
  <si>
    <t>治水緑地の整備</t>
  </si>
  <si>
    <t>都市整備部</t>
  </si>
  <si>
    <t>住宅まちづくり部</t>
  </si>
  <si>
    <t>森林整備加速化・林業再生事業（公共分）</t>
  </si>
  <si>
    <t>みどり・都市環境室みどり推進課</t>
  </si>
  <si>
    <t>林道施設災害復旧事業</t>
  </si>
  <si>
    <t>グリーンニューディール基金の運営</t>
  </si>
  <si>
    <t>大阪府グリーンニューディール基金市町村補助事業</t>
  </si>
  <si>
    <t>温室効果ガス排出削減の中長期計画の策定検討</t>
  </si>
  <si>
    <t>バイオマス利活用推進事業</t>
  </si>
  <si>
    <t>堂島川護岸壁面緑化・ｼﾝﾎﾞﾙﾂﾘｰ植栽</t>
  </si>
  <si>
    <t>輸入食品の安全性評価事業</t>
  </si>
  <si>
    <t>-</t>
  </si>
  <si>
    <t>-</t>
  </si>
  <si>
    <t>セミパブリック空間創出事業</t>
  </si>
  <si>
    <t>セミパブリック空間創出事業（別掲）</t>
  </si>
  <si>
    <t xml:space="preserve">環境管理室環境保全課、事業所指導課 </t>
  </si>
  <si>
    <t>燃料電池自動車普及促進事業（別掲）</t>
  </si>
  <si>
    <t>関西国際空港周辺における航空機騒音実態調査事業</t>
  </si>
  <si>
    <t>局地汚染対策の推進</t>
  </si>
  <si>
    <t>市町村環境担当職員騒音・振動研修会の開催</t>
  </si>
  <si>
    <t>-</t>
  </si>
  <si>
    <t>食品産業環境対策推進指導事業</t>
  </si>
  <si>
    <t>流域下水道維持操作事務補助金（別掲）</t>
  </si>
  <si>
    <t>漁民の森づくり活動推進事業（別掲）</t>
  </si>
  <si>
    <t>おおさかカンヴァス推進事業</t>
  </si>
  <si>
    <t>都市魅力創造局文化課</t>
  </si>
  <si>
    <t>おおさかカンヴァス推進事業（別掲）</t>
  </si>
  <si>
    <t>水辺のにぎわい創出事業</t>
  </si>
  <si>
    <t>市町村の一般廃棄物処理施設の整備及び維持管理について、指導監督を行う。また、廃棄物の処理及び清掃に関する法律に基づき、一般廃棄物処理施設の設置許可等を行う。</t>
  </si>
  <si>
    <t>ESCO事業による大阪府施設の省エネ化推進事業</t>
  </si>
  <si>
    <t>エコ燃料実用化地域システム実証事業</t>
  </si>
  <si>
    <t>環境キャラクターを活用した環境教育学習事業</t>
  </si>
  <si>
    <t>ヒートアイランド対策の導入促進</t>
  </si>
  <si>
    <t>大阪版カーボン・オフセット制度推進事業</t>
  </si>
  <si>
    <t>教育委員会事務局</t>
  </si>
  <si>
    <t>都市整備部
住宅まちづくり部</t>
  </si>
  <si>
    <t>埋蔵文化財緊急調査事業（国庫補助事業）</t>
  </si>
  <si>
    <t>埋蔵文化財緊急調査事業（受託事業）</t>
  </si>
  <si>
    <t>埋蔵文化財緊急調査事業（府単独事業）</t>
  </si>
  <si>
    <t>すべての主体が積極的に参加し行動する社会の実現（参加）</t>
  </si>
  <si>
    <t>Ⅳ－１　パートナーシップによる環境保全活動の促進</t>
  </si>
  <si>
    <t>Ⅳ－２　環境教育・環境学習の推進　</t>
  </si>
  <si>
    <t>Ⅳ－３　総合的な環境情報システムの整備・環境情報の提供　</t>
  </si>
  <si>
    <t>Ⅳ－４　環境監視及び調査研究</t>
  </si>
  <si>
    <t>Ⅳ－５　事業活動における環境への配慮　</t>
  </si>
  <si>
    <t>Ⅳ－６　経済的手法等による環境負荷の低減</t>
  </si>
  <si>
    <t>Ⅳ－７　国際協力の推進</t>
  </si>
  <si>
    <t>自動車ＮＯｘ・ＰＭ法に基づく事業者指導</t>
  </si>
  <si>
    <t>自動車公害対策事業</t>
  </si>
  <si>
    <t>騒音振動モニタリング</t>
  </si>
  <si>
    <t>種苗養成事業</t>
  </si>
  <si>
    <t>大阪府インナーエリア再生指針に基づく事業の推進</t>
  </si>
  <si>
    <t>ため池防災事業</t>
  </si>
  <si>
    <t>まちづくり水路整備事業</t>
  </si>
  <si>
    <t>水質保全対策事業</t>
  </si>
  <si>
    <t>棚田・ふるさと保全事業</t>
  </si>
  <si>
    <t>地域総合オアシス整備事業</t>
  </si>
  <si>
    <t>農林・生物系技術試験研究の推進</t>
  </si>
  <si>
    <t>林道開設改良事業</t>
  </si>
  <si>
    <t>水道施設における未利用エネルギーの活用</t>
  </si>
  <si>
    <t>第一種フロン類回収業者登録・指導業務</t>
  </si>
  <si>
    <t>都市緑化振興事業</t>
  </si>
  <si>
    <t>府道緑化事業</t>
  </si>
  <si>
    <t>環境農林水産部</t>
  </si>
  <si>
    <t>多奈川ビオトープエコアップ事業</t>
  </si>
  <si>
    <t>ヒートアイランド対策推進計画の推進</t>
  </si>
  <si>
    <t>ストップ地球温暖化エコ・リレーの実施</t>
  </si>
  <si>
    <t>ヒートアイランド対策技術の普及促進</t>
  </si>
  <si>
    <t>総合都市交通体系調査事業</t>
  </si>
  <si>
    <t>貨物車交通マネジメント施策</t>
  </si>
  <si>
    <t>大阪ＥＶ（電気自動車）アクションプログラム推進事業（別掲）</t>
  </si>
  <si>
    <t>環境配慮の率先行動の推進（別掲）</t>
  </si>
  <si>
    <t>-</t>
  </si>
  <si>
    <t>交通道路室道路整備課</t>
  </si>
  <si>
    <t>全国道路交通情勢調査（道路交通センサス）</t>
  </si>
  <si>
    <t>小・中学校における環境教育の推進事業</t>
  </si>
  <si>
    <t>市町村教育室小中学校課</t>
  </si>
  <si>
    <t>河川愛護月間啓発事業の推進</t>
  </si>
  <si>
    <t>自然環境に配慮した急傾斜地崩壊対策事業の推進</t>
  </si>
  <si>
    <t>動物愛護の拠点機能の調査検討事業</t>
  </si>
  <si>
    <t>所有者のいないねこの適正管理事業</t>
  </si>
  <si>
    <t>自然環境教育推進事業</t>
  </si>
  <si>
    <t>森林計画事業</t>
  </si>
  <si>
    <t>企業との連携による冒険の森づくり事業</t>
  </si>
  <si>
    <t>近つ飛鳥風土記の丘環境保全事業</t>
  </si>
  <si>
    <t>※30,943</t>
  </si>
  <si>
    <t>環境農林水産部</t>
  </si>
  <si>
    <t>制度融資（中小企業向け各種融資制度）</t>
  </si>
  <si>
    <t>環境農林水産総合研究所</t>
  </si>
  <si>
    <t>-</t>
  </si>
  <si>
    <t>公園課</t>
  </si>
  <si>
    <t>商工振興室経営支援課</t>
  </si>
  <si>
    <t>施策分野Ⅱ－４参照</t>
  </si>
  <si>
    <t>施策分野Ⅰ－４参照</t>
  </si>
  <si>
    <t>施策分野Ⅱ－２参照</t>
  </si>
  <si>
    <t>施策分野Ⅳ－６参照</t>
  </si>
  <si>
    <t>施策分野Ⅰ－１参照</t>
  </si>
  <si>
    <t>施策分野Ⅰ－３参照</t>
  </si>
  <si>
    <t>施策分野Ⅳ－５参照</t>
  </si>
  <si>
    <t>施策分野Ⅳ－７参照</t>
  </si>
  <si>
    <t>施策分野Ⅲ－４参照</t>
  </si>
  <si>
    <t>施策分野Ⅱ－１参照</t>
  </si>
  <si>
    <t>施策分野Ⅰ－２参照</t>
  </si>
  <si>
    <t>施策分野Ⅲ－３参照</t>
  </si>
  <si>
    <t>施策分野Ⅲ－４参照</t>
  </si>
  <si>
    <t>施策分野Ⅲ－３参照</t>
  </si>
  <si>
    <t>施策分野Ⅲ－２参照</t>
  </si>
  <si>
    <t>施策分野Ⅲ－５参照</t>
  </si>
  <si>
    <t>施策分野Ⅲ－５参照</t>
  </si>
  <si>
    <t>施策分野Ⅳ－１参照</t>
  </si>
  <si>
    <t>施策分野Ⅳ－４参照</t>
  </si>
  <si>
    <t>施策分野Ⅰ－５参照</t>
  </si>
  <si>
    <t>施策分野Ⅲ－１参照</t>
  </si>
  <si>
    <t>「みどりの大阪21推進プラン」及び「大阪府広域緑地計画」の改定統合版の作成</t>
  </si>
  <si>
    <t>中之島新線（中之島線）は、中之島西部地区の再開発に伴い発生する輸送需要への対応とともに、公共交通の広域的な利便性を向上する。【H21終了】</t>
  </si>
  <si>
    <t>環境保全基金の運営</t>
  </si>
  <si>
    <t>国際機関等への支援</t>
  </si>
  <si>
    <t>地球温暖化防止対策の推進</t>
  </si>
  <si>
    <t>広告物指導監督</t>
  </si>
  <si>
    <t>市街地再開発補助</t>
  </si>
  <si>
    <t>農政室整備課</t>
  </si>
  <si>
    <t>アドプト・リバー・プログラムの推進</t>
  </si>
  <si>
    <t>都市整備部</t>
  </si>
  <si>
    <t>河川室河川環境課</t>
  </si>
  <si>
    <t>河川の清掃活動の支援</t>
  </si>
  <si>
    <t>エコカー普及推進事業</t>
  </si>
  <si>
    <t>微量ＰＣＢ汚染廃電気機器等把握支援事業</t>
  </si>
  <si>
    <t>※50,000</t>
  </si>
  <si>
    <t>府立泉北考古資料館の運営</t>
  </si>
  <si>
    <t>都市魅力創造局都市魅力課</t>
  </si>
  <si>
    <t>[37,324]</t>
  </si>
  <si>
    <t>ため池愛護月間の実施</t>
  </si>
  <si>
    <t>-</t>
  </si>
  <si>
    <t>空港戦略室</t>
  </si>
  <si>
    <t>施策分野Ⅲ－１参照</t>
  </si>
  <si>
    <t>水辺のにぎわい創出事業（別掲）</t>
  </si>
  <si>
    <t>都市における美観創出事業</t>
  </si>
  <si>
    <t>美しい景観づくり推進事業（景観法・景観条例の施行）</t>
  </si>
  <si>
    <t>総合設計制度の活用による公開空地等の確保</t>
  </si>
  <si>
    <t>環境への配慮も評価対象とする総合評価一般競争入札実施のための総合評価委員会の設置運営（建設工事）</t>
  </si>
  <si>
    <t>大阪府民牧場の管理運営</t>
  </si>
  <si>
    <t>動物愛護畜産課</t>
  </si>
  <si>
    <t>公害防止組織の整備</t>
  </si>
  <si>
    <t>自然海浜保全地区管理事業</t>
  </si>
  <si>
    <t>水質汚濁防止規制指導事業</t>
  </si>
  <si>
    <t>大気汚染防止計画推進事業</t>
  </si>
  <si>
    <t>大阪府生活環境の保全等に関する条例委任事務交付金</t>
  </si>
  <si>
    <t>ビオトープ（野生生物の生息空間）の普及啓発</t>
  </si>
  <si>
    <t>環境総合計画の推進</t>
  </si>
  <si>
    <t>府立少年自然の家における自然体験事業</t>
  </si>
  <si>
    <t>環境金融の取組みの推進</t>
  </si>
  <si>
    <t>魚庭（なにわ）の海づくり大会</t>
  </si>
  <si>
    <t>流域下水道事業</t>
  </si>
  <si>
    <t>連続立体交差事業</t>
  </si>
  <si>
    <t>西大阪延伸線整備促進事業</t>
  </si>
  <si>
    <t>関西国際空港環境監視機構運営事業</t>
  </si>
  <si>
    <t>空港周辺整備機構助成事業（民家防音工事への助成等）</t>
  </si>
  <si>
    <t>空港周辺緑地整備事業</t>
  </si>
  <si>
    <t>建設リサイクル法に基づく事業の実施</t>
  </si>
  <si>
    <t>水道部</t>
  </si>
  <si>
    <t>経営企画課</t>
  </si>
  <si>
    <t>交通安全施設等の整備</t>
  </si>
  <si>
    <t>公園維持管理事業</t>
  </si>
  <si>
    <t>総務部</t>
  </si>
  <si>
    <t>地域の魅力・顔づくりプロジェクト</t>
  </si>
  <si>
    <t>住宅まちづくり部</t>
  </si>
  <si>
    <t>教育センター
教育振興室高等学校課</t>
  </si>
  <si>
    <t>建築指導室審査指導課</t>
  </si>
  <si>
    <t>建築指導室建築企画課</t>
  </si>
  <si>
    <t>建築協定制度推進事業</t>
  </si>
  <si>
    <t>燃料電池自動車普及促進事業</t>
  </si>
  <si>
    <t>環境マネジメントシステム（ＥＭＳ）普及・啓発事業</t>
  </si>
  <si>
    <t>商工振興室商業支援課</t>
  </si>
  <si>
    <t>日本民家集落博物館運営費補助事業</t>
  </si>
  <si>
    <t>府立高等学校における環境に関する系列を有する総合学科や環境に関するコースの設置・運営</t>
  </si>
  <si>
    <t>森林造成事業</t>
  </si>
  <si>
    <t>府営林整備事業</t>
  </si>
  <si>
    <t>りんくうタウン整備事業</t>
  </si>
  <si>
    <t>阪南スカイタウン開発事業</t>
  </si>
  <si>
    <t>警察本部</t>
  </si>
  <si>
    <t>有線テレビ放送施設に係る手続きの円滑な実施</t>
  </si>
  <si>
    <t>事業管理室</t>
  </si>
  <si>
    <t>公害審査会の運営</t>
  </si>
  <si>
    <t>公害防止計画に基づく各種事業の円滑な推進</t>
  </si>
  <si>
    <t>生活排水対策推進事業</t>
  </si>
  <si>
    <t>総量削減計画の策定及び進行管理</t>
  </si>
  <si>
    <t>自動車排出ガス総量削減計画の進行管理事業</t>
  </si>
  <si>
    <t>ＰＣＢ廃棄物適正処理推進事業</t>
  </si>
  <si>
    <t>環境管理室事業所指導課</t>
  </si>
  <si>
    <t>地下水質常時監視事業</t>
  </si>
  <si>
    <t>パークアンドライド事業</t>
  </si>
  <si>
    <t>小規模企業者等設備貸与資金貸付金</t>
  </si>
  <si>
    <t>府立青少年海洋センターの管理運営</t>
  </si>
  <si>
    <t>農空間づくりプラン推進事業</t>
  </si>
  <si>
    <t>石綿健康被害救済促進事業</t>
  </si>
  <si>
    <t>狩猟の適正化事業</t>
  </si>
  <si>
    <t>外来生物対策事業</t>
  </si>
  <si>
    <t>鳥獣保護管理事業</t>
  </si>
  <si>
    <t>中之島新線整備促進事業</t>
  </si>
  <si>
    <t>環境整備事業</t>
  </si>
  <si>
    <t>建設リサイクル法に基づき、対象建設工事の届出制、解体工事業の登録制度を実施するとともに、建設リサイクルの推進のため必要な業者指導や啓発・普及を実施する。</t>
  </si>
  <si>
    <t>住宅市街地総合整備事業（拠点開発型）</t>
  </si>
  <si>
    <t>箕面森町（水と緑の健康都市）事業</t>
  </si>
  <si>
    <t>指定文化財等管理事業（重文所有者等の防災施設点検・小規模修理等）</t>
  </si>
  <si>
    <t>市町村施設整備資金貸付金の貸付</t>
  </si>
  <si>
    <t>市町村課</t>
  </si>
  <si>
    <t>アジア地域トッププロモーション事業</t>
  </si>
  <si>
    <t>水都大阪２００９事業</t>
  </si>
  <si>
    <t>環境情報の管理運営</t>
  </si>
  <si>
    <t>大気汚染状況の解析</t>
  </si>
  <si>
    <t>環境農林水産部
都市整備部</t>
  </si>
  <si>
    <t>みどり・都市環境室みどり推進課
総合計画課</t>
  </si>
  <si>
    <t>高度道路交通システム（ITS）の推進</t>
  </si>
  <si>
    <t>道路交通の円滑化対策の推進</t>
  </si>
  <si>
    <t>信号機等の高度化・更新対策の推進</t>
  </si>
  <si>
    <t>その他交通安全施設等整備事業の推進</t>
  </si>
  <si>
    <t>住宅まちづくり部</t>
  </si>
  <si>
    <t>環境農林水産総合研究所</t>
  </si>
  <si>
    <t>総合計画課
居住企画課、建築指導室審査指導課</t>
  </si>
  <si>
    <t>みどり・都市環境室地球環境課</t>
  </si>
  <si>
    <t>水産課</t>
  </si>
  <si>
    <t>公共建築室計画課</t>
  </si>
  <si>
    <t>食の安全推進課</t>
  </si>
  <si>
    <t>環境管理室事業所指導課</t>
  </si>
  <si>
    <t>環境農林水産総合研究所</t>
  </si>
  <si>
    <t>河川室ダム砂防課</t>
  </si>
  <si>
    <t>河川室河川整備課</t>
  </si>
  <si>
    <t>河川室河川整備課、河川環境課</t>
  </si>
  <si>
    <t>市街地整備課</t>
  </si>
  <si>
    <t>住宅経営室住宅整備課</t>
  </si>
  <si>
    <t>教育振興室高等学校課</t>
  </si>
  <si>
    <t>農政室推進課</t>
  </si>
  <si>
    <t>大阪エコ農業総合推進対策事業</t>
  </si>
  <si>
    <t>府立花の文化園の管理運営</t>
  </si>
  <si>
    <t>地球環境関西フォーラムへの参加</t>
  </si>
  <si>
    <t>府の機関相互の連携による施策の推進</t>
  </si>
  <si>
    <t>交通部駐車対策課</t>
  </si>
  <si>
    <t>違法駐車取締りの推進</t>
  </si>
  <si>
    <t>交通部交通規制課</t>
  </si>
  <si>
    <t>適正な駐車規制の実施</t>
  </si>
  <si>
    <t>低公害車普及促進事業</t>
  </si>
  <si>
    <t>文化財観光・活用振興事業（府単独事業）</t>
  </si>
  <si>
    <t>狭山池博物館の運営</t>
  </si>
  <si>
    <t>河川室ダム砂防課</t>
  </si>
  <si>
    <t>環境農林水産部</t>
  </si>
  <si>
    <t>みどり・都市環境室地球環境課</t>
  </si>
  <si>
    <t>水産課</t>
  </si>
  <si>
    <t>自然公園整備事業</t>
  </si>
  <si>
    <t>循環型社会推進室産業廃棄物指導課</t>
  </si>
  <si>
    <t>オゾン層保護対策の推進</t>
  </si>
  <si>
    <t>府民の森管理事業</t>
  </si>
  <si>
    <t>府民の森保全整備事業</t>
  </si>
  <si>
    <t>地盤沈下規制指導事業</t>
  </si>
  <si>
    <t>土壌・地下水汚染対策推進事業</t>
  </si>
  <si>
    <t>「おおさかレインボウぷろじぇくと！」の推進</t>
  </si>
  <si>
    <t>水辺環境と水生生物の保全・再生に関する調査研究と希少水生生物を利用した環境教育の推進</t>
  </si>
  <si>
    <t>税務室税政課</t>
  </si>
  <si>
    <t>交通道路室道路環境課</t>
  </si>
  <si>
    <t>居住企画課</t>
  </si>
  <si>
    <t>夏休みこども体験教室</t>
  </si>
  <si>
    <t>ダイオキシン類常時監視</t>
  </si>
  <si>
    <t>環境情報プラザ管理運営事業</t>
  </si>
  <si>
    <t>漁場保全対策事業(漁場環境美化事業)</t>
  </si>
  <si>
    <t>沿岸漁場整備開発事業</t>
  </si>
  <si>
    <t>内水面振興対策推進事業</t>
  </si>
  <si>
    <t>栽培漁業推進事業</t>
  </si>
  <si>
    <t>動物愛護管理事業</t>
  </si>
  <si>
    <t>水と緑豊かな渓流砂防事業の推進</t>
  </si>
  <si>
    <t>スーパー堤防の整備</t>
  </si>
  <si>
    <t>環境衛生課</t>
  </si>
  <si>
    <t>食品中のＰＣＢ汚染調査</t>
  </si>
  <si>
    <t>明治の森箕面国定公園及び金剛生駒紀泉国定公園を保全するとともに、府民に憩いの場を提供するため、施設の整備、改良を行う。</t>
  </si>
  <si>
    <t>流通対策室</t>
  </si>
  <si>
    <t>バス運行対策費補助金</t>
  </si>
  <si>
    <t>するっと交差点対策</t>
  </si>
  <si>
    <t>水道事業と工業用水道事業の環境会計の公表</t>
  </si>
  <si>
    <t>府立総合青少年野外活動センターの管理運営</t>
  </si>
  <si>
    <t>省エネルギーに関する事業の推進</t>
  </si>
  <si>
    <t>大気汚染・水質汚濁関係苦情相談処理事業</t>
  </si>
  <si>
    <t>大気汚染防止規制指導事業</t>
  </si>
  <si>
    <t>農薬に係る水質監視事業</t>
  </si>
  <si>
    <t>文化財保護課</t>
  </si>
  <si>
    <t>ダイオキシン類対策事業（発生源対策）</t>
  </si>
  <si>
    <t>悪臭防止規制指導事業</t>
  </si>
  <si>
    <t>広域廃棄物受入監視事業</t>
  </si>
  <si>
    <t>みどりのボランティア養成事業</t>
  </si>
  <si>
    <t>国設大気汚染測定網（環境省）管理</t>
  </si>
  <si>
    <t>水質検査業務</t>
  </si>
  <si>
    <t>環境配慮の率先行動の推進</t>
  </si>
  <si>
    <t>大阪湾における環境保全と水産業振興に関する調査研究</t>
  </si>
  <si>
    <t>流入車対策推進事業</t>
  </si>
  <si>
    <t xml:space="preserve">環境管理室環境保全課 </t>
  </si>
  <si>
    <t>法･条例に基づく規制指導</t>
  </si>
  <si>
    <t>漁場環境保全創造事業（堆積物除去）</t>
  </si>
  <si>
    <t>漁民の森づくり活動推進事業</t>
  </si>
  <si>
    <t>ふれあい漁港漁村整備事業</t>
  </si>
  <si>
    <t>公害に係る健康被害救済制度の調査</t>
  </si>
  <si>
    <t>環境管理室事業所指導課</t>
  </si>
  <si>
    <t>みどりの風を感じる大都市　東西軸の緑化等（国道３０８号道路照明灯のＬＥＤ化）（別掲）</t>
  </si>
  <si>
    <t>みどりの風を感じる大都市　東西軸の緑化等（国道３０８号の高架下緑化・中環の森づくり）</t>
  </si>
  <si>
    <t>みどりの風を感じる大都市　東西軸の緑化等（国道３０８号道路照明灯のＬＥＤ化）</t>
  </si>
  <si>
    <t>みどりの風を感じる大都市　東西軸の緑化等（国道３０８号道路照明灯のＬＥＤ化）（別掲）</t>
  </si>
  <si>
    <t>-</t>
  </si>
  <si>
    <t>府立自然公園構想推進事業（泉南西部地区）</t>
  </si>
  <si>
    <t>街かどシンボルツリー植栽事業</t>
  </si>
  <si>
    <t>地域のみどりの拠点づくり事業</t>
  </si>
  <si>
    <t>府有施設緑化推進事業</t>
  </si>
  <si>
    <t>街なみストリート助成事業</t>
  </si>
  <si>
    <t>環境農林水産部</t>
  </si>
  <si>
    <t>注）</t>
  </si>
  <si>
    <t>１．１つの事業で複数の施策分野に効果が期待できる事業については、主な施策分野以外は事業名に（別掲）と記し、予算額の欄も（別掲）としている。</t>
  </si>
  <si>
    <t>２．複数の事業をまとめて予算措置している場合は、主たる事業に合計の予算額を示し、それ以外の事業の予算額の欄には【　】を付して示している。</t>
  </si>
  <si>
    <t>３．「豊かな環境の保全と創造」以外の施策分野が期待でき、環境に係る予算額のみを分離できない場合は、当該予算額の欄に〔　〕を付して示している。</t>
  </si>
  <si>
    <t>４．平成22年度新規又は平成21年度終了の事業については、事業を実施していない年度の予算額の欄に斜線を入れている。</t>
  </si>
  <si>
    <t>土地改良事業指導費（維持管理適正化資金拠出事業補助）</t>
  </si>
  <si>
    <t>農空間保全地域制度推進事業</t>
  </si>
  <si>
    <t>循環型社会推進室資源循環課</t>
  </si>
  <si>
    <t>漁場保全対策事業(漁場監視事業)</t>
  </si>
  <si>
    <t>関空周辺海域採捕禁止区域管理事業</t>
  </si>
  <si>
    <t>環境緑化推進事業（公共緑化促進事業）</t>
  </si>
  <si>
    <t>みどり・都市環境室みどり推進課</t>
  </si>
  <si>
    <t>河川室河川環境課</t>
  </si>
  <si>
    <t>公園課</t>
  </si>
  <si>
    <t>施策分野Ⅲ－２参照</t>
  </si>
  <si>
    <t>ＴＤＭ・公共交通利用促進事業</t>
  </si>
  <si>
    <t>地域緑化推進事業</t>
  </si>
  <si>
    <t>公衆衛生研究所</t>
  </si>
  <si>
    <t>小型合併処理浄化槽整備促進事業</t>
  </si>
  <si>
    <t>浄化槽関係事業</t>
  </si>
  <si>
    <t>建設リサイクルの推進</t>
  </si>
  <si>
    <t>大阪国際空港周辺における航空機騒音の常時監視等</t>
  </si>
  <si>
    <t>低公害車等普及促進の優遇税制</t>
  </si>
  <si>
    <t>水道残渣の有効利用の促進</t>
  </si>
  <si>
    <t>民間資金活用型ＥＳＣＯ事業の実施</t>
  </si>
  <si>
    <t>都市整備部</t>
  </si>
  <si>
    <t>環境農林水産総合研究所</t>
  </si>
  <si>
    <t>大阪市地下鉄建設費補助金</t>
  </si>
  <si>
    <t>電線共同溝整備事業</t>
  </si>
  <si>
    <t>交通道路室道路環境課</t>
  </si>
  <si>
    <t>沿道環境改善事業</t>
  </si>
  <si>
    <t>道路施設整備事業</t>
  </si>
  <si>
    <t>流域下水道維持操作事務補助金</t>
  </si>
  <si>
    <t>低周波音問題に関する技術指導</t>
  </si>
  <si>
    <t>府有施設吹付アスベスト対策事業</t>
  </si>
  <si>
    <t>下水道室</t>
  </si>
  <si>
    <t>建築物の環境配慮制度推進事業</t>
  </si>
  <si>
    <t>ふるさとの川整備事業の推進</t>
  </si>
  <si>
    <t>省エネルギー法に基づく届出及び定期報告</t>
  </si>
  <si>
    <t>民活による府営住宅の建替え</t>
  </si>
  <si>
    <t>再生品普及促進事業</t>
  </si>
  <si>
    <t>リサイクル社会推進事業</t>
  </si>
  <si>
    <t>魚腸骨処理対策事業</t>
  </si>
  <si>
    <t>自動車解体業許可等・指導監督事業</t>
  </si>
  <si>
    <t>監視体制強化事業</t>
  </si>
  <si>
    <t>環境管理室環境保全課</t>
  </si>
  <si>
    <t>庁舎管理課</t>
  </si>
  <si>
    <t>商工振興室ものづくり支援課</t>
  </si>
  <si>
    <t>｢アジア主要都市間ネットワーク｣参加都市との間で｢環境・防災スタディエクスチェンジ｣を実施するなど、ネットワーク強化に努め、大阪の成長につながる自治体交流を進める。</t>
  </si>
  <si>
    <t>魚腸骨処理対策事業（別掲）</t>
  </si>
  <si>
    <t>天然ガスコージェネレーション設備による水道残渣の減量化（別掲）</t>
  </si>
  <si>
    <t>地域緑化推進事業（別掲）</t>
  </si>
  <si>
    <t>バイオマス利活用推進事業（別掲）</t>
  </si>
  <si>
    <t>民間資金活用型ＥＳＣＯ事業の実施（別掲）</t>
  </si>
  <si>
    <t>「大阪府温暖化の防止等に関する条例」の施行（別掲）</t>
  </si>
  <si>
    <t>都市緑化振興事業（別掲）</t>
  </si>
  <si>
    <t>緑の分権改革推進事業賦存量調査</t>
  </si>
  <si>
    <t>緑の分権改革推進事業賦存量調査（別掲）</t>
  </si>
  <si>
    <t>流域下水道事業（別掲）</t>
  </si>
  <si>
    <t>燃料電池自動車普及促進事業（別掲）</t>
  </si>
  <si>
    <t>住宅まちづくり部</t>
  </si>
  <si>
    <t>公共建築室設備課</t>
  </si>
  <si>
    <t>国際機関等への支援（別掲）</t>
  </si>
  <si>
    <t>みどりづくり推進事業（別掲）</t>
  </si>
  <si>
    <t>公立小学校の芝生化推進事業（別掲）</t>
  </si>
  <si>
    <t>環境緑化推進事業（公共緑化促進事業）（別掲）</t>
  </si>
  <si>
    <t>府道緑化事業（別掲）</t>
  </si>
  <si>
    <t>産業デザインセンター運営費（別掲）</t>
  </si>
  <si>
    <t>デザイン人材育成事業（別掲）</t>
  </si>
  <si>
    <t>建築物の環境配慮制度推進事業（別掲）</t>
  </si>
  <si>
    <t>総合設計制度の活用による公開空地等の確保（別掲）</t>
  </si>
  <si>
    <t>建築指導室審査指導課</t>
  </si>
  <si>
    <t>青少年・地域安全室青少年課</t>
  </si>
  <si>
    <t>-</t>
  </si>
  <si>
    <t>府民文化部</t>
  </si>
  <si>
    <t>商工振興室経済交流促進課</t>
  </si>
  <si>
    <t>交通道路室都市交通課</t>
  </si>
  <si>
    <t>教育委員会事務局</t>
  </si>
  <si>
    <t>環境管理室環境保全課、事業所指導課</t>
  </si>
  <si>
    <t>まちづくり水路整備事業（別掲）</t>
  </si>
  <si>
    <t>地域総合オアシス整備事業（別掲）</t>
  </si>
  <si>
    <t>森林整備加速化・林業再生事業</t>
  </si>
  <si>
    <t>するっと交差点対策（別掲）</t>
  </si>
  <si>
    <t>（単位：千円）</t>
  </si>
  <si>
    <t>増減</t>
  </si>
  <si>
    <t>森林病害虫等防除事業</t>
  </si>
  <si>
    <t>森林保全管理事業（森林国営保険受託）</t>
  </si>
  <si>
    <t>森林保全管理事業</t>
  </si>
  <si>
    <t>保安林整備推進事業</t>
  </si>
  <si>
    <t>林業改良普及指導事業</t>
  </si>
  <si>
    <t>林業振興助成事業</t>
  </si>
  <si>
    <t>林業振興助成事業（大阪府治山治水協会補助）</t>
  </si>
  <si>
    <t>林業労働安全衛生管理改善対策事業</t>
  </si>
  <si>
    <t>林業･木材産業構造改革事業(政策)</t>
  </si>
  <si>
    <t>条件不利森林公的整備緊急特別対策事業</t>
  </si>
  <si>
    <t>森林吸収源としての里山天然林情報緊急整備対策</t>
  </si>
  <si>
    <t>花屏風整備の推進</t>
  </si>
  <si>
    <t>環境マネジメントシステムの推進</t>
  </si>
  <si>
    <t>ローカルアジェンダ２１推進事業</t>
  </si>
  <si>
    <t>夏季の適正冷房と軽装勤務普及促進事業</t>
  </si>
  <si>
    <t>-</t>
  </si>
  <si>
    <t>-</t>
  </si>
  <si>
    <t>-</t>
  </si>
  <si>
    <t>-</t>
  </si>
  <si>
    <t>みどり・都市環境室みどり推進課</t>
  </si>
  <si>
    <t>商工労働部</t>
  </si>
  <si>
    <t>新エネルギー産業課</t>
  </si>
  <si>
    <t>健康医療部</t>
  </si>
  <si>
    <t>税務室徴税対策課</t>
  </si>
  <si>
    <t>府民文化部</t>
  </si>
  <si>
    <t>都市魅力創造局文化課</t>
  </si>
  <si>
    <t>政策企画部</t>
  </si>
  <si>
    <t>市町村教育室地域教育振興課</t>
  </si>
  <si>
    <t>事業管理室</t>
  </si>
  <si>
    <t>-</t>
  </si>
  <si>
    <t>タウン推進室誘致分譲課、整備課</t>
  </si>
  <si>
    <t>まちづくり推進事業</t>
  </si>
  <si>
    <t>府立近つ飛鳥博物館・近つ飛鳥風土記の丘の運営</t>
  </si>
  <si>
    <t>都市整備部</t>
  </si>
  <si>
    <t>土地区画整理補助</t>
  </si>
  <si>
    <t>府営住宅の建設</t>
  </si>
  <si>
    <t>府営住宅維持修繕</t>
  </si>
  <si>
    <t>住宅市街地総合整備事業（密集住宅市街地整備型）</t>
  </si>
  <si>
    <t>自然環境保全活動推進事業</t>
  </si>
  <si>
    <t>自然環境保全指導事業</t>
  </si>
  <si>
    <t>市街地整備課</t>
  </si>
  <si>
    <t>建築物緑化促進事業</t>
  </si>
  <si>
    <t>建築物緑化促進顕彰事業</t>
  </si>
  <si>
    <t>公立小学校の芝生化推進事業</t>
  </si>
  <si>
    <t>●</t>
  </si>
  <si>
    <t>貨物車交通マネジメント施策（別掲）</t>
  </si>
  <si>
    <t>一般廃棄物処理施設等（し尿処理施設・浄化槽）の維持管理指導（別掲）</t>
  </si>
  <si>
    <t>港湾建設事業（環境）（別掲）</t>
  </si>
  <si>
    <t>箕面森町（水と緑の健康都市）事業（別掲）</t>
  </si>
  <si>
    <t>府立青少年海洋センターの管理運営（別掲）</t>
  </si>
  <si>
    <t>府立総合青少年野外活動センターの管理運営（別掲）</t>
  </si>
  <si>
    <t>建築物緑化促進顕彰事業（別掲）</t>
  </si>
  <si>
    <t>水都大阪２００９事業（別掲）</t>
  </si>
  <si>
    <t>流域下水道維持操作事務補助金（別掲）</t>
  </si>
  <si>
    <t>緑豊かで良好な住環境を備えた都市を創造するため、多様な主体の参画による公園や緑地の保全・育成・創出を図る。</t>
  </si>
  <si>
    <t>住宅市街地総合整備事業（密集住宅市街地整備型）（別掲）</t>
  </si>
  <si>
    <t>住宅経営室施設保全課</t>
  </si>
  <si>
    <t>住宅市街地総合整備事業（拠点開発型）（別掲）</t>
  </si>
  <si>
    <t>棚田・ふるさと保全事業（別掲）</t>
  </si>
  <si>
    <t>市街地再開発補助（別掲）</t>
  </si>
  <si>
    <t>土地区画整理補助（別掲）</t>
  </si>
  <si>
    <t>総合設計制度の活用による公開空地等の確保（別掲）</t>
  </si>
  <si>
    <t>阪南スカイタウン開発事業（別掲）</t>
  </si>
  <si>
    <t>海岸高潮対策事業（海岸高潮対策事業、港湾防災事業、海岸調査事業）</t>
  </si>
  <si>
    <t>都市整備部</t>
  </si>
  <si>
    <t>公園課</t>
  </si>
  <si>
    <t>契約局建設工事契約課</t>
  </si>
  <si>
    <t>契約局委託物品契約課</t>
  </si>
  <si>
    <t>Ⅲ－３　自然とのふれあいの場の活用</t>
  </si>
  <si>
    <t>Ⅲ－４　潤いとやすらぎのある都市空間の形成・活用</t>
  </si>
  <si>
    <t>Ⅲ－５　美しい景観の形成</t>
  </si>
  <si>
    <t>Ⅲ－６　歴史的文化的環境の形成</t>
  </si>
  <si>
    <t>住宅まちづくり部</t>
  </si>
  <si>
    <t>-</t>
  </si>
  <si>
    <t>-</t>
  </si>
  <si>
    <t>みどり・都市環境室地球環境課
環境管理室交通環境課</t>
  </si>
  <si>
    <t>オアシス整備事業</t>
  </si>
  <si>
    <t>大気汚染常時監視</t>
  </si>
  <si>
    <t>大気汚染測定局整備</t>
  </si>
  <si>
    <t>大気検査業務</t>
  </si>
  <si>
    <t>大気水質調査研究事業</t>
  </si>
  <si>
    <t>浮遊粒子状物質環境調査</t>
  </si>
  <si>
    <t>有害大気汚染物質モニタリング事業</t>
  </si>
  <si>
    <t>共生の森づくり活動支援事業</t>
  </si>
  <si>
    <t>治山事業</t>
  </si>
  <si>
    <t>環境管理室環境保全課</t>
  </si>
  <si>
    <t>化学物質対策推進事業</t>
  </si>
  <si>
    <t>環境影響評価制度運営事業</t>
  </si>
  <si>
    <t>苦情の処理</t>
  </si>
  <si>
    <t>光化学スモッグ対策事業</t>
  </si>
  <si>
    <t>みどりづくり推進事業</t>
  </si>
  <si>
    <t>放置自動車対策推進事業</t>
  </si>
  <si>
    <t>府立弥生文化博物館の運営</t>
  </si>
  <si>
    <t>モノレール道整備事業</t>
  </si>
  <si>
    <t>河川環境整備事業</t>
  </si>
  <si>
    <t>河川室河川環境課</t>
  </si>
  <si>
    <t>港湾局</t>
  </si>
  <si>
    <t>街路事業</t>
  </si>
  <si>
    <t>グリーン配送運動の展開</t>
  </si>
  <si>
    <t>環境管理室交通環境課</t>
  </si>
  <si>
    <t>沿道環境対策の推進</t>
  </si>
  <si>
    <t>水道水の安全性確保事業</t>
  </si>
  <si>
    <t>商工労働部</t>
  </si>
  <si>
    <t>環境農林水産総務課</t>
  </si>
  <si>
    <t>文化財資料等整備事業(文化財調査事務所年報刊行事業)</t>
  </si>
  <si>
    <t>堺第７－３区フィールド展開事業</t>
  </si>
  <si>
    <t>大阪府中央卸売市場におけるごみ減量化の推進</t>
  </si>
  <si>
    <t>中央卸売市場</t>
  </si>
  <si>
    <t>住宅まちづくり部</t>
  </si>
  <si>
    <t>建築指導室審査指導課</t>
  </si>
  <si>
    <t>水都大阪（ライトアップと水辺のにぎわい創出）事業</t>
  </si>
  <si>
    <t>エコアクション(省エネなど地球にやさしい行動）に対する府民の理解を深め、その活動の拡大を図るため、府民・事業者・ＮＰＯ等の参加による環境家計簿などを用いた実践型のＣＯ２削減事業を実施する。【H21終了】</t>
  </si>
  <si>
    <t>施策分野Ⅳ－２参照</t>
  </si>
  <si>
    <t>施策分野Ⅳ－２参照</t>
  </si>
  <si>
    <t>有機フッ素化合物の環境負荷メカニズムの解明とその排出抑制に関する研究</t>
  </si>
  <si>
    <t>古紙需要の拡大を通じて古紙産業の振興を図るため、古紙利用促進に関する情報交換・啓発・調査研究を実施する古紙利用促進協会へ分担金を支出する。【H21終了】</t>
  </si>
  <si>
    <t>持続的発展が可能な循環を基調とする元気な社会の実現（循環）</t>
  </si>
  <si>
    <t>Ⅰ－１　廃棄物の減量化・リサイクルの推進</t>
  </si>
  <si>
    <t>Ⅰ－２　水循環の再生</t>
  </si>
  <si>
    <t>担当室課名称</t>
  </si>
  <si>
    <t>Ⅰ－３　環境に配慮したエネルギー利用の促進</t>
  </si>
  <si>
    <t>Ⅰ－４　地球環境保全に資する取り組み</t>
  </si>
  <si>
    <t>Ⅰ－５　ヒートアイランド対策</t>
  </si>
  <si>
    <t>環境への負荷が少ない健康的で安心なくらしの確保（健康）</t>
  </si>
  <si>
    <t>Ⅱ－１　自動車公害の防止</t>
  </si>
  <si>
    <t>Ⅱ－２　廃棄物の適正処理</t>
  </si>
  <si>
    <t>Ⅱ－３　大気環境の保全</t>
  </si>
  <si>
    <t>Ⅱ－４　水環境の保全</t>
  </si>
  <si>
    <t>Ⅱ－５　地盤環境の保全</t>
  </si>
  <si>
    <t>Ⅱ－６　騒音・振動の防止</t>
  </si>
  <si>
    <t>Ⅱ－７　有害化学物質による環境リスクの低減・管理</t>
  </si>
  <si>
    <t>Ⅱ－８　環境保健対策及び公害紛争処理</t>
  </si>
  <si>
    <t>豊かな自然との共生や文化が実感できる魅力ある地域の実現（共生・魅力）</t>
  </si>
  <si>
    <t>Ⅲ－１　生物多様性の確保</t>
  </si>
  <si>
    <t>Ⅲ－２　自然環境の保全・回復・創出</t>
  </si>
  <si>
    <t>No.</t>
  </si>
  <si>
    <t>２２年度決算　　　　　　　　　　　　　　　　　　　　（見込み）額</t>
  </si>
  <si>
    <t>２１年度
決算額</t>
  </si>
  <si>
    <t>建設リサイクルを推進し、資源循環型社会の構築を目指した。</t>
  </si>
  <si>
    <t>村野・大庭浄水場において、高効率型天然ガスコージェネレーション設備から供給される熱を利用して水道残渣の乾燥・減量化を実施した。</t>
  </si>
  <si>
    <t>浄水場内で発生する水道残渣を園芸用土等として有効利用した。</t>
  </si>
  <si>
    <t>大阪府庁舎本館・別館では、ＥＳＣＯ事業を活用した省エネルギー化を実施した。</t>
  </si>
  <si>
    <t>民間資金活用型ＥＳＣＯ事業を活用し､省エネルギー設備改修工事を行った４府民センタービルでは、平成15年度から本格的に省エネサービスを開始。池田･府市合同庁舎（豊能府民センタービル)では、平成16年度から省エネサービスを開始した。</t>
  </si>
  <si>
    <t>一定の地域において、太陽光、風力、小水力などのクリーンエネルギー資源の潜在的な存在量（賦存量）等に関する調査を実施した。【H22新規】</t>
  </si>
  <si>
    <t>民間の資金やノウハウを有効活用して、既存建築物の省エネ改修を行う「ESCO事業」を府有建築物に導入し、省エネルギー化による光熱水費の削減や二酸化炭素排出量の削減を実施した。</t>
  </si>
  <si>
    <t>エネルギーの使用の合理化に関する法律に基づき、建築物に係る省エネルギー措置の届出及び定期報告の受理及び指導、助言を実施した。</t>
  </si>
  <si>
    <t>村野浄水場、庭窪・三島浄水場に設置した太陽光発電設備で発電した電力を施設内で利用した。</t>
  </si>
  <si>
    <t>受水圧力及び水位差エネルギーを有効利用した発電を実施した。</t>
  </si>
  <si>
    <t>府内小規模企業者等の創業支援及び経営基盤の強化を図るため、（財）大阪産業振興機構の行う、設備の割賦販売・リース制度に必要な資金を貸し付けた。（環境対策に必要な設備も対象）</t>
  </si>
  <si>
    <t>府内中小企業及びデザイン産業の課題解決に資するためデザイン研究や相談・指導事業、情報サービス事業を実施した。</t>
  </si>
  <si>
    <t>中小企業、デザイン業を対象に、デザイン分野の先端知識・技術と最新情報の移転、及びデザインを取り巻く新たな時代・環境に対応できる人材の育成をめざした研修事業を行った。</t>
  </si>
  <si>
    <t>地球環境問題の克服に寄与することを目的として、関西の企業、自治体、消費者団体、学識経験者等で組織する地球環境関西フォーラムに参画し、より実践的な取組みや調査・研究を行った。</t>
  </si>
  <si>
    <t>オゾン層破壊物質であるフロンの回収と適正処理を図るため、市町村、事業者と共同で啓発を行った。</t>
  </si>
  <si>
    <t>フロン回収破壊法に基づき、業務用冷凍空調機器からフロン類の回収を業として行う者に対する登録及び指導を行った。</t>
  </si>
  <si>
    <t>道路の渋滞緩和を図るとともに、公共交通と自動車交通の共存による環境にやさしい交通社会を実現するため、公共交通の利用促進施策を展開した。</t>
  </si>
  <si>
    <t>市街地の渋滞緩和やCO2排出量の削減を図るため、駅近くの大型商業施設の駐車場や公共駐車場等を有効活用し、パークアンドライドを推進した。（H22より「ＴＤＭ・公共交通利用促進事業」に統合した。）【H21終了】</t>
  </si>
  <si>
    <t>空調や照明の設備改良工事において、省エネルギー機器の導入を図ることにより、使用電力の低減を推進した。</t>
  </si>
  <si>
    <t>ヒートアイランド対策の目標、基本方向、先行的に推進する具体策等を定めた「大阪府ヒートアイランド対策推進計画」に基づき、総合的かつ計画的に施策を推進した。</t>
  </si>
  <si>
    <t>「大阪府ヒートアイランド対策推進計画」に基づく対策について着実かつ効果的・効率的な取組みを推進するため、民間企業、大学、試験研究機関、行政、環境ＮＧＯ・ＮＰＯの連携組織である「大阪ヒートアイランド対策技術コンソーシアム」において、対策技術の開発と普及の推進などを行った。</t>
  </si>
  <si>
    <t>平成19年度に実施したモデル事業等の成果を活用し、「ヒートアイランド対策ガイドライン」に沿った対策や大阪市中心部のモデル街区における取組みを促進した。</t>
  </si>
  <si>
    <t>本庁舎で使用する庁用自動車に低公害車を率先導入した。</t>
  </si>
  <si>
    <t>自動車税・自動車取得税の優遇税制を実施した。</t>
  </si>
  <si>
    <t>バス車両のＩＣカード導入に要する費用の一部に補助を行い、バスと鉄道の乗継利便性の向上を図り、広域的な公共交通ネットワークを充実させることにより、マイカーから公共交通への利用転換を促すことで環境負荷の軽減につなげた。</t>
  </si>
  <si>
    <t>違法駐車の問題を解消するため、すべての府民に「めいわく駐車をしない、させない」意識の高揚を図るための広報啓発・府民運動を展開した。</t>
  </si>
  <si>
    <t>道路交通の安全・円滑を確保するため、「大阪府歩道整備計画（案）」に基づき歩道等の整備・充実や事故危険箇所等における交差点改良等を推進した。</t>
  </si>
  <si>
    <t>府民の交通利便性向上のため、大阪市交通局に対し、市域外延伸等に要する建設費の一部を補助した。</t>
  </si>
  <si>
    <t>西大阪延伸線（阪神なんば線）は、阪神地域と阪奈地域を結ぶ広域的な鉄道ネットワークを形成するとともに、阪神電鉄と近畿日本鉄道との相互直通運転により、府民の利便性の向上を図った。【H21終了】</t>
  </si>
  <si>
    <t>既存貨物線を旅客線として整備し、大阪東部地域から国土軸である新大阪への連絡や放射状路線間の移動を促進し、府民の利便性の向上及び都心ターミナルの混雑緩和を図った。</t>
  </si>
  <si>
    <t>物流の効率化や大気汚染物質の削減等、貨物車に関る諸問題の解決を図った。</t>
  </si>
  <si>
    <t>モノレールの整備により、公共交通の利便性が向上し、自動車利用の抑制を図ることで、大気汚染物質の排出を抑制。そのため、モノレールの安全で安心な運行確保を図り、営業区間について､早期の耐震対策を実施した。</t>
  </si>
  <si>
    <t>都市交通を円滑にし、府民生活の安全性、快適性の向上を図り，都市活動の活性化に寄与するため、都市計画道路の整備を進めた。</t>
  </si>
  <si>
    <t>大阪都市再生環状道路を構成する阪神高速大和川線、淀川左岸線の建設等を推進し、大阪経済の再生を図るため、日本高速道路保有機構に出資した。</t>
  </si>
  <si>
    <t>国土軸の強化及び大阪、関西圏の交通ネットワークの強化に大きく寄与することから、建設に必要な事業調整・支援を継続し事業の促進を図った。</t>
  </si>
  <si>
    <t>府内の道路網の骨格を形成する幹線道路を整備し、渋滞の解消・緩和を推進した。</t>
  </si>
  <si>
    <t>朝の通勤時間帯のバス路線や昼間の業務交通が集中する渋滞交差点に着目して、右折レーンの設置や路面標示の変更などのハード整備と交通管理者の信号表示時間の調整などのソフト面の整備を組み合わせ対策を講じることにより、大気汚染物質の抑制に寄与した。</t>
  </si>
  <si>
    <t>低騒音舗装等による沿道環境の改善を図った。</t>
  </si>
  <si>
    <t>道路整備計画の立案や、施策のアウトカム指標に関する基礎データ把握のため、主要な道路について、全国的規模で自動車交通量など道路交通状況の調査を行った。【H22新規】</t>
  </si>
  <si>
    <t>「廃棄物の処理及び清掃に関する法律」及び「浄化槽法」に基づき、し尿処理施設及び浄化槽の維持管理状況について、立入検査、水質検査を実施し、適正な管理を指導した。</t>
  </si>
  <si>
    <t>鉄道を連続して高架化又は地下化し、一挙に踏切をなくすことにより、自動車交通渋滞を解消し、大気汚染物質の排出を減少した。</t>
  </si>
  <si>
    <t>近年頻発する健康危機被害等に対応するため、検査研究用機器を計画的に更新・整備し、府民の健康を守るための科学的・技術的中核機関の役割を果たした。</t>
  </si>
  <si>
    <t>小型合併処理浄化槽は、し尿及び生活雑排水も処理できる有効な環境保全設備であることから、その計画的な整備を図るため、市町村が実施する「浄化槽設置整備事業」及び「浄化槽市町村整備推進事業」に対して助成した。</t>
  </si>
  <si>
    <t>下水道終末処理場の適正な維持管理を確保するため、その維持管理について指導、水質検査を行った。</t>
  </si>
  <si>
    <t>浄化槽の適正な維持管理を図るため、浄化槽保守点検業者の登録・立入検査・指導並びに浄化槽法定検査について啓発した。</t>
  </si>
  <si>
    <t>飲料水の安全で安定した供給を確保するため、上水道、簡易水道、専用水道等の水道事業者等をはじめ、簡易専用水道等貯水槽水道、飲用井戸設置者等に対し、適切な維持管理について指導・監督を行うとともに、水道水源等の水質監視を行った。</t>
  </si>
  <si>
    <t>環境への負荷軽減に配慮した農法の普及を図り、府民が求める安心な農産物を生産することを基本に、農業の持つ物質循環機能を活かしながら、地域環境の保全に寄与していく大阪エコ農業を推進した。</t>
  </si>
  <si>
    <t>漁獲量の増大を図るため、魚介類の産卵場、稚仔魚の育成場である増殖場を造成した。</t>
  </si>
  <si>
    <t>魚介類の生息環境（漁場）を保全し漁場生産力の回復を図るため、漁場の浮遊ごみを除去した。</t>
  </si>
  <si>
    <t>赤潮、有毒プランクトン、油濁等による漁業被害を防止するため、漁場の水質監視や赤潮発生等の情報収集・防除措置を行った。</t>
  </si>
  <si>
    <t>漁業生産や漁業操業等の障害となっている漁場における海底堆積物を回収除去して、漁場生産力の回復及び漁業操業の効率化を図った。</t>
  </si>
  <si>
    <t>内水面漁業の振興を図るため、漁業権河川のクリーンアップ、河川利用者に対するマナー等の巡回指導を実施した。</t>
  </si>
  <si>
    <t>様々なイベントを通じて、美しく豊かな大阪湾を府民一人ひとりの手で取り戻す活動への取組みを呼びかけた。</t>
  </si>
  <si>
    <t>生活環境の改善、浸水の防除、公共用水域の水質保全を効率的に行うため、猪名川流域関連市町での公共下水道により排除された下水を幹線に集め、原田水みらいセンターにおいて処理を行うために必要な施設の維持管理を行った。</t>
  </si>
  <si>
    <t>生活環境の改善、浸水の防除、公共用水域の水質保全を効率的に行うため、流域関連市町村の公共下水道により排除された下水を幹線に集め、水みらいセンターにおいて処理を行うために必要な施設の建設、維持管理を行った。</t>
  </si>
  <si>
    <t>地下水の代替としての工業用水道を安定的に供給した。</t>
  </si>
  <si>
    <t>大阪府と泉州９市４町で設立した「関西国際空港環境監視機構」により、関西国際空港及びその関連事業の実施が環境等に及ぼす影響について監視した。</t>
  </si>
  <si>
    <t>公共用飛行場周辺における航空機騒音による障害の防止等に関する法律に基づき設立した「空港周辺整備機構」が行う民家防音工事助成事業に対し補助した。</t>
  </si>
  <si>
    <t>大阪国際空港周辺の騒音激甚地域における住環境の向上を図るため、国と協力して同地域の緑地整備を進めた。</t>
  </si>
  <si>
    <t>アスベストによる健康被害を防ぐため、民間建築物に使用されている吹付アスベストについて、劣化等により衛生上著しく有害となる恐れがある場合には、建築基準法に基づき、所有者等に対して除去等の必要な措置を指導した。</t>
  </si>
  <si>
    <t>アスベストによる健康被害を防ぐため、府有施設において使用されている吹付けアスベストの除去対策工事を実施するとともに、空気環境測定等の定期点検を実施した。</t>
  </si>
  <si>
    <t>全国的に実施されている大気汚染濃度と呼吸器症状等の関係を示す調査の一環として大阪府の現状を把握した。</t>
  </si>
  <si>
    <t>食品衛生法により、食品に残留する農薬の許容限度が定められており、国内産のみならず輸入農産物にも適用されることから、輸入農作物の残留農薬検査の迅速化、省力化を検討し、食品の安全性の向上に寄与した。</t>
  </si>
  <si>
    <t>府内に流通している魚介類、肉卵類、乳・乳製品について、ＰＣＢ汚染の実態調査を実施した。</t>
  </si>
  <si>
    <t>野生生物と共生できる環境づくりの推進に資するため、生きものの生息空間を確保するビオトープの考え方の普及促進を図った。</t>
  </si>
  <si>
    <t xml:space="preserve">種の保存法（絶滅のおそれのある野生動植物の種の保存に関する法律）による国内希少野生動植物種に指定されたイタセンパラ（淀川生息）について、その保護増殖を目的とした事業を国から受託し、実施した。 </t>
  </si>
  <si>
    <t>海藻が繁茂し、魚介類の成育場となっている関西国際空港周辺海域の保護を図るため、採捕禁止区域の普及啓発を図った。</t>
  </si>
  <si>
    <t>港湾における環境改善を図るため緑地などの整備や、野鳥や海生生物の生息環境の形成場や水質浄化を図るための人工干潟を整備した。</t>
  </si>
  <si>
    <t>緑化の推進や府域に残された貴重な自然環境を保全するトラスト運動に取り組むボランティア（みどりすと）を育成するため、ボランティア登録や研修等を実施する（財）大阪みどりのトラスト協会に対して助成した。【H21終了】</t>
  </si>
  <si>
    <t>堺第７－３区産業廃棄物最終処分場跡地において、自然再生のシンボルとなる共生の森を整備し、府民・NPO・企業等多様な主体との協働による森づくり活動を支援した。</t>
  </si>
  <si>
    <t>府内に残された貴重な自然環境を保全するため、大阪府自然環境保全地域、三草山などの大阪府緑地環境保全地域、国の天然記念物である和泉葛城山ブナ林等で(財)大阪みどりのトラスト協会が行う保全管理事業に対して助成した。</t>
  </si>
  <si>
    <t xml:space="preserve">大阪府域の貴重な自然環境が残る地域の保全のため、自然環境保全指導員による巡視活動（指導、報告及び関係機関への通報）等を実施した。 </t>
  </si>
  <si>
    <t>NPOと協力し小学生を主な対象として、環境指標となる生物の生息数や生息環境について学習する環境学習を主眼に置いた自然環境モニタリング調査を実施した。</t>
  </si>
  <si>
    <t>森林の維持造成を通じて、山地に起因する災害から府民の生命財産を保全した。</t>
  </si>
  <si>
    <t>優良な山林を造成するため、府の気候や土壌等の条件にあった生育の良好な母樹を指定し、優良種子の採取を行った。</t>
  </si>
  <si>
    <t>森林資源の保続培養と森林生産力の増大を図るため、地域森林計画の基礎資料として森林区域の現況調査、資料整理等を行った。</t>
  </si>
  <si>
    <t>山地災害の防止や水源のかん養を図るため、荒廃森林を整備する森林所有者や森林組合に対して補助した。</t>
  </si>
  <si>
    <t>民有地に地上権を設定した「府営林」において、森林の保育管理を行うことにより多様な公益的機能を高度に発揮する森林を育成した。</t>
  </si>
  <si>
    <t>森林管理の効率化を図るため、林道開設や林道改良を実施する市町村に対して補助した。</t>
  </si>
  <si>
    <t>防災上の観点等から、森林の中でも府が重要度の高い地域を選定し、その地域内で森林の管理度が低く放置された森林を対象に、優先的に森林管理対策を推進した。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</si>
</sst>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quot;▲ &quot;#,##0"/>
    <numFmt numFmtId="185" formatCode="0_);[Red]\(0\)"/>
    <numFmt numFmtId="186" formatCode="#,##0.00_);[Red]\(#,##0.00\)"/>
    <numFmt numFmtId="187" formatCode="#,##0.0;&quot;▲ &quot;#,##0.0"/>
    <numFmt numFmtId="188" formatCode="#,##0.0_);[Red]\(#,##0.0\)"/>
    <numFmt numFmtId="189" formatCode="#,##0_);\(#,##0\)"/>
    <numFmt numFmtId="190" formatCode="0_ ;[Red]\-0\ "/>
    <numFmt numFmtId="191" formatCode="[&lt;=999]000;[&lt;=9999]000\-00;000\-0000"/>
    <numFmt numFmtId="192" formatCode="#,##0;&quot;△ &quot;#,##0"/>
    <numFmt numFmtId="193" formatCode="#,##0;[Red]#,##0"/>
    <numFmt numFmtId="194" formatCode="\(#,##0\);\(&quot;△ &quot;#,##0\)"/>
    <numFmt numFmtId="195" formatCode="\(#,##0\)"/>
    <numFmt numFmtId="196" formatCode="0;&quot;△ &quot;0"/>
    <numFmt numFmtId="197" formatCode="&quot;〔&quot;#,##0&quot;〕&quot;"/>
    <numFmt numFmtId="198" formatCode="0.0;&quot;△ &quot;0.0"/>
    <numFmt numFmtId="199" formatCode="&quot;[&quot;#,##0\]"/>
    <numFmt numFmtId="200" formatCode="&quot;[&quot;#,##0;&quot;△ &quot;#,##0\]"/>
    <numFmt numFmtId="201" formatCode="&quot;[&quot;&quot;△ &quot;#,##0\]"/>
    <numFmt numFmtId="202" formatCode="&quot;[&quot;#,##0"/>
    <numFmt numFmtId="203" formatCode="&quot;【&quot;\(#,##0\)&quot;】&quot;"/>
  </numFmts>
  <fonts count="3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HGｺﾞｼｯｸM"/>
      <family val="3"/>
    </font>
    <font>
      <strike/>
      <sz val="11"/>
      <color indexed="12"/>
      <name val="HGｺﾞｼｯｸM"/>
      <family val="3"/>
    </font>
    <font>
      <sz val="11"/>
      <name val="HGｺﾞｼｯｸM"/>
      <family val="3"/>
    </font>
    <font>
      <strike/>
      <sz val="11"/>
      <name val="HGｺﾞｼｯｸM"/>
      <family val="3"/>
    </font>
    <font>
      <vertAlign val="subscript"/>
      <sz val="11"/>
      <name val="HGｺﾞｼｯｸM"/>
      <family val="3"/>
    </font>
    <font>
      <u val="single"/>
      <sz val="11"/>
      <name val="HGｺﾞｼｯｸM"/>
      <family val="3"/>
    </font>
    <font>
      <sz val="11"/>
      <color indexed="10"/>
      <name val="HGｺﾞｼｯｸM"/>
      <family val="3"/>
    </font>
    <font>
      <b/>
      <sz val="9"/>
      <name val="ＭＳ Ｐゴシック"/>
      <family val="3"/>
    </font>
    <font>
      <sz val="9"/>
      <name val="ＭＳ Ｐゴシック"/>
      <family val="3"/>
    </font>
    <font>
      <b/>
      <sz val="11"/>
      <name val="HGｺﾞｼｯｸM"/>
      <family val="3"/>
    </font>
    <font>
      <sz val="12"/>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8"/>
      <name val="ＭＳ ゴシック"/>
      <family val="3"/>
    </font>
    <font>
      <sz val="9"/>
      <name val="MS UI Gothic"/>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diagonalUp="1">
      <left style="thin"/>
      <right style="thin"/>
      <top style="thin"/>
      <bottom style="thin"/>
      <diagonal style="thin"/>
    </border>
    <border>
      <left style="thin"/>
      <right style="thin"/>
      <top style="thin"/>
      <bottom>
        <color indexed="63"/>
      </bottom>
    </border>
    <border diagonalUp="1">
      <left style="thin"/>
      <right style="thin"/>
      <top>
        <color indexed="63"/>
      </top>
      <bottom style="thin"/>
      <diagonal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color indexed="10"/>
      </diagonal>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0" fontId="2" fillId="0" borderId="0" applyNumberFormat="0" applyFill="0" applyBorder="0" applyAlignment="0" applyProtection="0"/>
    <xf numFmtId="0" fontId="31" fillId="4" borderId="0" applyNumberFormat="0" applyBorder="0" applyAlignment="0" applyProtection="0"/>
  </cellStyleXfs>
  <cellXfs count="190">
    <xf numFmtId="0" fontId="0" fillId="0" borderId="0" xfId="0" applyAlignment="1">
      <alignment vertical="center"/>
    </xf>
    <xf numFmtId="0" fontId="4" fillId="0" borderId="0" xfId="0" applyFont="1" applyFill="1" applyAlignment="1" applyProtection="1">
      <alignment vertical="center"/>
      <protection locked="0"/>
    </xf>
    <xf numFmtId="49" fontId="6" fillId="0" borderId="10" xfId="0" applyNumberFormat="1" applyFont="1" applyFill="1" applyBorder="1" applyAlignment="1" applyProtection="1">
      <alignment horizontal="left" vertical="center" wrapText="1"/>
      <protection locked="0"/>
    </xf>
    <xf numFmtId="192" fontId="6" fillId="0" borderId="10" xfId="0" applyNumberFormat="1" applyFont="1" applyFill="1" applyBorder="1" applyAlignment="1" applyProtection="1">
      <alignment horizontal="right" vertical="center" wrapText="1" indent="1"/>
      <protection locked="0"/>
    </xf>
    <xf numFmtId="0" fontId="6" fillId="0" borderId="0" xfId="0" applyFont="1" applyFill="1" applyAlignment="1" applyProtection="1">
      <alignment horizontal="center" vertical="center" wrapText="1"/>
      <protection locked="0"/>
    </xf>
    <xf numFmtId="49" fontId="6" fillId="0" borderId="11" xfId="0" applyNumberFormat="1" applyFont="1" applyFill="1" applyBorder="1" applyAlignment="1" applyProtection="1">
      <alignment horizontal="left" vertical="center" wrapText="1"/>
      <protection locked="0"/>
    </xf>
    <xf numFmtId="0" fontId="6" fillId="0" borderId="11" xfId="0" applyNumberFormat="1" applyFont="1" applyFill="1" applyBorder="1" applyAlignment="1">
      <alignment vertical="center" wrapText="1"/>
    </xf>
    <xf numFmtId="0" fontId="6" fillId="0" borderId="0" xfId="0" applyFont="1" applyFill="1" applyAlignment="1" applyProtection="1">
      <alignment vertical="center"/>
      <protection locked="0"/>
    </xf>
    <xf numFmtId="0" fontId="6" fillId="0" borderId="10" xfId="0" applyNumberFormat="1" applyFont="1" applyFill="1" applyBorder="1" applyAlignment="1" quotePrefix="1">
      <alignment vertical="center" wrapText="1"/>
    </xf>
    <xf numFmtId="0" fontId="6" fillId="0" borderId="10" xfId="0" applyNumberFormat="1" applyFont="1" applyFill="1" applyBorder="1" applyAlignment="1">
      <alignment vertical="center" wrapText="1"/>
    </xf>
    <xf numFmtId="0" fontId="6" fillId="0" borderId="0" xfId="0" applyFont="1" applyFill="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49" fontId="6" fillId="0" borderId="13" xfId="0" applyNumberFormat="1" applyFont="1" applyFill="1" applyBorder="1" applyAlignment="1" applyProtection="1">
      <alignment horizontal="left" vertical="center" wrapText="1"/>
      <protection locked="0"/>
    </xf>
    <xf numFmtId="192" fontId="6" fillId="0" borderId="13" xfId="0" applyNumberFormat="1" applyFont="1" applyFill="1" applyBorder="1" applyAlignment="1" applyProtection="1">
      <alignment horizontal="right" vertical="center" wrapText="1" indent="1"/>
      <protection locked="0"/>
    </xf>
    <xf numFmtId="199" fontId="6" fillId="0" borderId="10" xfId="0" applyNumberFormat="1" applyFont="1" applyFill="1" applyBorder="1" applyAlignment="1" applyProtection="1">
      <alignment horizontal="right" vertical="center"/>
      <protection locked="0"/>
    </xf>
    <xf numFmtId="0" fontId="6" fillId="0" borderId="10" xfId="0" applyNumberFormat="1" applyFont="1" applyFill="1" applyBorder="1" applyAlignment="1" applyProtection="1">
      <alignment horizontal="right" vertical="center"/>
      <protection locked="0"/>
    </xf>
    <xf numFmtId="178" fontId="6" fillId="0" borderId="10" xfId="0" applyNumberFormat="1" applyFont="1" applyFill="1" applyBorder="1" applyAlignment="1" applyProtection="1">
      <alignment horizontal="right" vertical="center" wrapText="1" indent="1"/>
      <protection locked="0"/>
    </xf>
    <xf numFmtId="0" fontId="6" fillId="0" borderId="10" xfId="0" applyNumberFormat="1" applyFont="1" applyFill="1" applyBorder="1" applyAlignment="1" applyProtection="1">
      <alignment horizontal="left" vertical="center" wrapText="1"/>
      <protection locked="0"/>
    </xf>
    <xf numFmtId="0" fontId="7" fillId="0" borderId="0" xfId="0" applyFont="1" applyFill="1" applyAlignment="1" applyProtection="1">
      <alignment vertical="center"/>
      <protection locked="0"/>
    </xf>
    <xf numFmtId="49" fontId="6" fillId="0" borderId="10" xfId="0" applyNumberFormat="1" applyFont="1" applyFill="1" applyBorder="1" applyAlignment="1" applyProtection="1">
      <alignment vertical="center" wrapText="1"/>
      <protection locked="0"/>
    </xf>
    <xf numFmtId="178" fontId="6" fillId="0" borderId="13" xfId="0" applyNumberFormat="1" applyFont="1" applyFill="1" applyBorder="1" applyAlignment="1" applyProtection="1">
      <alignment vertical="center"/>
      <protection locked="0"/>
    </xf>
    <xf numFmtId="176" fontId="6" fillId="0" borderId="10" xfId="0" applyNumberFormat="1" applyFont="1" applyFill="1" applyBorder="1" applyAlignment="1" applyProtection="1">
      <alignment horizontal="right" vertical="center"/>
      <protection locked="0"/>
    </xf>
    <xf numFmtId="199" fontId="6" fillId="0" borderId="10" xfId="0" applyNumberFormat="1" applyFont="1" applyFill="1" applyBorder="1" applyAlignment="1" applyProtection="1">
      <alignment horizontal="right" vertical="center" wrapText="1"/>
      <protection locked="0"/>
    </xf>
    <xf numFmtId="49" fontId="6" fillId="0" borderId="14" xfId="0" applyNumberFormat="1" applyFont="1" applyFill="1" applyBorder="1" applyAlignment="1" applyProtection="1">
      <alignment horizontal="lef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0" xfId="0" applyFont="1" applyFill="1" applyAlignment="1" applyProtection="1">
      <alignment vertical="center" wrapText="1"/>
      <protection locked="0"/>
    </xf>
    <xf numFmtId="0" fontId="6" fillId="0" borderId="10" xfId="61" applyFont="1" applyFill="1" applyBorder="1" applyAlignment="1" applyProtection="1">
      <alignment horizontal="left" vertical="center" wrapText="1"/>
      <protection/>
    </xf>
    <xf numFmtId="0" fontId="6" fillId="0" borderId="10" xfId="61" applyFont="1" applyFill="1" applyBorder="1" applyAlignment="1" applyProtection="1">
      <alignment horizontal="left" vertical="center"/>
      <protection/>
    </xf>
    <xf numFmtId="49" fontId="6" fillId="0" borderId="0" xfId="0" applyNumberFormat="1" applyFont="1" applyFill="1" applyAlignment="1" applyProtection="1">
      <alignment horizontal="left" vertical="center" wrapText="1"/>
      <protection locked="0"/>
    </xf>
    <xf numFmtId="0" fontId="6" fillId="0" borderId="14" xfId="0" applyNumberFormat="1" applyFont="1" applyFill="1" applyBorder="1" applyAlignment="1">
      <alignment vertical="center" wrapText="1"/>
    </xf>
    <xf numFmtId="0" fontId="0" fillId="0" borderId="0" xfId="0" applyFont="1" applyFill="1" applyAlignment="1">
      <alignment vertical="center"/>
    </xf>
    <xf numFmtId="199" fontId="6" fillId="0" borderId="10" xfId="0" applyNumberFormat="1" applyFont="1" applyFill="1" applyBorder="1" applyAlignment="1" applyProtection="1">
      <alignment vertical="center"/>
      <protection locked="0"/>
    </xf>
    <xf numFmtId="0" fontId="6" fillId="0" borderId="10" xfId="0" applyFont="1" applyFill="1" applyBorder="1" applyAlignment="1">
      <alignment vertical="center" wrapText="1"/>
    </xf>
    <xf numFmtId="0" fontId="6" fillId="0" borderId="10" xfId="0" applyFont="1" applyFill="1" applyBorder="1" applyAlignment="1" applyProtection="1">
      <alignment horizontal="left" vertical="center" wrapText="1"/>
      <protection/>
    </xf>
    <xf numFmtId="49" fontId="6" fillId="0" borderId="10" xfId="0" applyNumberFormat="1" applyFont="1" applyFill="1" applyBorder="1" applyAlignment="1" applyProtection="1">
      <alignment horizontal="left" vertical="center" wrapText="1"/>
      <protection/>
    </xf>
    <xf numFmtId="0" fontId="6" fillId="0" borderId="0" xfId="0" applyFont="1" applyFill="1" applyAlignment="1" applyProtection="1">
      <alignment horizontal="center"/>
      <protection locked="0"/>
    </xf>
    <xf numFmtId="199" fontId="6" fillId="0" borderId="10" xfId="0" applyNumberFormat="1" applyFont="1" applyFill="1" applyBorder="1" applyAlignment="1" applyProtection="1">
      <alignment horizontal="right" vertical="center" wrapText="1" indent="1"/>
      <protection locked="0"/>
    </xf>
    <xf numFmtId="49" fontId="6" fillId="0" borderId="0" xfId="0" applyNumberFormat="1" applyFont="1" applyFill="1" applyAlignment="1" applyProtection="1">
      <alignment vertical="top" wrapText="1"/>
      <protection locked="0"/>
    </xf>
    <xf numFmtId="196" fontId="6" fillId="0" borderId="0" xfId="0" applyNumberFormat="1" applyFont="1" applyFill="1" applyAlignment="1" applyProtection="1">
      <alignment horizontal="right" vertical="center" wrapText="1" indent="1"/>
      <protection locked="0"/>
    </xf>
    <xf numFmtId="0" fontId="6" fillId="0" borderId="0" xfId="0" applyFont="1" applyFill="1" applyAlignment="1">
      <alignment vertical="center"/>
    </xf>
    <xf numFmtId="49" fontId="6" fillId="0" borderId="10" xfId="0" applyNumberFormat="1" applyFont="1" applyFill="1" applyBorder="1" applyAlignment="1" applyProtection="1">
      <alignment horizontal="center" vertical="center" wrapText="1"/>
      <protection/>
    </xf>
    <xf numFmtId="196" fontId="6" fillId="0" borderId="10" xfId="0" applyNumberFormat="1" applyFont="1" applyFill="1" applyBorder="1" applyAlignment="1" applyProtection="1">
      <alignment horizontal="center" vertical="center" wrapText="1"/>
      <protection/>
    </xf>
    <xf numFmtId="192" fontId="6" fillId="0" borderId="10" xfId="0" applyNumberFormat="1" applyFont="1" applyFill="1" applyBorder="1" applyAlignment="1" applyProtection="1">
      <alignment horizontal="right" vertical="center" indent="1"/>
      <protection locked="0"/>
    </xf>
    <xf numFmtId="38" fontId="6" fillId="0" borderId="10" xfId="49" applyFont="1" applyFill="1" applyBorder="1" applyAlignment="1" applyProtection="1">
      <alignment horizontal="right" vertical="center" indent="1"/>
      <protection locked="0"/>
    </xf>
    <xf numFmtId="196" fontId="6" fillId="0" borderId="15" xfId="0" applyNumberFormat="1" applyFont="1" applyFill="1" applyBorder="1" applyAlignment="1" applyProtection="1">
      <alignment horizontal="right" vertical="center" indent="1"/>
      <protection locked="0"/>
    </xf>
    <xf numFmtId="196" fontId="6" fillId="0" borderId="11" xfId="0" applyNumberFormat="1" applyFont="1" applyFill="1" applyBorder="1" applyAlignment="1" applyProtection="1">
      <alignment horizontal="right" vertical="center" indent="1"/>
      <protection locked="0"/>
    </xf>
    <xf numFmtId="196" fontId="6" fillId="0" borderId="10" xfId="49" applyNumberFormat="1" applyFont="1" applyFill="1" applyBorder="1" applyAlignment="1" applyProtection="1">
      <alignment horizontal="right" vertical="center" indent="1"/>
      <protection locked="0"/>
    </xf>
    <xf numFmtId="196" fontId="6" fillId="0" borderId="10" xfId="0" applyNumberFormat="1" applyFont="1" applyFill="1" applyBorder="1" applyAlignment="1" applyProtection="1">
      <alignment horizontal="right" vertical="center" indent="1"/>
      <protection locked="0"/>
    </xf>
    <xf numFmtId="38" fontId="6" fillId="0" borderId="13" xfId="49" applyFont="1" applyFill="1" applyBorder="1" applyAlignment="1" applyProtection="1">
      <alignment horizontal="right" vertical="center" indent="1"/>
      <protection locked="0"/>
    </xf>
    <xf numFmtId="192" fontId="6" fillId="0" borderId="13" xfId="0" applyNumberFormat="1" applyFont="1" applyFill="1" applyBorder="1" applyAlignment="1" applyProtection="1">
      <alignment horizontal="right" vertical="center" indent="1"/>
      <protection locked="0"/>
    </xf>
    <xf numFmtId="192" fontId="6" fillId="0" borderId="10" xfId="49" applyNumberFormat="1" applyFont="1" applyFill="1" applyBorder="1" applyAlignment="1" applyProtection="1">
      <alignment horizontal="right" vertical="center" indent="1"/>
      <protection locked="0"/>
    </xf>
    <xf numFmtId="192" fontId="6" fillId="0" borderId="11" xfId="0" applyNumberFormat="1" applyFont="1" applyFill="1" applyBorder="1" applyAlignment="1" applyProtection="1">
      <alignment horizontal="right" vertical="center" indent="1"/>
      <protection locked="0"/>
    </xf>
    <xf numFmtId="192" fontId="6" fillId="0" borderId="10" xfId="0" applyNumberFormat="1" applyFont="1" applyFill="1" applyBorder="1" applyAlignment="1" applyProtection="1">
      <alignment horizontal="right" vertical="center" indent="1" shrinkToFit="1"/>
      <protection locked="0"/>
    </xf>
    <xf numFmtId="49" fontId="6" fillId="0" borderId="16" xfId="0" applyNumberFormat="1"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9" fillId="0" borderId="0" xfId="0" applyFont="1" applyFill="1" applyAlignment="1" applyProtection="1">
      <alignment horizontal="left" vertical="center"/>
      <protection locked="0"/>
    </xf>
    <xf numFmtId="49" fontId="6" fillId="0" borderId="0" xfId="0" applyNumberFormat="1" applyFont="1" applyFill="1" applyBorder="1" applyAlignment="1" applyProtection="1">
      <alignment vertical="top"/>
      <protection locked="0"/>
    </xf>
    <xf numFmtId="196" fontId="6" fillId="0" borderId="0" xfId="0" applyNumberFormat="1" applyFont="1" applyFill="1" applyAlignment="1" applyProtection="1">
      <alignment horizontal="right" vertical="center" indent="1" shrinkToFit="1"/>
      <protection locked="0"/>
    </xf>
    <xf numFmtId="192" fontId="6" fillId="0" borderId="0" xfId="0" applyNumberFormat="1" applyFont="1" applyFill="1" applyBorder="1" applyAlignment="1" applyProtection="1">
      <alignment horizontal="left" vertical="center"/>
      <protection locked="0"/>
    </xf>
    <xf numFmtId="49" fontId="6" fillId="0" borderId="17"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wrapText="1"/>
      <protection locked="0"/>
    </xf>
    <xf numFmtId="192" fontId="6" fillId="0" borderId="0" xfId="0" applyNumberFormat="1" applyFont="1" applyFill="1" applyBorder="1" applyAlignment="1" applyProtection="1">
      <alignment horizontal="right" vertical="center" wrapText="1" indent="1"/>
      <protection locked="0"/>
    </xf>
    <xf numFmtId="192" fontId="6" fillId="0" borderId="10" xfId="0" applyNumberFormat="1" applyFont="1" applyFill="1" applyBorder="1" applyAlignment="1" applyProtection="1">
      <alignment horizontal="center" vertical="center" wrapText="1"/>
      <protection/>
    </xf>
    <xf numFmtId="0" fontId="6" fillId="0" borderId="0" xfId="0" applyFont="1" applyFill="1" applyAlignment="1" applyProtection="1">
      <alignment horizontal="center" wrapText="1"/>
      <protection locked="0"/>
    </xf>
    <xf numFmtId="0" fontId="6" fillId="0" borderId="18" xfId="0" applyFont="1" applyFill="1" applyBorder="1" applyAlignment="1">
      <alignment horizontal="left" vertical="center"/>
    </xf>
    <xf numFmtId="49" fontId="6" fillId="0" borderId="18" xfId="0" applyNumberFormat="1" applyFont="1" applyFill="1" applyBorder="1" applyAlignment="1" applyProtection="1">
      <alignment horizontal="left" vertical="center" wrapText="1"/>
      <protection locked="0"/>
    </xf>
    <xf numFmtId="192" fontId="6" fillId="0" borderId="12" xfId="0" applyNumberFormat="1" applyFont="1" applyFill="1" applyBorder="1" applyAlignment="1" applyProtection="1">
      <alignment horizontal="right" vertical="center" wrapText="1" indent="1"/>
      <protection locked="0"/>
    </xf>
    <xf numFmtId="196" fontId="6" fillId="0" borderId="12" xfId="0" applyNumberFormat="1" applyFont="1" applyFill="1" applyBorder="1" applyAlignment="1" applyProtection="1">
      <alignment horizontal="right" vertical="center" indent="1" shrinkToFit="1"/>
      <protection locked="0"/>
    </xf>
    <xf numFmtId="49" fontId="6" fillId="0" borderId="11" xfId="0" applyNumberFormat="1" applyFont="1" applyFill="1" applyBorder="1" applyAlignment="1" applyProtection="1">
      <alignment horizontal="center" vertical="center" wrapText="1"/>
      <protection/>
    </xf>
    <xf numFmtId="192" fontId="6" fillId="0" borderId="11" xfId="0" applyNumberFormat="1" applyFont="1" applyFill="1" applyBorder="1" applyAlignment="1" applyProtection="1">
      <alignment horizontal="center" vertical="center" wrapText="1"/>
      <protection/>
    </xf>
    <xf numFmtId="0" fontId="6" fillId="0" borderId="12" xfId="0" applyFont="1" applyFill="1" applyBorder="1" applyAlignment="1">
      <alignment horizontal="left" vertical="center"/>
    </xf>
    <xf numFmtId="49" fontId="6" fillId="0" borderId="12" xfId="0" applyNumberFormat="1" applyFont="1" applyFill="1" applyBorder="1" applyAlignment="1" applyProtection="1">
      <alignment horizontal="left" vertical="center" wrapText="1"/>
      <protection locked="0"/>
    </xf>
    <xf numFmtId="192" fontId="6" fillId="0" borderId="12" xfId="49" applyNumberFormat="1" applyFont="1" applyFill="1" applyBorder="1" applyAlignment="1" applyProtection="1">
      <alignment horizontal="right" vertical="center" wrapText="1" indent="1"/>
      <protection locked="0"/>
    </xf>
    <xf numFmtId="192" fontId="6" fillId="0" borderId="18" xfId="0" applyNumberFormat="1" applyFont="1" applyFill="1" applyBorder="1" applyAlignment="1" applyProtection="1">
      <alignment horizontal="left" vertical="center"/>
      <protection locked="0"/>
    </xf>
    <xf numFmtId="0" fontId="9" fillId="0" borderId="17" xfId="0" applyFont="1" applyFill="1" applyBorder="1" applyAlignment="1">
      <alignment horizontal="left" vertical="center"/>
    </xf>
    <xf numFmtId="0" fontId="6" fillId="0" borderId="17" xfId="0" applyFont="1" applyFill="1" applyBorder="1" applyAlignment="1">
      <alignment vertical="center"/>
    </xf>
    <xf numFmtId="192" fontId="6" fillId="0" borderId="11" xfId="0" applyNumberFormat="1" applyFont="1" applyFill="1" applyBorder="1" applyAlignment="1" applyProtection="1">
      <alignment horizontal="right" vertical="center" wrapText="1"/>
      <protection locked="0"/>
    </xf>
    <xf numFmtId="192" fontId="6" fillId="0" borderId="18" xfId="49" applyNumberFormat="1" applyFont="1" applyFill="1" applyBorder="1" applyAlignment="1" applyProtection="1">
      <alignment horizontal="right" vertical="center" wrapText="1" indent="1"/>
      <protection locked="0"/>
    </xf>
    <xf numFmtId="192" fontId="6" fillId="0" borderId="18" xfId="0" applyNumberFormat="1" applyFont="1" applyFill="1" applyBorder="1" applyAlignment="1" applyProtection="1">
      <alignment horizontal="right" vertical="center" wrapText="1" indent="1"/>
      <protection locked="0"/>
    </xf>
    <xf numFmtId="192" fontId="6" fillId="0" borderId="12" xfId="0" applyNumberFormat="1" applyFont="1" applyFill="1" applyBorder="1" applyAlignment="1" applyProtection="1">
      <alignment horizontal="left" vertical="center"/>
      <protection locked="0"/>
    </xf>
    <xf numFmtId="196" fontId="6" fillId="0" borderId="18" xfId="0" applyNumberFormat="1" applyFont="1" applyFill="1" applyBorder="1" applyAlignment="1" applyProtection="1">
      <alignment horizontal="right" vertical="center" indent="1" shrinkToFit="1"/>
      <protection locked="0"/>
    </xf>
    <xf numFmtId="192" fontId="6" fillId="0" borderId="17" xfId="0" applyNumberFormat="1" applyFont="1" applyFill="1" applyBorder="1" applyAlignment="1" applyProtection="1">
      <alignment horizontal="right" vertical="center" wrapText="1" indent="1"/>
      <protection locked="0"/>
    </xf>
    <xf numFmtId="49" fontId="7" fillId="0" borderId="12" xfId="0" applyNumberFormat="1" applyFont="1" applyFill="1" applyBorder="1" applyAlignment="1" applyProtection="1">
      <alignment horizontal="left" vertical="center" wrapText="1"/>
      <protection locked="0"/>
    </xf>
    <xf numFmtId="176" fontId="6" fillId="0" borderId="13" xfId="0" applyNumberFormat="1" applyFont="1" applyFill="1" applyBorder="1" applyAlignment="1" applyProtection="1">
      <alignment horizontal="right" vertical="center"/>
      <protection locked="0"/>
    </xf>
    <xf numFmtId="192" fontId="9" fillId="0" borderId="17" xfId="0" applyNumberFormat="1" applyFont="1" applyFill="1" applyBorder="1" applyAlignment="1" applyProtection="1">
      <alignment horizontal="left" vertical="center"/>
      <protection locked="0"/>
    </xf>
    <xf numFmtId="49" fontId="7" fillId="0" borderId="18" xfId="0" applyNumberFormat="1" applyFont="1" applyFill="1" applyBorder="1" applyAlignment="1" applyProtection="1">
      <alignment horizontal="left" vertical="center" wrapText="1"/>
      <protection locked="0"/>
    </xf>
    <xf numFmtId="196" fontId="6" fillId="0" borderId="0" xfId="0" applyNumberFormat="1" applyFont="1" applyFill="1" applyBorder="1" applyAlignment="1" applyProtection="1">
      <alignment horizontal="right" vertical="center" indent="1" shrinkToFit="1"/>
      <protection locked="0"/>
    </xf>
    <xf numFmtId="199" fontId="6" fillId="0" borderId="13" xfId="0" applyNumberFormat="1" applyFont="1" applyFill="1" applyBorder="1" applyAlignment="1" applyProtection="1">
      <alignment vertical="center"/>
      <protection locked="0"/>
    </xf>
    <xf numFmtId="178" fontId="6" fillId="0" borderId="13" xfId="0" applyNumberFormat="1" applyFont="1" applyFill="1" applyBorder="1" applyAlignment="1" applyProtection="1">
      <alignment horizontal="center" vertical="center" wrapText="1"/>
      <protection locked="0"/>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right" vertical="center" indent="1"/>
      <protection locked="0"/>
    </xf>
    <xf numFmtId="3" fontId="6" fillId="0" borderId="10" xfId="0" applyNumberFormat="1" applyFont="1" applyFill="1" applyBorder="1" applyAlignment="1" applyProtection="1">
      <alignment horizontal="right" vertical="center" indent="1"/>
      <protection locked="0"/>
    </xf>
    <xf numFmtId="0" fontId="10" fillId="0" borderId="0" xfId="0" applyFont="1" applyFill="1" applyAlignment="1" applyProtection="1">
      <alignment vertical="center"/>
      <protection locked="0"/>
    </xf>
    <xf numFmtId="0" fontId="0" fillId="0" borderId="0" xfId="0" applyFont="1" applyAlignment="1">
      <alignment vertical="center"/>
    </xf>
    <xf numFmtId="0" fontId="6" fillId="0" borderId="10" xfId="0" applyFont="1" applyFill="1" applyBorder="1" applyAlignment="1">
      <alignment horizontal="justify" vertical="center"/>
    </xf>
    <xf numFmtId="192" fontId="6" fillId="0" borderId="10" xfId="49" applyNumberFormat="1" applyFont="1" applyFill="1" applyBorder="1" applyAlignment="1" applyProtection="1">
      <alignment horizontal="right" vertical="center" wrapText="1" indent="1"/>
      <protection locked="0"/>
    </xf>
    <xf numFmtId="38" fontId="6" fillId="0" borderId="19" xfId="49" applyFont="1" applyFill="1" applyBorder="1" applyAlignment="1" applyProtection="1">
      <alignment vertical="center" wrapText="1"/>
      <protection locked="0"/>
    </xf>
    <xf numFmtId="192" fontId="6" fillId="21" borderId="10" xfId="0" applyNumberFormat="1" applyFont="1" applyFill="1" applyBorder="1" applyAlignment="1" applyProtection="1">
      <alignment horizontal="right" vertical="center" indent="1"/>
      <protection locked="0"/>
    </xf>
    <xf numFmtId="197" fontId="6" fillId="0" borderId="10" xfId="0" applyNumberFormat="1" applyFont="1" applyFill="1" applyBorder="1" applyAlignment="1" applyProtection="1">
      <alignment horizontal="right" vertical="center"/>
      <protection locked="0"/>
    </xf>
    <xf numFmtId="192" fontId="6" fillId="0" borderId="20" xfId="49" applyNumberFormat="1" applyFont="1" applyFill="1" applyBorder="1" applyAlignment="1" applyProtection="1">
      <alignment horizontal="right" vertical="center" indent="1"/>
      <protection locked="0"/>
    </xf>
    <xf numFmtId="192" fontId="6" fillId="0" borderId="14" xfId="49" applyNumberFormat="1" applyFont="1" applyFill="1" applyBorder="1" applyAlignment="1" applyProtection="1">
      <alignment horizontal="right" vertical="center" indent="1"/>
      <protection locked="0"/>
    </xf>
    <xf numFmtId="192" fontId="6" fillId="0" borderId="11" xfId="49" applyNumberFormat="1" applyFont="1" applyFill="1" applyBorder="1" applyAlignment="1" applyProtection="1">
      <alignment horizontal="right" vertical="center" indent="1"/>
      <protection locked="0"/>
    </xf>
    <xf numFmtId="199" fontId="6" fillId="0" borderId="11" xfId="0" applyNumberFormat="1" applyFont="1" applyFill="1" applyBorder="1" applyAlignment="1" applyProtection="1">
      <alignment horizontal="right" vertical="center" indent="1"/>
      <protection locked="0"/>
    </xf>
    <xf numFmtId="199" fontId="6" fillId="0" borderId="11" xfId="0" applyNumberFormat="1" applyFont="1" applyFill="1" applyBorder="1" applyAlignment="1" applyProtection="1">
      <alignment vertical="center"/>
      <protection locked="0"/>
    </xf>
    <xf numFmtId="38" fontId="6" fillId="0" borderId="19" xfId="49" applyFont="1" applyFill="1" applyBorder="1" applyAlignment="1" applyProtection="1">
      <alignment horizontal="right" vertical="center" wrapText="1"/>
      <protection locked="0"/>
    </xf>
    <xf numFmtId="203" fontId="6" fillId="0" borderId="10" xfId="0" applyNumberFormat="1" applyFont="1" applyFill="1" applyBorder="1" applyAlignment="1" applyProtection="1">
      <alignment horizontal="right" vertical="center" indent="1"/>
      <protection locked="0"/>
    </xf>
    <xf numFmtId="0" fontId="6" fillId="0" borderId="10" xfId="0" applyNumberFormat="1" applyFont="1" applyFill="1" applyBorder="1" applyAlignment="1" applyProtection="1">
      <alignment vertical="center"/>
      <protection locked="0"/>
    </xf>
    <xf numFmtId="199" fontId="6" fillId="0" borderId="11" xfId="0" applyNumberFormat="1" applyFont="1" applyFill="1" applyBorder="1" applyAlignment="1" applyProtection="1">
      <alignment horizontal="right" vertical="center" wrapText="1"/>
      <protection locked="0"/>
    </xf>
    <xf numFmtId="199" fontId="6" fillId="0" borderId="10" xfId="0" applyNumberFormat="1" applyFont="1" applyFill="1" applyBorder="1" applyAlignment="1" applyProtection="1">
      <alignment horizontal="right" vertical="center" indent="1"/>
      <protection locked="0"/>
    </xf>
    <xf numFmtId="199" fontId="6" fillId="0" borderId="11" xfId="0" applyNumberFormat="1" applyFont="1" applyFill="1" applyBorder="1" applyAlignment="1" applyProtection="1">
      <alignment horizontal="right" vertical="center" wrapText="1" indent="1"/>
      <protection locked="0"/>
    </xf>
    <xf numFmtId="199" fontId="6" fillId="0" borderId="10" xfId="0" applyNumberFormat="1" applyFont="1" applyFill="1" applyBorder="1" applyAlignment="1">
      <alignment horizontal="right" vertical="center" wrapText="1"/>
    </xf>
    <xf numFmtId="192" fontId="6" fillId="0" borderId="19" xfId="49" applyNumberFormat="1" applyFont="1" applyFill="1" applyBorder="1" applyAlignment="1" applyProtection="1">
      <alignment vertical="center" wrapText="1"/>
      <protection locked="0"/>
    </xf>
    <xf numFmtId="38" fontId="6" fillId="0" borderId="11" xfId="49" applyFont="1" applyFill="1" applyBorder="1" applyAlignment="1" applyProtection="1">
      <alignment horizontal="right" vertical="center" indent="1"/>
      <protection locked="0"/>
    </xf>
    <xf numFmtId="192" fontId="6" fillId="0" borderId="14" xfId="49" applyNumberFormat="1" applyFont="1" applyFill="1" applyBorder="1" applyAlignment="1" applyProtection="1">
      <alignment horizontal="right" vertical="center" wrapText="1" indent="1"/>
      <protection locked="0"/>
    </xf>
    <xf numFmtId="0" fontId="6" fillId="0" borderId="10" xfId="0" applyFont="1" applyFill="1" applyBorder="1" applyAlignment="1">
      <alignment horizontal="left" vertical="center" wrapText="1"/>
    </xf>
    <xf numFmtId="178" fontId="6" fillId="0" borderId="10" xfId="0" applyNumberFormat="1" applyFont="1" applyFill="1" applyBorder="1" applyAlignment="1" applyProtection="1">
      <alignment horizontal="right" vertical="center" indent="1"/>
      <protection locked="0"/>
    </xf>
    <xf numFmtId="199" fontId="6" fillId="0" borderId="10" xfId="49" applyNumberFormat="1" applyFont="1" applyFill="1" applyBorder="1" applyAlignment="1" applyProtection="1">
      <alignment horizontal="right" vertical="center"/>
      <protection locked="0"/>
    </xf>
    <xf numFmtId="38" fontId="6" fillId="0" borderId="10" xfId="49" applyFont="1" applyFill="1" applyBorder="1" applyAlignment="1" applyProtection="1">
      <alignment horizontal="right" vertical="center" wrapText="1"/>
      <protection locked="0"/>
    </xf>
    <xf numFmtId="38" fontId="6" fillId="0" borderId="10" xfId="49" applyFont="1" applyFill="1" applyBorder="1" applyAlignment="1" applyProtection="1">
      <alignment vertical="center" wrapText="1"/>
      <protection locked="0"/>
    </xf>
    <xf numFmtId="192" fontId="6" fillId="0" borderId="10" xfId="0" applyNumberFormat="1" applyFont="1" applyFill="1" applyBorder="1" applyAlignment="1" quotePrefix="1">
      <alignment horizontal="right" vertical="center" indent="1"/>
    </xf>
    <xf numFmtId="178" fontId="6" fillId="0" borderId="11" xfId="0" applyNumberFormat="1" applyFont="1" applyFill="1" applyBorder="1" applyAlignment="1" applyProtection="1">
      <alignment horizontal="right" vertical="center"/>
      <protection locked="0"/>
    </xf>
    <xf numFmtId="199" fontId="6" fillId="0" borderId="10" xfId="0" applyNumberFormat="1" applyFont="1" applyFill="1" applyBorder="1" applyAlignment="1">
      <alignment vertical="center" wrapText="1"/>
    </xf>
    <xf numFmtId="176" fontId="6" fillId="0" borderId="10" xfId="0" applyNumberFormat="1" applyFont="1" applyFill="1" applyBorder="1" applyAlignment="1">
      <alignment vertical="center"/>
    </xf>
    <xf numFmtId="0" fontId="6" fillId="0" borderId="0" xfId="0" applyFont="1" applyFill="1" applyAlignment="1" applyProtection="1">
      <alignment horizontal="right" vertical="center"/>
      <protection locked="0"/>
    </xf>
    <xf numFmtId="0" fontId="6" fillId="0" borderId="0" xfId="0" applyFont="1" applyFill="1" applyBorder="1" applyAlignment="1">
      <alignment vertical="center"/>
    </xf>
    <xf numFmtId="0" fontId="0" fillId="0" borderId="0" xfId="0" applyFont="1" applyFill="1" applyAlignment="1">
      <alignment vertical="center"/>
    </xf>
    <xf numFmtId="0" fontId="6" fillId="0" borderId="11" xfId="0" applyFont="1" applyFill="1" applyBorder="1" applyAlignment="1">
      <alignment vertical="center" wrapText="1"/>
    </xf>
    <xf numFmtId="192" fontId="6" fillId="0" borderId="11" xfId="0" applyNumberFormat="1" applyFont="1" applyFill="1" applyBorder="1" applyAlignment="1" applyProtection="1">
      <alignment horizontal="right" vertical="center" wrapText="1" indent="1"/>
      <protection locked="0"/>
    </xf>
    <xf numFmtId="49" fontId="6" fillId="0" borderId="10" xfId="0" applyNumberFormat="1" applyFont="1" applyFill="1" applyBorder="1" applyAlignment="1" applyProtection="1">
      <alignment horizontal="right" vertical="center" wrapText="1"/>
      <protection locked="0"/>
    </xf>
    <xf numFmtId="178" fontId="6" fillId="0" borderId="10" xfId="0" applyNumberFormat="1" applyFont="1" applyFill="1" applyBorder="1" applyAlignment="1" applyProtection="1">
      <alignment horizontal="right" vertical="center" wrapText="1"/>
      <protection locked="0"/>
    </xf>
    <xf numFmtId="192" fontId="6" fillId="0" borderId="10" xfId="0" applyNumberFormat="1" applyFont="1" applyFill="1" applyBorder="1" applyAlignment="1" applyProtection="1">
      <alignment horizontal="right" vertical="center" wrapText="1"/>
      <protection locked="0"/>
    </xf>
    <xf numFmtId="0" fontId="6" fillId="0" borderId="10" xfId="0" applyFont="1" applyFill="1" applyBorder="1" applyAlignment="1" applyProtection="1">
      <alignment horizontal="left" vertical="center" wrapText="1"/>
      <protection locked="0"/>
    </xf>
    <xf numFmtId="6" fontId="6" fillId="0" borderId="10" xfId="58" applyFont="1" applyFill="1" applyBorder="1" applyAlignment="1" applyProtection="1">
      <alignment horizontal="left" vertical="center" wrapText="1"/>
      <protection locked="0"/>
    </xf>
    <xf numFmtId="0" fontId="6" fillId="0" borderId="10" xfId="0" applyNumberFormat="1" applyFont="1" applyFill="1" applyBorder="1" applyAlignment="1" applyProtection="1">
      <alignment horizontal="right" vertical="center" wrapText="1" indent="1"/>
      <protection locked="0"/>
    </xf>
    <xf numFmtId="203" fontId="6" fillId="0" borderId="10" xfId="0" applyNumberFormat="1" applyFont="1" applyFill="1" applyBorder="1" applyAlignment="1" applyProtection="1">
      <alignment horizontal="right" vertical="center"/>
      <protection locked="0"/>
    </xf>
    <xf numFmtId="3" fontId="6" fillId="0" borderId="11" xfId="0" applyNumberFormat="1" applyFont="1" applyFill="1" applyBorder="1" applyAlignment="1" applyProtection="1">
      <alignment horizontal="right" vertical="center" wrapText="1"/>
      <protection locked="0"/>
    </xf>
    <xf numFmtId="0" fontId="6" fillId="0" borderId="13" xfId="0" applyFont="1" applyFill="1" applyBorder="1" applyAlignment="1" applyProtection="1">
      <alignment vertical="center"/>
      <protection locked="0"/>
    </xf>
    <xf numFmtId="3" fontId="6" fillId="0" borderId="10" xfId="0" applyNumberFormat="1" applyFont="1" applyFill="1" applyBorder="1" applyAlignment="1" applyProtection="1">
      <alignment horizontal="right" vertical="center" wrapText="1" indent="1"/>
      <protection locked="0"/>
    </xf>
    <xf numFmtId="199" fontId="14" fillId="0" borderId="10" xfId="0" applyNumberFormat="1" applyFont="1" applyFill="1" applyBorder="1" applyAlignment="1" applyProtection="1">
      <alignment horizontal="right" vertical="center" indent="1"/>
      <protection locked="0"/>
    </xf>
    <xf numFmtId="178" fontId="6" fillId="0" borderId="11" xfId="0" applyNumberFormat="1" applyFont="1" applyFill="1" applyBorder="1" applyAlignment="1" applyProtection="1">
      <alignment horizontal="right" vertical="center" wrapText="1"/>
      <protection locked="0"/>
    </xf>
    <xf numFmtId="178" fontId="6" fillId="0" borderId="10" xfId="0" applyNumberFormat="1" applyFont="1" applyFill="1" applyBorder="1" applyAlignment="1" applyProtection="1">
      <alignment horizontal="right" vertical="center"/>
      <protection locked="0"/>
    </xf>
    <xf numFmtId="0" fontId="6" fillId="0" borderId="10" xfId="0" applyNumberFormat="1" applyFont="1" applyFill="1" applyBorder="1" applyAlignment="1">
      <alignment horizontal="left" vertical="center" wrapText="1"/>
    </xf>
    <xf numFmtId="192" fontId="13" fillId="0" borderId="10" xfId="0" applyNumberFormat="1" applyFont="1" applyFill="1" applyBorder="1" applyAlignment="1" applyProtection="1">
      <alignment horizontal="right" vertical="center" wrapText="1" indent="1"/>
      <protection locked="0"/>
    </xf>
    <xf numFmtId="199" fontId="6" fillId="0" borderId="10" xfId="0" applyNumberFormat="1" applyFont="1" applyFill="1" applyBorder="1" applyAlignment="1" quotePrefix="1">
      <alignment vertical="center" wrapText="1"/>
    </xf>
    <xf numFmtId="199" fontId="6" fillId="0" borderId="11" xfId="0" applyNumberFormat="1" applyFont="1" applyFill="1" applyBorder="1" applyAlignment="1" applyProtection="1">
      <alignment horizontal="right" vertical="center"/>
      <protection locked="0"/>
    </xf>
    <xf numFmtId="192" fontId="6" fillId="0" borderId="10" xfId="0" applyNumberFormat="1" applyFont="1" applyFill="1" applyBorder="1" applyAlignment="1" applyProtection="1">
      <alignment horizontal="right" vertical="center"/>
      <protection locked="0"/>
    </xf>
    <xf numFmtId="176" fontId="0" fillId="0" borderId="10" xfId="0" applyNumberFormat="1" applyFont="1" applyFill="1" applyBorder="1" applyAlignment="1">
      <alignment horizontal="left" vertical="center"/>
    </xf>
    <xf numFmtId="0" fontId="6" fillId="0" borderId="10" xfId="0" applyNumberFormat="1" applyFont="1" applyFill="1" applyBorder="1" applyAlignment="1" applyProtection="1">
      <alignment horizontal="right" vertical="center" wrapText="1"/>
      <protection locked="0"/>
    </xf>
    <xf numFmtId="0" fontId="0" fillId="0" borderId="0" xfId="0" applyFont="1" applyFill="1" applyAlignment="1">
      <alignment vertical="center"/>
    </xf>
    <xf numFmtId="0" fontId="0" fillId="0" borderId="0" xfId="0" applyAlignment="1">
      <alignment vertical="center"/>
    </xf>
    <xf numFmtId="192" fontId="6" fillId="0" borderId="16" xfId="0" applyNumberFormat="1" applyFont="1" applyFill="1" applyBorder="1" applyAlignment="1" applyProtection="1">
      <alignment horizontal="center" vertical="center" wrapText="1"/>
      <protection locked="0"/>
    </xf>
    <xf numFmtId="192" fontId="6" fillId="0" borderId="18" xfId="0" applyNumberFormat="1" applyFont="1" applyFill="1" applyBorder="1" applyAlignment="1" applyProtection="1">
      <alignment horizontal="center" vertical="center" wrapText="1"/>
      <protection locked="0"/>
    </xf>
    <xf numFmtId="192" fontId="6" fillId="0" borderId="19"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49" fontId="6" fillId="0" borderId="18" xfId="0" applyNumberFormat="1" applyFont="1" applyFill="1" applyBorder="1" applyAlignment="1" applyProtection="1">
      <alignment horizontal="center" vertical="center" wrapText="1"/>
      <protection locked="0"/>
    </xf>
    <xf numFmtId="49" fontId="6" fillId="0" borderId="19" xfId="0" applyNumberFormat="1" applyFont="1" applyFill="1" applyBorder="1" applyAlignment="1" applyProtection="1">
      <alignment horizontal="center" vertical="center" wrapText="1"/>
      <protection locked="0"/>
    </xf>
    <xf numFmtId="176" fontId="6" fillId="0" borderId="16" xfId="0" applyNumberFormat="1" applyFont="1" applyFill="1" applyBorder="1" applyAlignment="1" applyProtection="1">
      <alignment horizontal="center" vertical="center" wrapText="1"/>
      <protection locked="0"/>
    </xf>
    <xf numFmtId="176" fontId="6" fillId="0" borderId="18" xfId="0" applyNumberFormat="1" applyFont="1" applyFill="1" applyBorder="1" applyAlignment="1" applyProtection="1">
      <alignment horizontal="center" vertical="center" wrapText="1"/>
      <protection locked="0"/>
    </xf>
    <xf numFmtId="176" fontId="6" fillId="0" borderId="19" xfId="0" applyNumberFormat="1" applyFont="1" applyFill="1" applyBorder="1" applyAlignment="1" applyProtection="1">
      <alignment horizontal="center" vertical="center" wrapText="1"/>
      <protection locked="0"/>
    </xf>
    <xf numFmtId="0" fontId="6" fillId="0" borderId="16"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center"/>
      <protection locked="0"/>
    </xf>
    <xf numFmtId="0" fontId="6" fillId="0" borderId="19" xfId="0" applyNumberFormat="1" applyFont="1" applyFill="1" applyBorder="1" applyAlignment="1" applyProtection="1">
      <alignment horizontal="center" vertical="center"/>
      <protection locked="0"/>
    </xf>
    <xf numFmtId="38" fontId="6" fillId="0" borderId="16" xfId="49" applyFont="1" applyFill="1" applyBorder="1" applyAlignment="1" applyProtection="1">
      <alignment horizontal="center" vertical="center" wrapText="1"/>
      <protection locked="0"/>
    </xf>
    <xf numFmtId="38" fontId="6" fillId="0" borderId="18" xfId="49" applyFont="1" applyFill="1" applyBorder="1" applyAlignment="1" applyProtection="1">
      <alignment horizontal="center" vertical="center" wrapText="1"/>
      <protection locked="0"/>
    </xf>
    <xf numFmtId="38" fontId="6" fillId="0" borderId="19" xfId="49" applyFont="1" applyFill="1" applyBorder="1" applyAlignment="1" applyProtection="1">
      <alignment horizontal="center" vertical="center" wrapText="1"/>
      <protection locked="0"/>
    </xf>
    <xf numFmtId="192" fontId="6" fillId="0" borderId="16" xfId="0" applyNumberFormat="1" applyFont="1" applyFill="1" applyBorder="1" applyAlignment="1" applyProtection="1">
      <alignment horizontal="center" vertical="center"/>
      <protection locked="0"/>
    </xf>
    <xf numFmtId="192" fontId="6" fillId="0" borderId="18" xfId="0" applyNumberFormat="1" applyFont="1" applyFill="1" applyBorder="1" applyAlignment="1" applyProtection="1">
      <alignment horizontal="center" vertical="center"/>
      <protection locked="0"/>
    </xf>
    <xf numFmtId="192" fontId="6" fillId="0" borderId="19" xfId="0" applyNumberFormat="1" applyFont="1" applyFill="1" applyBorder="1" applyAlignment="1" applyProtection="1">
      <alignment horizontal="center" vertical="center"/>
      <protection locked="0"/>
    </xf>
    <xf numFmtId="178" fontId="6" fillId="0" borderId="16" xfId="0" applyNumberFormat="1" applyFont="1" applyFill="1" applyBorder="1" applyAlignment="1" applyProtection="1">
      <alignment horizontal="center" vertical="center"/>
      <protection locked="0"/>
    </xf>
    <xf numFmtId="178" fontId="6" fillId="0" borderId="18" xfId="0" applyNumberFormat="1" applyFont="1" applyFill="1" applyBorder="1" applyAlignment="1" applyProtection="1">
      <alignment horizontal="center" vertical="center"/>
      <protection locked="0"/>
    </xf>
    <xf numFmtId="178" fontId="6" fillId="0" borderId="19" xfId="0" applyNumberFormat="1" applyFont="1" applyFill="1" applyBorder="1" applyAlignment="1" applyProtection="1">
      <alignment horizontal="center" vertical="center"/>
      <protection locked="0"/>
    </xf>
    <xf numFmtId="0" fontId="6" fillId="0" borderId="16" xfId="0" applyNumberFormat="1" applyFont="1" applyFill="1" applyBorder="1" applyAlignment="1" applyProtection="1">
      <alignment horizontal="center" vertical="center" wrapText="1"/>
      <protection locked="0"/>
    </xf>
    <xf numFmtId="0" fontId="6" fillId="0" borderId="18" xfId="0" applyNumberFormat="1" applyFont="1" applyFill="1" applyBorder="1" applyAlignment="1" applyProtection="1">
      <alignment horizontal="center" vertical="center" wrapText="1"/>
      <protection locked="0"/>
    </xf>
    <xf numFmtId="0" fontId="6" fillId="0" borderId="19" xfId="0" applyNumberFormat="1" applyFont="1" applyFill="1" applyBorder="1" applyAlignment="1" applyProtection="1">
      <alignment horizontal="center" vertical="center" wrapText="1"/>
      <protection locked="0"/>
    </xf>
    <xf numFmtId="3" fontId="6" fillId="0" borderId="16" xfId="0" applyNumberFormat="1" applyFont="1" applyFill="1" applyBorder="1" applyAlignment="1" applyProtection="1">
      <alignment horizontal="center" vertical="center" wrapText="1"/>
      <protection locked="0"/>
    </xf>
    <xf numFmtId="3" fontId="6" fillId="0" borderId="18" xfId="0" applyNumberFormat="1" applyFont="1" applyFill="1" applyBorder="1" applyAlignment="1" applyProtection="1">
      <alignment horizontal="center" vertical="center" wrapText="1"/>
      <protection locked="0"/>
    </xf>
    <xf numFmtId="3" fontId="6" fillId="0" borderId="19" xfId="0" applyNumberFormat="1" applyFont="1" applyFill="1" applyBorder="1" applyAlignment="1" applyProtection="1">
      <alignment horizontal="center" vertical="center" wrapText="1"/>
      <protection locked="0"/>
    </xf>
    <xf numFmtId="178" fontId="6" fillId="0" borderId="16" xfId="0" applyNumberFormat="1" applyFont="1" applyFill="1" applyBorder="1" applyAlignment="1" applyProtection="1">
      <alignment horizontal="center" vertical="center" wrapText="1"/>
      <protection locked="0"/>
    </xf>
    <xf numFmtId="178" fontId="6" fillId="0" borderId="18" xfId="0" applyNumberFormat="1" applyFont="1" applyFill="1" applyBorder="1" applyAlignment="1" applyProtection="1">
      <alignment horizontal="center" vertical="center" wrapText="1"/>
      <protection locked="0"/>
    </xf>
    <xf numFmtId="178" fontId="6" fillId="0" borderId="19" xfId="0" applyNumberFormat="1" applyFont="1" applyFill="1" applyBorder="1" applyAlignment="1" applyProtection="1">
      <alignment horizontal="center" vertical="center" wrapText="1"/>
      <protection locked="0"/>
    </xf>
    <xf numFmtId="0" fontId="6" fillId="0" borderId="16"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0" xfId="0" applyFont="1" applyFill="1" applyBorder="1" applyAlignment="1" applyProtection="1">
      <alignment horizontal="left" vertical="center"/>
      <protection locked="0"/>
    </xf>
    <xf numFmtId="192" fontId="6" fillId="0" borderId="16" xfId="49" applyNumberFormat="1" applyFont="1" applyFill="1" applyBorder="1" applyAlignment="1" applyProtection="1">
      <alignment horizontal="center" vertical="center" wrapText="1"/>
      <protection locked="0"/>
    </xf>
    <xf numFmtId="192" fontId="0" fillId="0" borderId="18" xfId="0" applyNumberFormat="1" applyFont="1" applyFill="1" applyBorder="1" applyAlignment="1">
      <alignment horizontal="center" vertical="center"/>
    </xf>
    <xf numFmtId="192" fontId="0" fillId="0" borderId="19"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7別添２契約局（最終校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529</xdr:row>
      <xdr:rowOff>0</xdr:rowOff>
    </xdr:from>
    <xdr:to>
      <xdr:col>2</xdr:col>
      <xdr:colOff>0</xdr:colOff>
      <xdr:row>529</xdr:row>
      <xdr:rowOff>0</xdr:rowOff>
    </xdr:to>
    <xdr:sp>
      <xdr:nvSpPr>
        <xdr:cNvPr id="1" name="Rectangle 1"/>
        <xdr:cNvSpPr>
          <a:spLocks/>
        </xdr:cNvSpPr>
      </xdr:nvSpPr>
      <xdr:spPr>
        <a:xfrm>
          <a:off x="4362450" y="2986182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0</xdr:colOff>
      <xdr:row>529</xdr:row>
      <xdr:rowOff>0</xdr:rowOff>
    </xdr:from>
    <xdr:to>
      <xdr:col>2</xdr:col>
      <xdr:colOff>0</xdr:colOff>
      <xdr:row>529</xdr:row>
      <xdr:rowOff>0</xdr:rowOff>
    </xdr:to>
    <xdr:sp>
      <xdr:nvSpPr>
        <xdr:cNvPr id="2" name="Rectangle 2"/>
        <xdr:cNvSpPr>
          <a:spLocks/>
        </xdr:cNvSpPr>
      </xdr:nvSpPr>
      <xdr:spPr>
        <a:xfrm>
          <a:off x="4362450" y="2986182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885825</xdr:colOff>
      <xdr:row>2</xdr:row>
      <xdr:rowOff>19050</xdr:rowOff>
    </xdr:from>
    <xdr:to>
      <xdr:col>7</xdr:col>
      <xdr:colOff>457200</xdr:colOff>
      <xdr:row>15</xdr:row>
      <xdr:rowOff>495300</xdr:rowOff>
    </xdr:to>
    <xdr:sp>
      <xdr:nvSpPr>
        <xdr:cNvPr id="3" name="テキスト ボックス 5"/>
        <xdr:cNvSpPr txBox="1">
          <a:spLocks noChangeArrowheads="1"/>
        </xdr:cNvSpPr>
      </xdr:nvSpPr>
      <xdr:spPr>
        <a:xfrm>
          <a:off x="1447800" y="1276350"/>
          <a:ext cx="15916275" cy="8648700"/>
        </a:xfrm>
        <a:prstGeom prst="rect">
          <a:avLst/>
        </a:prstGeom>
        <a:solidFill>
          <a:srgbClr val="FFFFFF"/>
        </a:solidFill>
        <a:ln w="9525" cmpd="sng">
          <a:noFill/>
        </a:ln>
      </xdr:spPr>
      <xdr:txBody>
        <a:bodyPr vertOverflow="clip" wrap="square"/>
        <a:p>
          <a:pPr algn="l">
            <a:defRPr/>
          </a:pPr>
          <a:r>
            <a:rPr lang="en-US" cap="none" sz="4800" b="0" i="0" u="none" baseline="0">
              <a:solidFill>
                <a:srgbClr val="000000"/>
              </a:solidFill>
            </a:rPr>
            <a:t>
  ＜基礎資料＞
        平成22年度において
     　 豊かな環境の保全及び創造に関して
        講じた施策・予算一覧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1"/>
  <sheetViews>
    <sheetView tabSelected="1" view="pageBreakPreview" zoomScale="60" zoomScaleNormal="75" zoomScalePageLayoutView="0" workbookViewId="0" topLeftCell="A1">
      <selection activeCell="H489" sqref="H489"/>
    </sheetView>
  </sheetViews>
  <sheetFormatPr defaultColWidth="9.00390625" defaultRowHeight="13.5"/>
  <cols>
    <col min="1" max="1" width="7.375" style="31" customWidth="1"/>
    <col min="2" max="2" width="49.875" style="31" customWidth="1"/>
    <col min="3" max="3" width="78.875" style="31" customWidth="1"/>
    <col min="4" max="4" width="19.125" style="31" bestFit="1" customWidth="1"/>
    <col min="5" max="5" width="35.50390625" style="31" customWidth="1"/>
    <col min="6" max="6" width="15.125" style="31" customWidth="1"/>
    <col min="7" max="7" width="16.00390625" style="31" bestFit="1" customWidth="1"/>
    <col min="8" max="8" width="19.875" style="31" customWidth="1"/>
    <col min="9" max="16384" width="9.00390625" style="31" customWidth="1"/>
  </cols>
  <sheetData>
    <row r="1" spans="1:8" ht="49.5" customHeight="1">
      <c r="A1" s="151"/>
      <c r="B1" s="152"/>
      <c r="C1" s="152"/>
      <c r="D1" s="152"/>
      <c r="E1" s="152"/>
      <c r="F1" s="152"/>
      <c r="G1" s="152"/>
      <c r="H1" s="152"/>
    </row>
    <row r="2" spans="1:8" ht="49.5" customHeight="1">
      <c r="A2" s="152"/>
      <c r="B2" s="152"/>
      <c r="C2" s="152"/>
      <c r="D2" s="152"/>
      <c r="E2" s="152"/>
      <c r="F2" s="152"/>
      <c r="G2" s="152"/>
      <c r="H2" s="152"/>
    </row>
    <row r="3" spans="1:8" ht="49.5" customHeight="1">
      <c r="A3" s="152"/>
      <c r="B3" s="152"/>
      <c r="C3" s="152"/>
      <c r="D3" s="152"/>
      <c r="E3" s="152"/>
      <c r="F3" s="152"/>
      <c r="G3" s="152"/>
      <c r="H3" s="152"/>
    </row>
    <row r="4" spans="1:8" ht="49.5" customHeight="1">
      <c r="A4" s="152"/>
      <c r="B4" s="152"/>
      <c r="C4" s="152"/>
      <c r="D4" s="152"/>
      <c r="E4" s="152"/>
      <c r="F4" s="152"/>
      <c r="G4" s="152"/>
      <c r="H4" s="152"/>
    </row>
    <row r="5" spans="1:8" ht="49.5" customHeight="1">
      <c r="A5" s="152"/>
      <c r="B5" s="152"/>
      <c r="C5" s="152"/>
      <c r="D5" s="152"/>
      <c r="E5" s="152"/>
      <c r="F5" s="152"/>
      <c r="G5" s="152"/>
      <c r="H5" s="152"/>
    </row>
    <row r="6" spans="1:8" ht="49.5" customHeight="1">
      <c r="A6" s="152"/>
      <c r="B6" s="152"/>
      <c r="C6" s="152"/>
      <c r="D6" s="152"/>
      <c r="E6" s="152"/>
      <c r="F6" s="152"/>
      <c r="G6" s="152"/>
      <c r="H6" s="152"/>
    </row>
    <row r="7" spans="1:8" ht="49.5" customHeight="1">
      <c r="A7" s="152"/>
      <c r="B7" s="152"/>
      <c r="C7" s="152"/>
      <c r="D7" s="152"/>
      <c r="E7" s="152"/>
      <c r="F7" s="152"/>
      <c r="G7" s="152"/>
      <c r="H7" s="152"/>
    </row>
    <row r="8" spans="1:8" ht="49.5" customHeight="1">
      <c r="A8" s="152"/>
      <c r="B8" s="152"/>
      <c r="C8" s="152"/>
      <c r="D8" s="152"/>
      <c r="E8" s="152"/>
      <c r="F8" s="152"/>
      <c r="G8" s="152"/>
      <c r="H8" s="152"/>
    </row>
    <row r="9" spans="1:8" ht="49.5" customHeight="1">
      <c r="A9" s="152"/>
      <c r="B9" s="152"/>
      <c r="C9" s="152"/>
      <c r="D9" s="152"/>
      <c r="E9" s="152"/>
      <c r="F9" s="152"/>
      <c r="G9" s="152"/>
      <c r="H9" s="152"/>
    </row>
    <row r="10" spans="1:8" ht="49.5" customHeight="1">
      <c r="A10" s="152"/>
      <c r="B10" s="152"/>
      <c r="C10" s="152"/>
      <c r="D10" s="152"/>
      <c r="E10" s="152"/>
      <c r="F10" s="152"/>
      <c r="G10" s="152"/>
      <c r="H10" s="152"/>
    </row>
    <row r="11" spans="1:8" ht="49.5" customHeight="1">
      <c r="A11" s="152"/>
      <c r="B11" s="152"/>
      <c r="C11" s="152"/>
      <c r="D11" s="152"/>
      <c r="E11" s="152"/>
      <c r="F11" s="152"/>
      <c r="G11" s="152"/>
      <c r="H11" s="152"/>
    </row>
    <row r="12" spans="1:8" ht="49.5" customHeight="1">
      <c r="A12" s="152"/>
      <c r="B12" s="152"/>
      <c r="C12" s="152"/>
      <c r="D12" s="152"/>
      <c r="E12" s="152"/>
      <c r="F12" s="152"/>
      <c r="G12" s="152"/>
      <c r="H12" s="152"/>
    </row>
    <row r="13" spans="1:8" ht="49.5" customHeight="1">
      <c r="A13" s="152"/>
      <c r="B13" s="152"/>
      <c r="C13" s="152"/>
      <c r="D13" s="152"/>
      <c r="E13" s="152"/>
      <c r="F13" s="152"/>
      <c r="G13" s="152"/>
      <c r="H13" s="152"/>
    </row>
    <row r="14" spans="1:8" ht="49.5" customHeight="1">
      <c r="A14" s="152"/>
      <c r="B14" s="152"/>
      <c r="C14" s="152"/>
      <c r="D14" s="152"/>
      <c r="E14" s="152"/>
      <c r="F14" s="152"/>
      <c r="G14" s="152"/>
      <c r="H14" s="152"/>
    </row>
    <row r="15" spans="1:8" ht="49.5" customHeight="1">
      <c r="A15" s="152"/>
      <c r="B15" s="152"/>
      <c r="C15" s="152"/>
      <c r="D15" s="152"/>
      <c r="E15" s="152"/>
      <c r="F15" s="152"/>
      <c r="G15" s="152"/>
      <c r="H15" s="152"/>
    </row>
    <row r="16" spans="1:8" ht="49.5" customHeight="1">
      <c r="A16" s="152"/>
      <c r="B16" s="152"/>
      <c r="C16" s="152"/>
      <c r="D16" s="152"/>
      <c r="E16" s="152"/>
      <c r="F16" s="152"/>
      <c r="G16" s="152"/>
      <c r="H16" s="152"/>
    </row>
    <row r="17" spans="1:8" ht="49.5" customHeight="1">
      <c r="A17" s="152"/>
      <c r="B17" s="152"/>
      <c r="C17" s="152"/>
      <c r="D17" s="152"/>
      <c r="E17" s="152"/>
      <c r="F17" s="152"/>
      <c r="G17" s="152"/>
      <c r="H17" s="152"/>
    </row>
    <row r="18" spans="1:8" ht="49.5" customHeight="1">
      <c r="A18" s="152"/>
      <c r="B18" s="152"/>
      <c r="C18" s="152"/>
      <c r="D18" s="152"/>
      <c r="E18" s="152"/>
      <c r="F18" s="152"/>
      <c r="G18" s="152"/>
      <c r="H18" s="152"/>
    </row>
    <row r="19" spans="1:8" ht="49.5" customHeight="1">
      <c r="A19" s="152"/>
      <c r="B19" s="152"/>
      <c r="C19" s="152"/>
      <c r="D19" s="152"/>
      <c r="E19" s="152"/>
      <c r="F19" s="152"/>
      <c r="G19" s="152"/>
      <c r="H19" s="152"/>
    </row>
    <row r="20" spans="1:8" ht="49.5" customHeight="1">
      <c r="A20" s="152"/>
      <c r="B20" s="152"/>
      <c r="C20" s="152"/>
      <c r="D20" s="152"/>
      <c r="E20" s="152"/>
      <c r="F20" s="152"/>
      <c r="G20" s="152"/>
      <c r="H20" s="152"/>
    </row>
    <row r="21" spans="1:8" s="7" customFormat="1" ht="33.75" customHeight="1">
      <c r="A21" s="58" t="s">
        <v>1083</v>
      </c>
      <c r="B21" s="59"/>
      <c r="C21" s="38"/>
      <c r="D21" s="38"/>
      <c r="E21" s="38"/>
      <c r="F21" s="39"/>
      <c r="G21" s="39"/>
      <c r="H21" s="39"/>
    </row>
    <row r="22" spans="1:8" s="7" customFormat="1" ht="33.75" customHeight="1">
      <c r="A22" s="186" t="s">
        <v>1084</v>
      </c>
      <c r="B22" s="186"/>
      <c r="C22" s="38"/>
      <c r="D22" s="38"/>
      <c r="E22" s="38"/>
      <c r="F22" s="39"/>
      <c r="G22" s="39"/>
      <c r="H22" s="60" t="s">
        <v>965</v>
      </c>
    </row>
    <row r="23" spans="1:8" s="4" customFormat="1" ht="34.5" customHeight="1">
      <c r="A23" s="55" t="s">
        <v>1102</v>
      </c>
      <c r="B23" s="41" t="s">
        <v>553</v>
      </c>
      <c r="C23" s="41" t="s">
        <v>450</v>
      </c>
      <c r="D23" s="41" t="s">
        <v>548</v>
      </c>
      <c r="E23" s="41" t="s">
        <v>549</v>
      </c>
      <c r="F23" s="41" t="s">
        <v>1103</v>
      </c>
      <c r="G23" s="42" t="s">
        <v>1104</v>
      </c>
      <c r="H23" s="42" t="s">
        <v>966</v>
      </c>
    </row>
    <row r="24" spans="1:8" s="7" customFormat="1" ht="52.5" customHeight="1">
      <c r="A24" s="56">
        <v>1</v>
      </c>
      <c r="B24" s="5" t="s">
        <v>249</v>
      </c>
      <c r="C24" s="6" t="s">
        <v>1082</v>
      </c>
      <c r="D24" s="5" t="s">
        <v>1069</v>
      </c>
      <c r="E24" s="5" t="s">
        <v>745</v>
      </c>
      <c r="F24" s="45"/>
      <c r="G24" s="46">
        <v>859</v>
      </c>
      <c r="H24" s="52">
        <f>F24-G24</f>
        <v>-859</v>
      </c>
    </row>
    <row r="25" spans="1:8" s="7" customFormat="1" ht="52.5" customHeight="1">
      <c r="A25" s="57">
        <v>2</v>
      </c>
      <c r="B25" s="8" t="s">
        <v>250</v>
      </c>
      <c r="C25" s="9" t="s">
        <v>401</v>
      </c>
      <c r="D25" s="2" t="s">
        <v>252</v>
      </c>
      <c r="E25" s="2" t="s">
        <v>889</v>
      </c>
      <c r="F25" s="47" t="s">
        <v>216</v>
      </c>
      <c r="G25" s="48" t="s">
        <v>216</v>
      </c>
      <c r="H25" s="52" t="s">
        <v>319</v>
      </c>
    </row>
    <row r="26" spans="1:8" s="7" customFormat="1" ht="52.5" customHeight="1">
      <c r="A26" s="56">
        <v>3</v>
      </c>
      <c r="B26" s="2" t="s">
        <v>456</v>
      </c>
      <c r="C26" s="9" t="s">
        <v>402</v>
      </c>
      <c r="D26" s="2" t="s">
        <v>817</v>
      </c>
      <c r="E26" s="2" t="s">
        <v>455</v>
      </c>
      <c r="F26" s="47" t="s">
        <v>216</v>
      </c>
      <c r="G26" s="48" t="s">
        <v>216</v>
      </c>
      <c r="H26" s="52" t="s">
        <v>464</v>
      </c>
    </row>
    <row r="27" spans="1:8" s="7" customFormat="1" ht="52.5" customHeight="1">
      <c r="A27" s="57">
        <v>4</v>
      </c>
      <c r="B27" s="2" t="s">
        <v>253</v>
      </c>
      <c r="C27" s="9" t="s">
        <v>601</v>
      </c>
      <c r="D27" s="2" t="s">
        <v>817</v>
      </c>
      <c r="E27" s="2" t="s">
        <v>455</v>
      </c>
      <c r="F27" s="44">
        <v>2510</v>
      </c>
      <c r="G27" s="44">
        <v>2047</v>
      </c>
      <c r="H27" s="52">
        <f>F27-G27</f>
        <v>463</v>
      </c>
    </row>
    <row r="28" spans="1:8" s="7" customFormat="1" ht="67.5" customHeight="1">
      <c r="A28" s="56">
        <v>5</v>
      </c>
      <c r="B28" s="2" t="s">
        <v>254</v>
      </c>
      <c r="C28" s="9" t="s">
        <v>403</v>
      </c>
      <c r="D28" s="2" t="s">
        <v>817</v>
      </c>
      <c r="E28" s="2" t="s">
        <v>455</v>
      </c>
      <c r="F28" s="44">
        <v>4560</v>
      </c>
      <c r="G28" s="44">
        <v>2646</v>
      </c>
      <c r="H28" s="52">
        <f>F28-G28</f>
        <v>1914</v>
      </c>
    </row>
    <row r="29" spans="1:8" s="7" customFormat="1" ht="50.25" customHeight="1">
      <c r="A29" s="57">
        <v>6</v>
      </c>
      <c r="B29" s="2" t="s">
        <v>255</v>
      </c>
      <c r="C29" s="9" t="s">
        <v>404</v>
      </c>
      <c r="D29" s="2" t="s">
        <v>817</v>
      </c>
      <c r="E29" s="2" t="s">
        <v>455</v>
      </c>
      <c r="F29" s="44">
        <v>106</v>
      </c>
      <c r="G29" s="44">
        <v>84</v>
      </c>
      <c r="H29" s="52">
        <f>F29-G29</f>
        <v>22</v>
      </c>
    </row>
    <row r="30" spans="1:8" s="7" customFormat="1" ht="39.75" customHeight="1">
      <c r="A30" s="56">
        <v>7</v>
      </c>
      <c r="B30" s="5" t="s">
        <v>581</v>
      </c>
      <c r="C30" s="6" t="s">
        <v>405</v>
      </c>
      <c r="D30" s="5" t="s">
        <v>817</v>
      </c>
      <c r="E30" s="5" t="s">
        <v>455</v>
      </c>
      <c r="F30" s="115">
        <v>279575</v>
      </c>
      <c r="G30" s="49"/>
      <c r="H30" s="52">
        <f>F30-G30</f>
        <v>279575</v>
      </c>
    </row>
    <row r="31" spans="1:8" s="7" customFormat="1" ht="39.75" customHeight="1">
      <c r="A31" s="57">
        <v>8</v>
      </c>
      <c r="B31" s="9" t="s">
        <v>931</v>
      </c>
      <c r="C31" s="6" t="s">
        <v>667</v>
      </c>
      <c r="D31" s="5" t="s">
        <v>817</v>
      </c>
      <c r="E31" s="5" t="s">
        <v>455</v>
      </c>
      <c r="F31" s="165" t="s">
        <v>531</v>
      </c>
      <c r="G31" s="166"/>
      <c r="H31" s="167"/>
    </row>
    <row r="32" spans="1:8" s="10" customFormat="1" ht="51.75" customHeight="1">
      <c r="A32" s="56">
        <v>9</v>
      </c>
      <c r="B32" s="2" t="s">
        <v>923</v>
      </c>
      <c r="C32" s="9" t="s">
        <v>406</v>
      </c>
      <c r="D32" s="2" t="s">
        <v>817</v>
      </c>
      <c r="E32" s="2" t="s">
        <v>455</v>
      </c>
      <c r="F32" s="51">
        <v>1448</v>
      </c>
      <c r="G32" s="51">
        <v>1460</v>
      </c>
      <c r="H32" s="52">
        <f>F32-G32</f>
        <v>-12</v>
      </c>
    </row>
    <row r="33" spans="1:8" s="7" customFormat="1" ht="53.25" customHeight="1">
      <c r="A33" s="57">
        <v>10</v>
      </c>
      <c r="B33" s="2" t="s">
        <v>256</v>
      </c>
      <c r="C33" s="9" t="s">
        <v>407</v>
      </c>
      <c r="D33" s="2" t="s">
        <v>817</v>
      </c>
      <c r="E33" s="2" t="s">
        <v>455</v>
      </c>
      <c r="F33" s="51">
        <v>414</v>
      </c>
      <c r="G33" s="43">
        <v>414</v>
      </c>
      <c r="H33" s="52" t="s">
        <v>78</v>
      </c>
    </row>
    <row r="34" spans="1:8" s="7" customFormat="1" ht="39.75" customHeight="1">
      <c r="A34" s="56">
        <v>11</v>
      </c>
      <c r="B34" s="2" t="s">
        <v>1072</v>
      </c>
      <c r="C34" s="2" t="s">
        <v>408</v>
      </c>
      <c r="D34" s="2" t="s">
        <v>817</v>
      </c>
      <c r="E34" s="2" t="s">
        <v>455</v>
      </c>
      <c r="F34" s="102"/>
      <c r="G34" s="43" t="s">
        <v>216</v>
      </c>
      <c r="H34" s="52" t="s">
        <v>319</v>
      </c>
    </row>
    <row r="35" spans="1:8" s="7" customFormat="1" ht="39.75" customHeight="1">
      <c r="A35" s="57">
        <v>12</v>
      </c>
      <c r="B35" s="9" t="s">
        <v>922</v>
      </c>
      <c r="C35" s="9" t="s">
        <v>409</v>
      </c>
      <c r="D35" s="2" t="s">
        <v>817</v>
      </c>
      <c r="E35" s="2" t="s">
        <v>257</v>
      </c>
      <c r="F35" s="51">
        <v>3175</v>
      </c>
      <c r="G35" s="51">
        <v>2799</v>
      </c>
      <c r="H35" s="52">
        <f aca="true" t="shared" si="0" ref="H35:H42">F35-G35</f>
        <v>376</v>
      </c>
    </row>
    <row r="36" spans="1:8" s="10" customFormat="1" ht="39.75" customHeight="1">
      <c r="A36" s="56">
        <v>13</v>
      </c>
      <c r="B36" s="2" t="s">
        <v>410</v>
      </c>
      <c r="C36" s="2" t="s">
        <v>259</v>
      </c>
      <c r="D36" s="2" t="s">
        <v>817</v>
      </c>
      <c r="E36" s="2" t="s">
        <v>821</v>
      </c>
      <c r="F36" s="187" t="s">
        <v>260</v>
      </c>
      <c r="G36" s="188"/>
      <c r="H36" s="189"/>
    </row>
    <row r="37" spans="1:8" s="7" customFormat="1" ht="39.75" customHeight="1">
      <c r="A37" s="57">
        <v>14</v>
      </c>
      <c r="B37" s="8" t="s">
        <v>411</v>
      </c>
      <c r="C37" s="2" t="s">
        <v>73</v>
      </c>
      <c r="D37" s="2" t="s">
        <v>817</v>
      </c>
      <c r="E37" s="2" t="s">
        <v>258</v>
      </c>
      <c r="F37" s="187" t="s">
        <v>260</v>
      </c>
      <c r="G37" s="188"/>
      <c r="H37" s="189"/>
    </row>
    <row r="38" spans="1:8" s="7" customFormat="1" ht="38.25" customHeight="1">
      <c r="A38" s="56">
        <v>15</v>
      </c>
      <c r="B38" s="8" t="s">
        <v>925</v>
      </c>
      <c r="C38" s="9" t="s">
        <v>251</v>
      </c>
      <c r="D38" s="2" t="s">
        <v>817</v>
      </c>
      <c r="E38" s="2" t="s">
        <v>821</v>
      </c>
      <c r="F38" s="51">
        <v>838</v>
      </c>
      <c r="G38" s="51">
        <v>1335</v>
      </c>
      <c r="H38" s="52">
        <f t="shared" si="0"/>
        <v>-497</v>
      </c>
    </row>
    <row r="39" spans="1:8" s="7" customFormat="1" ht="48" customHeight="1">
      <c r="A39" s="57">
        <v>16</v>
      </c>
      <c r="B39" s="8" t="s">
        <v>594</v>
      </c>
      <c r="C39" s="9" t="s">
        <v>278</v>
      </c>
      <c r="D39" s="2" t="s">
        <v>817</v>
      </c>
      <c r="E39" s="2" t="s">
        <v>845</v>
      </c>
      <c r="F39" s="98">
        <v>89</v>
      </c>
      <c r="G39" s="51">
        <v>92</v>
      </c>
      <c r="H39" s="52">
        <f t="shared" si="0"/>
        <v>-3</v>
      </c>
    </row>
    <row r="40" spans="1:8" s="7" customFormat="1" ht="39.75" customHeight="1">
      <c r="A40" s="56">
        <v>17</v>
      </c>
      <c r="B40" s="2" t="s">
        <v>1073</v>
      </c>
      <c r="C40" s="2" t="s">
        <v>279</v>
      </c>
      <c r="D40" s="2" t="s">
        <v>817</v>
      </c>
      <c r="E40" s="2" t="s">
        <v>1074</v>
      </c>
      <c r="F40" s="116">
        <v>220046</v>
      </c>
      <c r="G40" s="103">
        <v>219077</v>
      </c>
      <c r="H40" s="52">
        <f t="shared" si="0"/>
        <v>969</v>
      </c>
    </row>
    <row r="41" spans="1:8" s="7" customFormat="1" ht="39.75" customHeight="1">
      <c r="A41" s="57">
        <v>18</v>
      </c>
      <c r="B41" s="2" t="s">
        <v>902</v>
      </c>
      <c r="C41" s="9" t="s">
        <v>1105</v>
      </c>
      <c r="D41" s="2" t="s">
        <v>573</v>
      </c>
      <c r="E41" s="54" t="s">
        <v>754</v>
      </c>
      <c r="F41" s="51" t="s">
        <v>1040</v>
      </c>
      <c r="G41" s="51" t="s">
        <v>1040</v>
      </c>
      <c r="H41" s="52" t="s">
        <v>319</v>
      </c>
    </row>
    <row r="42" spans="1:8" s="7" customFormat="1" ht="56.25" customHeight="1">
      <c r="A42" s="56">
        <v>19</v>
      </c>
      <c r="B42" s="2" t="s">
        <v>731</v>
      </c>
      <c r="C42" s="2" t="s">
        <v>773</v>
      </c>
      <c r="D42" s="2" t="s">
        <v>574</v>
      </c>
      <c r="E42" s="2" t="s">
        <v>310</v>
      </c>
      <c r="F42" s="104">
        <v>1083</v>
      </c>
      <c r="G42" s="104">
        <v>1154</v>
      </c>
      <c r="H42" s="52">
        <f t="shared" si="0"/>
        <v>-71</v>
      </c>
    </row>
    <row r="43" spans="1:8" s="7" customFormat="1" ht="39.75" customHeight="1">
      <c r="A43" s="57">
        <v>20</v>
      </c>
      <c r="B43" s="2" t="s">
        <v>311</v>
      </c>
      <c r="C43" s="2" t="s">
        <v>666</v>
      </c>
      <c r="D43" s="2" t="s">
        <v>574</v>
      </c>
      <c r="E43" s="2" t="s">
        <v>740</v>
      </c>
      <c r="F43" s="159" t="s">
        <v>531</v>
      </c>
      <c r="G43" s="160"/>
      <c r="H43" s="161"/>
    </row>
    <row r="44" spans="1:8" s="7" customFormat="1" ht="39.75" customHeight="1">
      <c r="A44" s="56">
        <v>21</v>
      </c>
      <c r="B44" s="9" t="s">
        <v>509</v>
      </c>
      <c r="C44" s="9" t="s">
        <v>1106</v>
      </c>
      <c r="D44" s="2" t="s">
        <v>732</v>
      </c>
      <c r="E44" s="2" t="s">
        <v>995</v>
      </c>
      <c r="F44" s="16" t="s">
        <v>380</v>
      </c>
      <c r="G44" s="16" t="s">
        <v>381</v>
      </c>
      <c r="H44" s="16" t="s">
        <v>380</v>
      </c>
    </row>
    <row r="45" spans="1:8" s="11" customFormat="1" ht="39.75" customHeight="1">
      <c r="A45" s="57">
        <v>22</v>
      </c>
      <c r="B45" s="2" t="s">
        <v>905</v>
      </c>
      <c r="C45" s="9" t="s">
        <v>1107</v>
      </c>
      <c r="D45" s="2" t="s">
        <v>732</v>
      </c>
      <c r="E45" s="2" t="s">
        <v>995</v>
      </c>
      <c r="F45" s="16" t="s">
        <v>382</v>
      </c>
      <c r="G45" s="22">
        <v>8661</v>
      </c>
      <c r="H45" s="150" t="s">
        <v>412</v>
      </c>
    </row>
    <row r="46" spans="1:8" s="12" customFormat="1" ht="39.75" customHeight="1">
      <c r="A46" s="56">
        <v>23</v>
      </c>
      <c r="B46" s="2" t="s">
        <v>595</v>
      </c>
      <c r="C46" s="2" t="s">
        <v>665</v>
      </c>
      <c r="D46" s="2" t="s">
        <v>695</v>
      </c>
      <c r="E46" s="2" t="s">
        <v>917</v>
      </c>
      <c r="F46" s="159" t="s">
        <v>531</v>
      </c>
      <c r="G46" s="160"/>
      <c r="H46" s="161"/>
    </row>
    <row r="47" spans="1:8" s="12" customFormat="1" ht="39.75" customHeight="1">
      <c r="A47" s="57">
        <v>24</v>
      </c>
      <c r="B47" s="2" t="s">
        <v>940</v>
      </c>
      <c r="C47" s="2" t="s">
        <v>665</v>
      </c>
      <c r="D47" s="2" t="s">
        <v>695</v>
      </c>
      <c r="E47" s="2" t="s">
        <v>917</v>
      </c>
      <c r="F47" s="159" t="s">
        <v>531</v>
      </c>
      <c r="G47" s="160"/>
      <c r="H47" s="161"/>
    </row>
    <row r="48" spans="1:8" s="12" customFormat="1" ht="33.75" customHeight="1">
      <c r="A48" s="61" t="s">
        <v>1085</v>
      </c>
      <c r="B48" s="62"/>
      <c r="C48" s="63"/>
      <c r="D48" s="63"/>
      <c r="E48" s="63"/>
      <c r="F48" s="64"/>
      <c r="G48" s="64"/>
      <c r="H48" s="60" t="s">
        <v>965</v>
      </c>
    </row>
    <row r="49" spans="1:8" s="66" customFormat="1" ht="33.75" customHeight="1">
      <c r="A49" s="55" t="s">
        <v>1102</v>
      </c>
      <c r="B49" s="41" t="s">
        <v>553</v>
      </c>
      <c r="C49" s="41" t="s">
        <v>450</v>
      </c>
      <c r="D49" s="41" t="s">
        <v>548</v>
      </c>
      <c r="E49" s="41" t="s">
        <v>1086</v>
      </c>
      <c r="F49" s="41" t="s">
        <v>1103</v>
      </c>
      <c r="G49" s="42" t="s">
        <v>1104</v>
      </c>
      <c r="H49" s="65" t="s">
        <v>966</v>
      </c>
    </row>
    <row r="50" spans="1:8" s="66" customFormat="1" ht="63.75" customHeight="1">
      <c r="A50" s="55"/>
      <c r="B50" s="2" t="s">
        <v>363</v>
      </c>
      <c r="C50" s="9" t="s">
        <v>362</v>
      </c>
      <c r="D50" s="2" t="s">
        <v>636</v>
      </c>
      <c r="E50" s="2" t="s">
        <v>864</v>
      </c>
      <c r="F50" s="43">
        <v>1580</v>
      </c>
      <c r="G50" s="43">
        <v>1730</v>
      </c>
      <c r="H50" s="43">
        <f>F50-G50</f>
        <v>-150</v>
      </c>
    </row>
    <row r="51" spans="1:8" s="7" customFormat="1" ht="50.25" customHeight="1">
      <c r="A51" s="57">
        <v>25</v>
      </c>
      <c r="B51" s="2" t="s">
        <v>827</v>
      </c>
      <c r="C51" s="2" t="s">
        <v>413</v>
      </c>
      <c r="D51" s="2" t="s">
        <v>636</v>
      </c>
      <c r="E51" s="2" t="s">
        <v>927</v>
      </c>
      <c r="F51" s="3" t="s">
        <v>984</v>
      </c>
      <c r="G51" s="3" t="s">
        <v>984</v>
      </c>
      <c r="H51" s="3" t="s">
        <v>319</v>
      </c>
    </row>
    <row r="52" spans="1:8" s="7" customFormat="1" ht="39.75" customHeight="1">
      <c r="A52" s="57">
        <v>26</v>
      </c>
      <c r="B52" s="2" t="s">
        <v>414</v>
      </c>
      <c r="C52" s="9" t="s">
        <v>357</v>
      </c>
      <c r="D52" s="2" t="s">
        <v>636</v>
      </c>
      <c r="E52" s="2" t="s">
        <v>588</v>
      </c>
      <c r="F52" s="159" t="s">
        <v>531</v>
      </c>
      <c r="G52" s="160"/>
      <c r="H52" s="161"/>
    </row>
    <row r="53" spans="1:8" s="7" customFormat="1" ht="39.75" customHeight="1">
      <c r="A53" s="57">
        <v>27</v>
      </c>
      <c r="B53" s="8" t="s">
        <v>596</v>
      </c>
      <c r="C53" s="9" t="s">
        <v>896</v>
      </c>
      <c r="D53" s="2" t="s">
        <v>817</v>
      </c>
      <c r="E53" s="2" t="s">
        <v>819</v>
      </c>
      <c r="F53" s="156" t="s">
        <v>531</v>
      </c>
      <c r="G53" s="157"/>
      <c r="H53" s="158"/>
    </row>
    <row r="54" spans="1:8" s="7" customFormat="1" ht="33.75" customHeight="1">
      <c r="A54" s="67" t="s">
        <v>1087</v>
      </c>
      <c r="B54" s="68"/>
      <c r="C54" s="68"/>
      <c r="D54" s="68"/>
      <c r="E54" s="68"/>
      <c r="F54" s="69"/>
      <c r="G54" s="69"/>
      <c r="H54" s="70" t="s">
        <v>965</v>
      </c>
    </row>
    <row r="55" spans="1:8" s="66" customFormat="1" ht="33.75" customHeight="1">
      <c r="A55" s="55" t="s">
        <v>1102</v>
      </c>
      <c r="B55" s="71" t="s">
        <v>553</v>
      </c>
      <c r="C55" s="71" t="s">
        <v>450</v>
      </c>
      <c r="D55" s="71" t="s">
        <v>548</v>
      </c>
      <c r="E55" s="71" t="s">
        <v>1086</v>
      </c>
      <c r="F55" s="41" t="s">
        <v>1103</v>
      </c>
      <c r="G55" s="42" t="s">
        <v>1104</v>
      </c>
      <c r="H55" s="72" t="s">
        <v>966</v>
      </c>
    </row>
    <row r="56" spans="1:8" s="7" customFormat="1" ht="39.75" customHeight="1">
      <c r="A56" s="57">
        <v>28</v>
      </c>
      <c r="B56" s="9" t="s">
        <v>513</v>
      </c>
      <c r="C56" s="9" t="s">
        <v>1108</v>
      </c>
      <c r="D56" s="2" t="s">
        <v>736</v>
      </c>
      <c r="E56" s="2" t="s">
        <v>928</v>
      </c>
      <c r="F56" s="44">
        <v>7700</v>
      </c>
      <c r="G56" s="44">
        <v>7700</v>
      </c>
      <c r="H56" s="52" t="s">
        <v>464</v>
      </c>
    </row>
    <row r="57" spans="1:8" s="7" customFormat="1" ht="66.75" customHeight="1">
      <c r="A57" s="57">
        <v>29</v>
      </c>
      <c r="B57" s="2" t="s">
        <v>906</v>
      </c>
      <c r="C57" s="2" t="s">
        <v>1109</v>
      </c>
      <c r="D57" s="2" t="s">
        <v>736</v>
      </c>
      <c r="E57" s="2" t="s">
        <v>829</v>
      </c>
      <c r="F57" s="44">
        <v>10999</v>
      </c>
      <c r="G57" s="44">
        <v>10999</v>
      </c>
      <c r="H57" s="52" t="s">
        <v>464</v>
      </c>
    </row>
    <row r="58" spans="1:8" s="7" customFormat="1" ht="39.75" customHeight="1">
      <c r="A58" s="57">
        <v>30</v>
      </c>
      <c r="B58" s="2" t="s">
        <v>477</v>
      </c>
      <c r="C58" s="9" t="s">
        <v>215</v>
      </c>
      <c r="D58" s="2" t="s">
        <v>817</v>
      </c>
      <c r="E58" s="2" t="s">
        <v>818</v>
      </c>
      <c r="F58" s="43" t="s">
        <v>216</v>
      </c>
      <c r="G58" s="43" t="s">
        <v>216</v>
      </c>
      <c r="H58" s="52" t="s">
        <v>319</v>
      </c>
    </row>
    <row r="59" spans="1:8" s="7" customFormat="1" ht="39.75" customHeight="1">
      <c r="A59" s="57">
        <v>31</v>
      </c>
      <c r="B59" s="8" t="s">
        <v>981</v>
      </c>
      <c r="C59" s="117" t="s">
        <v>217</v>
      </c>
      <c r="D59" s="2" t="s">
        <v>817</v>
      </c>
      <c r="E59" s="2" t="s">
        <v>818</v>
      </c>
      <c r="F59" s="43" t="s">
        <v>216</v>
      </c>
      <c r="G59" s="43" t="s">
        <v>216</v>
      </c>
      <c r="H59" s="52" t="s">
        <v>464</v>
      </c>
    </row>
    <row r="60" spans="1:8" s="10" customFormat="1" ht="39.75" customHeight="1">
      <c r="A60" s="57">
        <v>32</v>
      </c>
      <c r="B60" s="8" t="s">
        <v>603</v>
      </c>
      <c r="C60" s="9" t="s">
        <v>218</v>
      </c>
      <c r="D60" s="2" t="s">
        <v>636</v>
      </c>
      <c r="E60" s="2" t="s">
        <v>219</v>
      </c>
      <c r="F60" s="43">
        <v>805171</v>
      </c>
      <c r="G60" s="118">
        <v>996582</v>
      </c>
      <c r="H60" s="52">
        <f>F60-G60</f>
        <v>-191411</v>
      </c>
    </row>
    <row r="61" spans="1:8" s="10" customFormat="1" ht="39.75" customHeight="1">
      <c r="A61" s="57">
        <v>33</v>
      </c>
      <c r="B61" s="2" t="s">
        <v>941</v>
      </c>
      <c r="C61" s="9" t="s">
        <v>668</v>
      </c>
      <c r="D61" s="2" t="s">
        <v>987</v>
      </c>
      <c r="E61" s="2" t="s">
        <v>988</v>
      </c>
      <c r="F61" s="156" t="s">
        <v>531</v>
      </c>
      <c r="G61" s="157"/>
      <c r="H61" s="158"/>
    </row>
    <row r="62" spans="1:8" s="7" customFormat="1" ht="39.75" customHeight="1">
      <c r="A62" s="57">
        <v>34</v>
      </c>
      <c r="B62" s="5" t="s">
        <v>938</v>
      </c>
      <c r="C62" s="6" t="s">
        <v>1110</v>
      </c>
      <c r="D62" s="2" t="s">
        <v>817</v>
      </c>
      <c r="E62" s="2" t="s">
        <v>1070</v>
      </c>
      <c r="F62" s="44" t="s">
        <v>658</v>
      </c>
      <c r="G62" s="3" t="s">
        <v>984</v>
      </c>
      <c r="H62" s="44" t="s">
        <v>658</v>
      </c>
    </row>
    <row r="63" spans="1:8" s="10" customFormat="1" ht="50.25" customHeight="1">
      <c r="A63" s="57">
        <v>35</v>
      </c>
      <c r="B63" s="9" t="s">
        <v>602</v>
      </c>
      <c r="C63" s="9" t="s">
        <v>1111</v>
      </c>
      <c r="D63" s="2" t="s">
        <v>942</v>
      </c>
      <c r="E63" s="2" t="s">
        <v>943</v>
      </c>
      <c r="F63" s="3" t="s">
        <v>983</v>
      </c>
      <c r="G63" s="3" t="s">
        <v>983</v>
      </c>
      <c r="H63" s="3" t="s">
        <v>319</v>
      </c>
    </row>
    <row r="64" spans="1:8" s="10" customFormat="1" ht="39.75" customHeight="1">
      <c r="A64" s="57">
        <v>36</v>
      </c>
      <c r="B64" s="2" t="s">
        <v>920</v>
      </c>
      <c r="C64" s="2" t="s">
        <v>1112</v>
      </c>
      <c r="D64" s="2" t="s">
        <v>1075</v>
      </c>
      <c r="E64" s="2" t="s">
        <v>1076</v>
      </c>
      <c r="F64" s="3" t="s">
        <v>996</v>
      </c>
      <c r="G64" s="3" t="s">
        <v>996</v>
      </c>
      <c r="H64" s="3" t="s">
        <v>319</v>
      </c>
    </row>
    <row r="65" spans="1:8" s="10" customFormat="1" ht="39.75" customHeight="1">
      <c r="A65" s="57">
        <v>37</v>
      </c>
      <c r="B65" s="2" t="s">
        <v>468</v>
      </c>
      <c r="C65" s="9" t="s">
        <v>1113</v>
      </c>
      <c r="D65" s="2" t="s">
        <v>732</v>
      </c>
      <c r="E65" s="2" t="s">
        <v>995</v>
      </c>
      <c r="F65" s="3" t="s">
        <v>983</v>
      </c>
      <c r="G65" s="3" t="s">
        <v>983</v>
      </c>
      <c r="H65" s="3" t="s">
        <v>319</v>
      </c>
    </row>
    <row r="66" spans="1:8" s="10" customFormat="1" ht="39.75" customHeight="1">
      <c r="A66" s="57">
        <v>38</v>
      </c>
      <c r="B66" s="2" t="s">
        <v>632</v>
      </c>
      <c r="C66" s="9" t="s">
        <v>1114</v>
      </c>
      <c r="D66" s="2" t="s">
        <v>732</v>
      </c>
      <c r="E66" s="2" t="s">
        <v>995</v>
      </c>
      <c r="F66" s="3" t="s">
        <v>983</v>
      </c>
      <c r="G66" s="3" t="s">
        <v>983</v>
      </c>
      <c r="H66" s="3" t="s">
        <v>319</v>
      </c>
    </row>
    <row r="67" spans="1:8" s="10" customFormat="1" ht="39.75" customHeight="1">
      <c r="A67" s="57">
        <v>39</v>
      </c>
      <c r="B67" s="9" t="s">
        <v>932</v>
      </c>
      <c r="C67" s="9" t="s">
        <v>669</v>
      </c>
      <c r="D67" s="2" t="s">
        <v>732</v>
      </c>
      <c r="E67" s="2" t="s">
        <v>995</v>
      </c>
      <c r="F67" s="153" t="s">
        <v>531</v>
      </c>
      <c r="G67" s="154"/>
      <c r="H67" s="155"/>
    </row>
    <row r="68" spans="1:8" s="7" customFormat="1" ht="25.5" customHeight="1">
      <c r="A68" s="73" t="s">
        <v>1088</v>
      </c>
      <c r="B68" s="74"/>
      <c r="C68" s="74"/>
      <c r="D68" s="74"/>
      <c r="E68" s="74"/>
      <c r="F68" s="75"/>
      <c r="G68" s="69"/>
      <c r="H68" s="70" t="s">
        <v>965</v>
      </c>
    </row>
    <row r="69" spans="1:8" s="66" customFormat="1" ht="33.75" customHeight="1">
      <c r="A69" s="55" t="s">
        <v>1102</v>
      </c>
      <c r="B69" s="71" t="s">
        <v>553</v>
      </c>
      <c r="C69" s="71" t="s">
        <v>450</v>
      </c>
      <c r="D69" s="71" t="s">
        <v>548</v>
      </c>
      <c r="E69" s="71" t="s">
        <v>1086</v>
      </c>
      <c r="F69" s="41" t="s">
        <v>1103</v>
      </c>
      <c r="G69" s="42" t="s">
        <v>1104</v>
      </c>
      <c r="H69" s="72" t="s">
        <v>966</v>
      </c>
    </row>
    <row r="70" spans="1:8" s="7" customFormat="1" ht="50.25" customHeight="1">
      <c r="A70" s="57">
        <v>40</v>
      </c>
      <c r="B70" s="2" t="s">
        <v>764</v>
      </c>
      <c r="C70" s="9" t="s">
        <v>1115</v>
      </c>
      <c r="D70" s="2" t="s">
        <v>1069</v>
      </c>
      <c r="E70" s="2" t="s">
        <v>469</v>
      </c>
      <c r="F70" s="15">
        <f>808172+15012</f>
        <v>823184</v>
      </c>
      <c r="G70" s="15">
        <v>419954</v>
      </c>
      <c r="H70" s="15">
        <f>F70-G70</f>
        <v>403230</v>
      </c>
    </row>
    <row r="71" spans="1:8" s="7" customFormat="1" ht="39.75" customHeight="1">
      <c r="A71" s="57">
        <v>41</v>
      </c>
      <c r="B71" s="8" t="s">
        <v>511</v>
      </c>
      <c r="C71" s="9" t="s">
        <v>1116</v>
      </c>
      <c r="D71" s="2" t="s">
        <v>1069</v>
      </c>
      <c r="E71" s="2" t="s">
        <v>664</v>
      </c>
      <c r="F71" s="15">
        <v>6545</v>
      </c>
      <c r="G71" s="15">
        <v>6775</v>
      </c>
      <c r="H71" s="15" t="s">
        <v>74</v>
      </c>
    </row>
    <row r="72" spans="1:8" s="7" customFormat="1" ht="57" customHeight="1">
      <c r="A72" s="57">
        <v>42</v>
      </c>
      <c r="B72" s="8" t="s">
        <v>571</v>
      </c>
      <c r="C72" s="9" t="s">
        <v>1117</v>
      </c>
      <c r="D72" s="2" t="s">
        <v>1069</v>
      </c>
      <c r="E72" s="2" t="s">
        <v>664</v>
      </c>
      <c r="F72" s="16" t="s">
        <v>307</v>
      </c>
      <c r="G72" s="16" t="s">
        <v>308</v>
      </c>
      <c r="H72" s="15" t="s">
        <v>320</v>
      </c>
    </row>
    <row r="73" spans="1:8" s="7" customFormat="1" ht="39.75" customHeight="1">
      <c r="A73" s="57">
        <v>43</v>
      </c>
      <c r="B73" s="9" t="s">
        <v>643</v>
      </c>
      <c r="C73" s="9" t="s">
        <v>668</v>
      </c>
      <c r="D73" s="2" t="s">
        <v>987</v>
      </c>
      <c r="E73" s="2" t="s">
        <v>988</v>
      </c>
      <c r="F73" s="162" t="s">
        <v>531</v>
      </c>
      <c r="G73" s="163"/>
      <c r="H73" s="164"/>
    </row>
    <row r="74" spans="1:8" s="7" customFormat="1" ht="39.75" customHeight="1">
      <c r="A74" s="57">
        <v>44</v>
      </c>
      <c r="B74" s="5" t="s">
        <v>466</v>
      </c>
      <c r="C74" s="9" t="s">
        <v>668</v>
      </c>
      <c r="D74" s="2" t="s">
        <v>987</v>
      </c>
      <c r="E74" s="2" t="s">
        <v>988</v>
      </c>
      <c r="F74" s="162" t="s">
        <v>531</v>
      </c>
      <c r="G74" s="163"/>
      <c r="H74" s="164"/>
    </row>
    <row r="75" spans="1:8" s="10" customFormat="1" ht="39.75" customHeight="1">
      <c r="A75" s="57">
        <v>45</v>
      </c>
      <c r="B75" s="2" t="s">
        <v>589</v>
      </c>
      <c r="C75" s="9" t="s">
        <v>668</v>
      </c>
      <c r="D75" s="2" t="s">
        <v>987</v>
      </c>
      <c r="E75" s="2" t="s">
        <v>988</v>
      </c>
      <c r="F75" s="162" t="s">
        <v>531</v>
      </c>
      <c r="G75" s="163"/>
      <c r="H75" s="164"/>
    </row>
    <row r="76" spans="1:8" s="7" customFormat="1" ht="39.75" customHeight="1">
      <c r="A76" s="57">
        <v>46</v>
      </c>
      <c r="B76" s="5" t="s">
        <v>939</v>
      </c>
      <c r="C76" s="9" t="s">
        <v>670</v>
      </c>
      <c r="D76" s="2" t="s">
        <v>817</v>
      </c>
      <c r="E76" s="2" t="s">
        <v>1070</v>
      </c>
      <c r="F76" s="162" t="s">
        <v>531</v>
      </c>
      <c r="G76" s="163"/>
      <c r="H76" s="164"/>
    </row>
    <row r="77" spans="1:8" s="7" customFormat="1" ht="102" customHeight="1">
      <c r="A77" s="57">
        <v>47</v>
      </c>
      <c r="B77" s="2" t="s">
        <v>690</v>
      </c>
      <c r="C77" s="9" t="s">
        <v>220</v>
      </c>
      <c r="D77" s="2" t="s">
        <v>817</v>
      </c>
      <c r="E77" s="2" t="s">
        <v>221</v>
      </c>
      <c r="F77" s="51">
        <v>157</v>
      </c>
      <c r="G77" s="51">
        <v>180</v>
      </c>
      <c r="H77" s="52">
        <f>F77-G77</f>
        <v>-23</v>
      </c>
    </row>
    <row r="78" spans="1:8" s="7" customFormat="1" ht="39.75" customHeight="1">
      <c r="A78" s="57">
        <v>48</v>
      </c>
      <c r="B78" s="2" t="s">
        <v>580</v>
      </c>
      <c r="C78" s="9" t="s">
        <v>239</v>
      </c>
      <c r="D78" s="2" t="s">
        <v>817</v>
      </c>
      <c r="E78" s="2" t="s">
        <v>818</v>
      </c>
      <c r="F78" s="43" t="s">
        <v>350</v>
      </c>
      <c r="G78" s="50"/>
      <c r="H78" s="43" t="s">
        <v>319</v>
      </c>
    </row>
    <row r="79" spans="1:8" s="7" customFormat="1" ht="39.75" customHeight="1">
      <c r="A79" s="57">
        <v>49</v>
      </c>
      <c r="B79" s="2" t="s">
        <v>222</v>
      </c>
      <c r="C79" s="9" t="s">
        <v>240</v>
      </c>
      <c r="D79" s="2" t="s">
        <v>817</v>
      </c>
      <c r="E79" s="2" t="s">
        <v>818</v>
      </c>
      <c r="F79" s="98">
        <v>45143</v>
      </c>
      <c r="G79" s="43">
        <v>17749</v>
      </c>
      <c r="H79" s="104">
        <f>F79-G79</f>
        <v>27394</v>
      </c>
    </row>
    <row r="80" spans="1:9" s="10" customFormat="1" ht="60.75" customHeight="1">
      <c r="A80" s="57">
        <v>50</v>
      </c>
      <c r="B80" s="2" t="s">
        <v>223</v>
      </c>
      <c r="C80" s="9" t="s">
        <v>241</v>
      </c>
      <c r="D80" s="2" t="s">
        <v>817</v>
      </c>
      <c r="E80" s="2" t="s">
        <v>818</v>
      </c>
      <c r="F80" s="98">
        <v>688145</v>
      </c>
      <c r="G80" s="43" t="s">
        <v>216</v>
      </c>
      <c r="H80" s="98">
        <v>688145</v>
      </c>
      <c r="I80" s="10" t="s">
        <v>470</v>
      </c>
    </row>
    <row r="81" spans="1:8" s="7" customFormat="1" ht="50.25" customHeight="1">
      <c r="A81" s="57">
        <v>51</v>
      </c>
      <c r="B81" s="5" t="s">
        <v>578</v>
      </c>
      <c r="C81" s="6" t="s">
        <v>225</v>
      </c>
      <c r="D81" s="5" t="s">
        <v>817</v>
      </c>
      <c r="E81" s="5" t="s">
        <v>818</v>
      </c>
      <c r="F81" s="51">
        <v>1378</v>
      </c>
      <c r="G81" s="43">
        <v>1154</v>
      </c>
      <c r="H81" s="104">
        <f>F81-G81</f>
        <v>224</v>
      </c>
    </row>
    <row r="82" spans="1:8" s="7" customFormat="1" ht="50.25" customHeight="1">
      <c r="A82" s="57">
        <v>52</v>
      </c>
      <c r="B82" s="9" t="s">
        <v>579</v>
      </c>
      <c r="C82" s="9" t="s">
        <v>224</v>
      </c>
      <c r="D82" s="2" t="s">
        <v>817</v>
      </c>
      <c r="E82" s="2" t="s">
        <v>818</v>
      </c>
      <c r="F82" s="51">
        <v>518290</v>
      </c>
      <c r="G82" s="43">
        <v>76088</v>
      </c>
      <c r="H82" s="104">
        <f>F82-G82</f>
        <v>442202</v>
      </c>
    </row>
    <row r="83" spans="1:8" s="7" customFormat="1" ht="50.25" customHeight="1">
      <c r="A83" s="57">
        <v>53</v>
      </c>
      <c r="B83" s="2" t="s">
        <v>807</v>
      </c>
      <c r="C83" s="2" t="s">
        <v>1118</v>
      </c>
      <c r="D83" s="2" t="s">
        <v>817</v>
      </c>
      <c r="E83" s="2" t="s">
        <v>818</v>
      </c>
      <c r="F83" s="51">
        <v>300</v>
      </c>
      <c r="G83" s="51">
        <v>300</v>
      </c>
      <c r="H83" s="104" t="s">
        <v>464</v>
      </c>
    </row>
    <row r="84" spans="1:8" s="7" customFormat="1" ht="50.25" customHeight="1">
      <c r="A84" s="57">
        <v>54</v>
      </c>
      <c r="B84" s="8" t="s">
        <v>606</v>
      </c>
      <c r="C84" s="9" t="s">
        <v>242</v>
      </c>
      <c r="D84" s="2" t="s">
        <v>636</v>
      </c>
      <c r="E84" s="2" t="s">
        <v>792</v>
      </c>
      <c r="F84" s="98">
        <v>3585</v>
      </c>
      <c r="G84" s="51">
        <v>7927</v>
      </c>
      <c r="H84" s="104">
        <f>F84-G84</f>
        <v>-4342</v>
      </c>
    </row>
    <row r="85" spans="1:8" s="7" customFormat="1" ht="50.25" customHeight="1">
      <c r="A85" s="57">
        <v>55</v>
      </c>
      <c r="B85" s="8" t="s">
        <v>639</v>
      </c>
      <c r="C85" s="9" t="s">
        <v>226</v>
      </c>
      <c r="D85" s="2" t="s">
        <v>636</v>
      </c>
      <c r="E85" s="2" t="s">
        <v>792</v>
      </c>
      <c r="F85" s="43" t="s">
        <v>216</v>
      </c>
      <c r="G85" s="43" t="s">
        <v>216</v>
      </c>
      <c r="H85" s="43" t="s">
        <v>78</v>
      </c>
    </row>
    <row r="86" spans="1:8" s="7" customFormat="1" ht="39.75" customHeight="1">
      <c r="A86" s="57">
        <v>56</v>
      </c>
      <c r="B86" s="8" t="s">
        <v>227</v>
      </c>
      <c r="C86" s="9" t="s">
        <v>670</v>
      </c>
      <c r="D86" s="2" t="s">
        <v>636</v>
      </c>
      <c r="E86" s="2" t="s">
        <v>792</v>
      </c>
      <c r="F86" s="153" t="s">
        <v>531</v>
      </c>
      <c r="G86" s="154"/>
      <c r="H86" s="155"/>
    </row>
    <row r="87" spans="1:8" s="7" customFormat="1" ht="39.75" customHeight="1">
      <c r="A87" s="57">
        <v>57</v>
      </c>
      <c r="B87" s="8" t="s">
        <v>228</v>
      </c>
      <c r="C87" s="9" t="s">
        <v>243</v>
      </c>
      <c r="D87" s="2" t="s">
        <v>636</v>
      </c>
      <c r="E87" s="2" t="s">
        <v>792</v>
      </c>
      <c r="F87" s="3" t="s">
        <v>216</v>
      </c>
      <c r="G87" s="3" t="s">
        <v>216</v>
      </c>
      <c r="H87" s="3" t="s">
        <v>319</v>
      </c>
    </row>
    <row r="88" spans="1:8" s="7" customFormat="1" ht="60.75" customHeight="1">
      <c r="A88" s="57">
        <v>58</v>
      </c>
      <c r="B88" s="2" t="s">
        <v>514</v>
      </c>
      <c r="C88" s="9" t="s">
        <v>244</v>
      </c>
      <c r="D88" s="2" t="s">
        <v>817</v>
      </c>
      <c r="E88" s="2" t="s">
        <v>229</v>
      </c>
      <c r="F88" s="3">
        <v>254</v>
      </c>
      <c r="G88" s="43">
        <v>284</v>
      </c>
      <c r="H88" s="52">
        <f>F88-G88</f>
        <v>-30</v>
      </c>
    </row>
    <row r="89" spans="1:8" s="7" customFormat="1" ht="39.75" customHeight="1">
      <c r="A89" s="57">
        <v>59</v>
      </c>
      <c r="B89" s="2" t="s">
        <v>644</v>
      </c>
      <c r="C89" s="9" t="s">
        <v>671</v>
      </c>
      <c r="D89" s="2" t="s">
        <v>636</v>
      </c>
      <c r="E89" s="2" t="s">
        <v>792</v>
      </c>
      <c r="F89" s="153" t="s">
        <v>531</v>
      </c>
      <c r="G89" s="154"/>
      <c r="H89" s="155"/>
    </row>
    <row r="90" spans="1:8" s="7" customFormat="1" ht="39.75" customHeight="1">
      <c r="A90" s="57">
        <v>60</v>
      </c>
      <c r="B90" s="2" t="s">
        <v>944</v>
      </c>
      <c r="C90" s="9" t="s">
        <v>672</v>
      </c>
      <c r="D90" s="2" t="s">
        <v>636</v>
      </c>
      <c r="E90" s="2" t="s">
        <v>792</v>
      </c>
      <c r="F90" s="153" t="s">
        <v>531</v>
      </c>
      <c r="G90" s="154"/>
      <c r="H90" s="155"/>
    </row>
    <row r="91" spans="1:8" s="7" customFormat="1" ht="39.75" customHeight="1">
      <c r="A91" s="57">
        <v>61</v>
      </c>
      <c r="B91" s="2" t="s">
        <v>933</v>
      </c>
      <c r="C91" s="9" t="s">
        <v>673</v>
      </c>
      <c r="D91" s="2" t="s">
        <v>636</v>
      </c>
      <c r="E91" s="2" t="s">
        <v>986</v>
      </c>
      <c r="F91" s="153" t="s">
        <v>531</v>
      </c>
      <c r="G91" s="154"/>
      <c r="H91" s="155"/>
    </row>
    <row r="92" spans="1:8" s="7" customFormat="1" ht="39.75" customHeight="1">
      <c r="A92" s="57">
        <v>62</v>
      </c>
      <c r="B92" s="2" t="s">
        <v>945</v>
      </c>
      <c r="C92" s="9" t="s">
        <v>673</v>
      </c>
      <c r="D92" s="2" t="s">
        <v>636</v>
      </c>
      <c r="E92" s="2" t="s">
        <v>986</v>
      </c>
      <c r="F92" s="153" t="s">
        <v>531</v>
      </c>
      <c r="G92" s="154"/>
      <c r="H92" s="155"/>
    </row>
    <row r="93" spans="1:8" s="7" customFormat="1" ht="39.75" customHeight="1">
      <c r="A93" s="57">
        <v>63</v>
      </c>
      <c r="B93" s="5" t="s">
        <v>471</v>
      </c>
      <c r="C93" s="9" t="s">
        <v>673</v>
      </c>
      <c r="D93" s="2" t="s">
        <v>636</v>
      </c>
      <c r="E93" s="2" t="s">
        <v>986</v>
      </c>
      <c r="F93" s="153" t="s">
        <v>531</v>
      </c>
      <c r="G93" s="154"/>
      <c r="H93" s="155"/>
    </row>
    <row r="94" spans="1:8" s="7" customFormat="1" ht="39.75" customHeight="1">
      <c r="A94" s="57">
        <v>64</v>
      </c>
      <c r="B94" s="9" t="s">
        <v>472</v>
      </c>
      <c r="C94" s="9" t="s">
        <v>673</v>
      </c>
      <c r="D94" s="2" t="s">
        <v>636</v>
      </c>
      <c r="E94" s="2" t="s">
        <v>986</v>
      </c>
      <c r="F94" s="153" t="s">
        <v>531</v>
      </c>
      <c r="G94" s="154"/>
      <c r="H94" s="155"/>
    </row>
    <row r="95" spans="1:8" s="7" customFormat="1" ht="39.75" customHeight="1">
      <c r="A95" s="57">
        <v>65</v>
      </c>
      <c r="B95" s="2" t="s">
        <v>473</v>
      </c>
      <c r="C95" s="9" t="s">
        <v>673</v>
      </c>
      <c r="D95" s="2" t="s">
        <v>636</v>
      </c>
      <c r="E95" s="2" t="s">
        <v>986</v>
      </c>
      <c r="F95" s="153" t="s">
        <v>531</v>
      </c>
      <c r="G95" s="154"/>
      <c r="H95" s="155"/>
    </row>
    <row r="96" spans="1:8" s="7" customFormat="1" ht="39.75" customHeight="1">
      <c r="A96" s="57">
        <v>66</v>
      </c>
      <c r="B96" s="2" t="s">
        <v>474</v>
      </c>
      <c r="C96" s="9" t="s">
        <v>673</v>
      </c>
      <c r="D96" s="2" t="s">
        <v>636</v>
      </c>
      <c r="E96" s="2" t="s">
        <v>986</v>
      </c>
      <c r="F96" s="153" t="s">
        <v>531</v>
      </c>
      <c r="G96" s="154"/>
      <c r="H96" s="155"/>
    </row>
    <row r="97" spans="1:8" s="7" customFormat="1" ht="39.75" customHeight="1">
      <c r="A97" s="57">
        <v>67</v>
      </c>
      <c r="B97" s="2" t="s">
        <v>397</v>
      </c>
      <c r="C97" s="9" t="s">
        <v>896</v>
      </c>
      <c r="D97" s="2" t="s">
        <v>636</v>
      </c>
      <c r="E97" s="2" t="s">
        <v>986</v>
      </c>
      <c r="F97" s="153" t="s">
        <v>531</v>
      </c>
      <c r="G97" s="154"/>
      <c r="H97" s="155"/>
    </row>
    <row r="98" spans="1:8" s="7" customFormat="1" ht="39.75" customHeight="1">
      <c r="A98" s="57">
        <v>68</v>
      </c>
      <c r="B98" s="2" t="s">
        <v>587</v>
      </c>
      <c r="C98" s="9" t="s">
        <v>673</v>
      </c>
      <c r="D98" s="2" t="s">
        <v>1031</v>
      </c>
      <c r="E98" s="2" t="s">
        <v>1032</v>
      </c>
      <c r="F98" s="153" t="s">
        <v>531</v>
      </c>
      <c r="G98" s="154"/>
      <c r="H98" s="155"/>
    </row>
    <row r="99" spans="1:8" s="10" customFormat="1" ht="60.75" customHeight="1">
      <c r="A99" s="57">
        <v>69</v>
      </c>
      <c r="B99" s="2" t="s">
        <v>686</v>
      </c>
      <c r="C99" s="2" t="s">
        <v>245</v>
      </c>
      <c r="D99" s="18" t="s">
        <v>783</v>
      </c>
      <c r="E99" s="2" t="s">
        <v>784</v>
      </c>
      <c r="F99" s="14"/>
      <c r="G99" s="3" t="s">
        <v>985</v>
      </c>
      <c r="H99" s="3" t="s">
        <v>319</v>
      </c>
    </row>
    <row r="100" spans="1:8" s="19" customFormat="1" ht="39.75" customHeight="1">
      <c r="A100" s="57">
        <v>70</v>
      </c>
      <c r="B100" s="5" t="s">
        <v>934</v>
      </c>
      <c r="C100" s="9" t="s">
        <v>669</v>
      </c>
      <c r="D100" s="5" t="s">
        <v>817</v>
      </c>
      <c r="E100" s="5" t="s">
        <v>455</v>
      </c>
      <c r="F100" s="153" t="s">
        <v>531</v>
      </c>
      <c r="G100" s="154"/>
      <c r="H100" s="155"/>
    </row>
    <row r="101" spans="1:8" s="10" customFormat="1" ht="39.75" customHeight="1">
      <c r="A101" s="57">
        <v>71</v>
      </c>
      <c r="B101" s="2" t="s">
        <v>822</v>
      </c>
      <c r="C101" s="9" t="s">
        <v>1119</v>
      </c>
      <c r="D101" s="2" t="s">
        <v>817</v>
      </c>
      <c r="E101" s="2" t="s">
        <v>821</v>
      </c>
      <c r="F101" s="51" t="s">
        <v>875</v>
      </c>
      <c r="G101" s="43" t="s">
        <v>875</v>
      </c>
      <c r="H101" s="43" t="s">
        <v>319</v>
      </c>
    </row>
    <row r="102" spans="1:8" s="10" customFormat="1" ht="39.75" customHeight="1">
      <c r="A102" s="57">
        <v>72</v>
      </c>
      <c r="B102" s="2" t="s">
        <v>633</v>
      </c>
      <c r="C102" s="9" t="s">
        <v>1120</v>
      </c>
      <c r="D102" s="2" t="s">
        <v>817</v>
      </c>
      <c r="E102" s="2" t="s">
        <v>821</v>
      </c>
      <c r="F102" s="51">
        <v>675</v>
      </c>
      <c r="G102" s="43">
        <v>667</v>
      </c>
      <c r="H102" s="52">
        <f>F102-G102</f>
        <v>8</v>
      </c>
    </row>
    <row r="103" spans="1:8" s="10" customFormat="1" ht="39.75" customHeight="1">
      <c r="A103" s="57">
        <v>73</v>
      </c>
      <c r="B103" s="2" t="s">
        <v>897</v>
      </c>
      <c r="C103" s="9" t="s">
        <v>1121</v>
      </c>
      <c r="D103" s="2" t="s">
        <v>573</v>
      </c>
      <c r="E103" s="2" t="s">
        <v>958</v>
      </c>
      <c r="F103" s="43" t="s">
        <v>985</v>
      </c>
      <c r="G103" s="43" t="s">
        <v>985</v>
      </c>
      <c r="H103" s="43" t="s">
        <v>319</v>
      </c>
    </row>
    <row r="104" spans="1:8" s="7" customFormat="1" ht="50.25" customHeight="1">
      <c r="A104" s="57">
        <v>74</v>
      </c>
      <c r="B104" s="2" t="s">
        <v>763</v>
      </c>
      <c r="C104" s="9" t="s">
        <v>1122</v>
      </c>
      <c r="D104" s="2" t="s">
        <v>573</v>
      </c>
      <c r="E104" s="2" t="s">
        <v>958</v>
      </c>
      <c r="F104" s="50"/>
      <c r="G104" s="43" t="s">
        <v>985</v>
      </c>
      <c r="H104" s="43" t="s">
        <v>319</v>
      </c>
    </row>
    <row r="105" spans="1:8" s="95" customFormat="1" ht="39.75" customHeight="1">
      <c r="A105" s="57">
        <v>75</v>
      </c>
      <c r="B105" s="5" t="s">
        <v>871</v>
      </c>
      <c r="C105" s="9" t="s">
        <v>673</v>
      </c>
      <c r="D105" s="2" t="s">
        <v>1000</v>
      </c>
      <c r="E105" s="2" t="s">
        <v>563</v>
      </c>
      <c r="F105" s="156" t="s">
        <v>531</v>
      </c>
      <c r="G105" s="157"/>
      <c r="H105" s="158"/>
    </row>
    <row r="106" spans="1:8" s="10" customFormat="1" ht="111.75" customHeight="1">
      <c r="A106" s="57">
        <v>76</v>
      </c>
      <c r="B106" s="2" t="s">
        <v>918</v>
      </c>
      <c r="C106" s="9" t="s">
        <v>312</v>
      </c>
      <c r="D106" s="2" t="s">
        <v>574</v>
      </c>
      <c r="E106" s="2" t="s">
        <v>740</v>
      </c>
      <c r="F106" s="51">
        <v>2145</v>
      </c>
      <c r="G106" s="43">
        <v>2124</v>
      </c>
      <c r="H106" s="52">
        <f>F106-G106</f>
        <v>21</v>
      </c>
    </row>
    <row r="107" spans="1:8" s="10" customFormat="1" ht="39.75" customHeight="1">
      <c r="A107" s="57">
        <v>77</v>
      </c>
      <c r="B107" s="2" t="s">
        <v>935</v>
      </c>
      <c r="C107" s="9" t="s">
        <v>670</v>
      </c>
      <c r="D107" s="2" t="s">
        <v>736</v>
      </c>
      <c r="E107" s="2" t="s">
        <v>829</v>
      </c>
      <c r="F107" s="159" t="s">
        <v>531</v>
      </c>
      <c r="G107" s="160"/>
      <c r="H107" s="161"/>
    </row>
    <row r="108" spans="1:8" s="7" customFormat="1" ht="39.75" customHeight="1">
      <c r="A108" s="57">
        <v>78</v>
      </c>
      <c r="B108" s="2" t="s">
        <v>850</v>
      </c>
      <c r="C108" s="2" t="s">
        <v>1123</v>
      </c>
      <c r="D108" s="2" t="s">
        <v>732</v>
      </c>
      <c r="E108" s="2" t="s">
        <v>995</v>
      </c>
      <c r="F108" s="43">
        <v>4568</v>
      </c>
      <c r="G108" s="43">
        <v>35027</v>
      </c>
      <c r="H108" s="52">
        <f>F108-G108</f>
        <v>-30459</v>
      </c>
    </row>
    <row r="109" spans="1:8" s="7" customFormat="1" ht="39.75" customHeight="1">
      <c r="A109" s="57"/>
      <c r="B109" s="2" t="s">
        <v>299</v>
      </c>
      <c r="C109" s="9" t="s">
        <v>668</v>
      </c>
      <c r="D109" s="2" t="s">
        <v>987</v>
      </c>
      <c r="E109" s="2" t="s">
        <v>988</v>
      </c>
      <c r="F109" s="162" t="s">
        <v>531</v>
      </c>
      <c r="G109" s="163"/>
      <c r="H109" s="164"/>
    </row>
    <row r="110" spans="1:8" s="7" customFormat="1" ht="33.75" customHeight="1">
      <c r="A110" s="76" t="s">
        <v>1089</v>
      </c>
      <c r="B110" s="68"/>
      <c r="C110" s="68"/>
      <c r="D110" s="68"/>
      <c r="E110" s="68"/>
      <c r="F110" s="69"/>
      <c r="G110" s="69"/>
      <c r="H110" s="70" t="s">
        <v>965</v>
      </c>
    </row>
    <row r="111" spans="1:8" s="66" customFormat="1" ht="33.75" customHeight="1">
      <c r="A111" s="55" t="s">
        <v>1102</v>
      </c>
      <c r="B111" s="71" t="s">
        <v>553</v>
      </c>
      <c r="C111" s="71" t="s">
        <v>450</v>
      </c>
      <c r="D111" s="71" t="s">
        <v>548</v>
      </c>
      <c r="E111" s="71" t="s">
        <v>1086</v>
      </c>
      <c r="F111" s="41" t="s">
        <v>1103</v>
      </c>
      <c r="G111" s="42" t="s">
        <v>1104</v>
      </c>
      <c r="H111" s="72" t="s">
        <v>966</v>
      </c>
    </row>
    <row r="112" spans="1:8" s="7" customFormat="1" ht="51" customHeight="1">
      <c r="A112" s="57">
        <v>79</v>
      </c>
      <c r="B112" s="8" t="s">
        <v>638</v>
      </c>
      <c r="C112" s="9" t="s">
        <v>1124</v>
      </c>
      <c r="D112" s="20" t="s">
        <v>817</v>
      </c>
      <c r="E112" s="2" t="s">
        <v>818</v>
      </c>
      <c r="F112" s="43" t="s">
        <v>645</v>
      </c>
      <c r="G112" s="43" t="s">
        <v>645</v>
      </c>
      <c r="H112" s="43" t="s">
        <v>319</v>
      </c>
    </row>
    <row r="113" spans="1:8" s="7" customFormat="1" ht="60.75" customHeight="1">
      <c r="A113" s="57">
        <v>80</v>
      </c>
      <c r="B113" s="8" t="s">
        <v>640</v>
      </c>
      <c r="C113" s="9" t="s">
        <v>1125</v>
      </c>
      <c r="D113" s="2" t="s">
        <v>817</v>
      </c>
      <c r="E113" s="2" t="s">
        <v>818</v>
      </c>
      <c r="F113" s="43" t="s">
        <v>645</v>
      </c>
      <c r="G113" s="43" t="s">
        <v>955</v>
      </c>
      <c r="H113" s="43" t="s">
        <v>319</v>
      </c>
    </row>
    <row r="114" spans="1:8" s="7" customFormat="1" ht="39.75" customHeight="1">
      <c r="A114" s="57">
        <v>81</v>
      </c>
      <c r="B114" s="8" t="s">
        <v>605</v>
      </c>
      <c r="C114" s="9" t="s">
        <v>1126</v>
      </c>
      <c r="D114" s="2" t="s">
        <v>817</v>
      </c>
      <c r="E114" s="2" t="s">
        <v>818</v>
      </c>
      <c r="F114" s="43" t="s">
        <v>645</v>
      </c>
      <c r="G114" s="43" t="s">
        <v>645</v>
      </c>
      <c r="H114" s="43" t="s">
        <v>319</v>
      </c>
    </row>
    <row r="115" spans="1:8" s="7" customFormat="1" ht="39.75" customHeight="1">
      <c r="A115" s="57">
        <v>82</v>
      </c>
      <c r="B115" s="2" t="s">
        <v>936</v>
      </c>
      <c r="C115" s="9" t="s">
        <v>666</v>
      </c>
      <c r="D115" s="2" t="s">
        <v>817</v>
      </c>
      <c r="E115" s="2" t="s">
        <v>1042</v>
      </c>
      <c r="F115" s="168" t="s">
        <v>531</v>
      </c>
      <c r="G115" s="169"/>
      <c r="H115" s="170"/>
    </row>
    <row r="116" spans="1:8" s="10" customFormat="1" ht="39.75" customHeight="1">
      <c r="A116" s="57">
        <v>83</v>
      </c>
      <c r="B116" s="8" t="s">
        <v>1008</v>
      </c>
      <c r="C116" s="9" t="s">
        <v>246</v>
      </c>
      <c r="D116" s="2" t="s">
        <v>817</v>
      </c>
      <c r="E116" s="2" t="s">
        <v>986</v>
      </c>
      <c r="F116" s="43">
        <v>15804</v>
      </c>
      <c r="G116" s="43">
        <v>16356</v>
      </c>
      <c r="H116" s="52">
        <f>F116-G116</f>
        <v>-552</v>
      </c>
    </row>
    <row r="117" spans="1:8" s="10" customFormat="1" ht="63.75" customHeight="1">
      <c r="A117" s="57">
        <v>84</v>
      </c>
      <c r="B117" s="8" t="s">
        <v>1009</v>
      </c>
      <c r="C117" s="9" t="s">
        <v>247</v>
      </c>
      <c r="D117" s="2" t="s">
        <v>817</v>
      </c>
      <c r="E117" s="2" t="s">
        <v>986</v>
      </c>
      <c r="F117" s="43">
        <v>254</v>
      </c>
      <c r="G117" s="43">
        <v>343</v>
      </c>
      <c r="H117" s="52">
        <f>F117-G117</f>
        <v>-89</v>
      </c>
    </row>
    <row r="118" spans="1:8" s="10" customFormat="1" ht="39.75" customHeight="1">
      <c r="A118" s="57">
        <v>85</v>
      </c>
      <c r="B118" s="8" t="s">
        <v>946</v>
      </c>
      <c r="C118" s="9" t="s">
        <v>673</v>
      </c>
      <c r="D118" s="2" t="s">
        <v>817</v>
      </c>
      <c r="E118" s="2" t="s">
        <v>986</v>
      </c>
      <c r="F118" s="153" t="s">
        <v>531</v>
      </c>
      <c r="G118" s="154"/>
      <c r="H118" s="155"/>
    </row>
    <row r="119" spans="1:8" s="10" customFormat="1" ht="39.75" customHeight="1">
      <c r="A119" s="57">
        <v>86</v>
      </c>
      <c r="B119" s="2" t="s">
        <v>947</v>
      </c>
      <c r="C119" s="9" t="s">
        <v>673</v>
      </c>
      <c r="D119" s="2" t="s">
        <v>817</v>
      </c>
      <c r="E119" s="2" t="s">
        <v>986</v>
      </c>
      <c r="F119" s="153" t="s">
        <v>531</v>
      </c>
      <c r="G119" s="154"/>
      <c r="H119" s="155"/>
    </row>
    <row r="120" spans="1:8" s="10" customFormat="1" ht="39.75" customHeight="1">
      <c r="A120" s="57">
        <v>87</v>
      </c>
      <c r="B120" s="2" t="s">
        <v>933</v>
      </c>
      <c r="C120" s="9" t="s">
        <v>673</v>
      </c>
      <c r="D120" s="2" t="s">
        <v>817</v>
      </c>
      <c r="E120" s="2" t="s">
        <v>986</v>
      </c>
      <c r="F120" s="153" t="s">
        <v>531</v>
      </c>
      <c r="G120" s="154"/>
      <c r="H120" s="155"/>
    </row>
    <row r="121" spans="1:8" s="10" customFormat="1" ht="39.75" customHeight="1">
      <c r="A121" s="57">
        <v>88</v>
      </c>
      <c r="B121" s="2" t="s">
        <v>945</v>
      </c>
      <c r="C121" s="9" t="s">
        <v>673</v>
      </c>
      <c r="D121" s="2" t="s">
        <v>817</v>
      </c>
      <c r="E121" s="2" t="s">
        <v>986</v>
      </c>
      <c r="F121" s="153" t="s">
        <v>531</v>
      </c>
      <c r="G121" s="154"/>
      <c r="H121" s="155"/>
    </row>
    <row r="122" spans="1:8" s="7" customFormat="1" ht="39.75" customHeight="1">
      <c r="A122" s="57">
        <v>89</v>
      </c>
      <c r="B122" s="5" t="s">
        <v>471</v>
      </c>
      <c r="C122" s="9" t="s">
        <v>673</v>
      </c>
      <c r="D122" s="2" t="s">
        <v>636</v>
      </c>
      <c r="E122" s="2" t="s">
        <v>986</v>
      </c>
      <c r="F122" s="153" t="s">
        <v>531</v>
      </c>
      <c r="G122" s="154"/>
      <c r="H122" s="155"/>
    </row>
    <row r="123" spans="1:8" s="7" customFormat="1" ht="39.75" customHeight="1">
      <c r="A123" s="57">
        <v>90</v>
      </c>
      <c r="B123" s="9" t="s">
        <v>472</v>
      </c>
      <c r="C123" s="9" t="s">
        <v>673</v>
      </c>
      <c r="D123" s="2" t="s">
        <v>636</v>
      </c>
      <c r="E123" s="2" t="s">
        <v>986</v>
      </c>
      <c r="F123" s="153" t="s">
        <v>531</v>
      </c>
      <c r="G123" s="154"/>
      <c r="H123" s="155"/>
    </row>
    <row r="124" spans="1:8" s="7" customFormat="1" ht="39.75" customHeight="1">
      <c r="A124" s="57">
        <v>91</v>
      </c>
      <c r="B124" s="2" t="s">
        <v>475</v>
      </c>
      <c r="C124" s="9" t="s">
        <v>673</v>
      </c>
      <c r="D124" s="2" t="s">
        <v>636</v>
      </c>
      <c r="E124" s="2" t="s">
        <v>986</v>
      </c>
      <c r="F124" s="153" t="s">
        <v>531</v>
      </c>
      <c r="G124" s="154"/>
      <c r="H124" s="155"/>
    </row>
    <row r="125" spans="1:8" s="7" customFormat="1" ht="39.75" customHeight="1">
      <c r="A125" s="57">
        <v>92</v>
      </c>
      <c r="B125" s="2" t="s">
        <v>476</v>
      </c>
      <c r="C125" s="9" t="s">
        <v>673</v>
      </c>
      <c r="D125" s="2" t="s">
        <v>636</v>
      </c>
      <c r="E125" s="2" t="s">
        <v>986</v>
      </c>
      <c r="F125" s="153" t="s">
        <v>531</v>
      </c>
      <c r="G125" s="154"/>
      <c r="H125" s="155"/>
    </row>
    <row r="126" spans="1:8" s="7" customFormat="1" ht="39.75" customHeight="1">
      <c r="A126" s="57">
        <v>93</v>
      </c>
      <c r="B126" s="2" t="s">
        <v>587</v>
      </c>
      <c r="C126" s="9" t="s">
        <v>673</v>
      </c>
      <c r="D126" s="2" t="s">
        <v>1031</v>
      </c>
      <c r="E126" s="2" t="s">
        <v>1032</v>
      </c>
      <c r="F126" s="153" t="s">
        <v>531</v>
      </c>
      <c r="G126" s="154"/>
      <c r="H126" s="155"/>
    </row>
    <row r="127" spans="1:8" s="10" customFormat="1" ht="39.75" customHeight="1">
      <c r="A127" s="57">
        <v>94</v>
      </c>
      <c r="B127" s="2" t="s">
        <v>937</v>
      </c>
      <c r="C127" s="9" t="s">
        <v>673</v>
      </c>
      <c r="D127" s="2" t="s">
        <v>695</v>
      </c>
      <c r="E127" s="2" t="s">
        <v>663</v>
      </c>
      <c r="F127" s="153" t="s">
        <v>531</v>
      </c>
      <c r="G127" s="154"/>
      <c r="H127" s="155"/>
    </row>
    <row r="128" spans="1:8" s="10" customFormat="1" ht="39.75" customHeight="1">
      <c r="A128" s="57">
        <v>95</v>
      </c>
      <c r="B128" s="2" t="s">
        <v>948</v>
      </c>
      <c r="C128" s="9" t="s">
        <v>673</v>
      </c>
      <c r="D128" s="2" t="s">
        <v>695</v>
      </c>
      <c r="E128" s="2" t="s">
        <v>663</v>
      </c>
      <c r="F128" s="153" t="s">
        <v>531</v>
      </c>
      <c r="G128" s="154"/>
      <c r="H128" s="155"/>
    </row>
    <row r="129" spans="1:8" s="7" customFormat="1" ht="39.75" customHeight="1">
      <c r="A129" s="57">
        <v>96</v>
      </c>
      <c r="B129" s="5" t="s">
        <v>872</v>
      </c>
      <c r="C129" s="9" t="s">
        <v>673</v>
      </c>
      <c r="D129" s="2" t="s">
        <v>1000</v>
      </c>
      <c r="E129" s="2" t="s">
        <v>567</v>
      </c>
      <c r="F129" s="156" t="s">
        <v>531</v>
      </c>
      <c r="G129" s="157"/>
      <c r="H129" s="158"/>
    </row>
    <row r="130" spans="1:8" s="7" customFormat="1" ht="39.75" customHeight="1">
      <c r="A130" s="57">
        <v>97</v>
      </c>
      <c r="B130" s="5" t="s">
        <v>568</v>
      </c>
      <c r="C130" s="9" t="s">
        <v>673</v>
      </c>
      <c r="D130" s="2" t="s">
        <v>1000</v>
      </c>
      <c r="E130" s="2" t="s">
        <v>567</v>
      </c>
      <c r="F130" s="156" t="s">
        <v>531</v>
      </c>
      <c r="G130" s="157"/>
      <c r="H130" s="158"/>
    </row>
    <row r="131" spans="1:8" s="7" customFormat="1" ht="39.75" customHeight="1">
      <c r="A131" s="57">
        <v>98</v>
      </c>
      <c r="B131" s="5" t="s">
        <v>569</v>
      </c>
      <c r="C131" s="9" t="s">
        <v>673</v>
      </c>
      <c r="D131" s="2" t="s">
        <v>1000</v>
      </c>
      <c r="E131" s="2" t="s">
        <v>567</v>
      </c>
      <c r="F131" s="156" t="s">
        <v>531</v>
      </c>
      <c r="G131" s="157"/>
      <c r="H131" s="158"/>
    </row>
    <row r="132" spans="1:8" s="10" customFormat="1" ht="39.75" customHeight="1">
      <c r="A132" s="57">
        <v>99</v>
      </c>
      <c r="B132" s="8" t="s">
        <v>949</v>
      </c>
      <c r="C132" s="9" t="s">
        <v>666</v>
      </c>
      <c r="D132" s="2" t="s">
        <v>1069</v>
      </c>
      <c r="E132" s="2" t="s">
        <v>664</v>
      </c>
      <c r="F132" s="153" t="s">
        <v>531</v>
      </c>
      <c r="G132" s="154"/>
      <c r="H132" s="155"/>
    </row>
    <row r="133" spans="1:8" s="10" customFormat="1" ht="39.75" customHeight="1">
      <c r="A133" s="57">
        <v>100</v>
      </c>
      <c r="B133" s="8" t="s">
        <v>950</v>
      </c>
      <c r="C133" s="9" t="s">
        <v>666</v>
      </c>
      <c r="D133" s="2" t="s">
        <v>1069</v>
      </c>
      <c r="E133" s="2" t="s">
        <v>664</v>
      </c>
      <c r="F133" s="153" t="s">
        <v>531</v>
      </c>
      <c r="G133" s="154"/>
      <c r="H133" s="155"/>
    </row>
    <row r="134" spans="1:8" s="7" customFormat="1" ht="39.75" customHeight="1">
      <c r="A134" s="57">
        <v>101</v>
      </c>
      <c r="B134" s="2" t="s">
        <v>951</v>
      </c>
      <c r="C134" s="2" t="s">
        <v>666</v>
      </c>
      <c r="D134" s="2" t="s">
        <v>574</v>
      </c>
      <c r="E134" s="2" t="s">
        <v>740</v>
      </c>
      <c r="F134" s="153" t="s">
        <v>531</v>
      </c>
      <c r="G134" s="154"/>
      <c r="H134" s="155"/>
    </row>
    <row r="135" spans="1:8" s="7" customFormat="1" ht="39.75" customHeight="1">
      <c r="A135" s="57">
        <v>102</v>
      </c>
      <c r="B135" s="2" t="s">
        <v>952</v>
      </c>
      <c r="C135" s="2" t="s">
        <v>673</v>
      </c>
      <c r="D135" s="2" t="s">
        <v>574</v>
      </c>
      <c r="E135" s="2" t="s">
        <v>953</v>
      </c>
      <c r="F135" s="153" t="s">
        <v>531</v>
      </c>
      <c r="G135" s="154"/>
      <c r="H135" s="155"/>
    </row>
    <row r="136" spans="1:8" s="10" customFormat="1" ht="39.75" customHeight="1">
      <c r="A136" s="57">
        <v>103</v>
      </c>
      <c r="B136" s="2" t="s">
        <v>935</v>
      </c>
      <c r="C136" s="9" t="s">
        <v>670</v>
      </c>
      <c r="D136" s="2" t="s">
        <v>736</v>
      </c>
      <c r="E136" s="2" t="s">
        <v>829</v>
      </c>
      <c r="F136" s="153" t="s">
        <v>531</v>
      </c>
      <c r="G136" s="154"/>
      <c r="H136" s="155"/>
    </row>
    <row r="137" spans="1:8" s="7" customFormat="1" ht="33.75" customHeight="1">
      <c r="A137" s="77" t="s">
        <v>1090</v>
      </c>
      <c r="B137" s="78"/>
      <c r="C137" s="63"/>
      <c r="D137" s="63"/>
      <c r="E137" s="63"/>
      <c r="F137" s="64"/>
      <c r="G137" s="64"/>
      <c r="H137" s="64"/>
    </row>
    <row r="138" spans="1:8" s="7" customFormat="1" ht="33.75" customHeight="1">
      <c r="A138" s="73" t="s">
        <v>1091</v>
      </c>
      <c r="B138" s="74"/>
      <c r="C138" s="74"/>
      <c r="D138" s="74"/>
      <c r="E138" s="74"/>
      <c r="F138" s="69"/>
      <c r="G138" s="69"/>
      <c r="H138" s="70" t="s">
        <v>965</v>
      </c>
    </row>
    <row r="139" spans="1:8" s="66" customFormat="1" ht="33.75" customHeight="1">
      <c r="A139" s="55" t="s">
        <v>1102</v>
      </c>
      <c r="B139" s="71" t="s">
        <v>553</v>
      </c>
      <c r="C139" s="71" t="s">
        <v>450</v>
      </c>
      <c r="D139" s="71" t="s">
        <v>548</v>
      </c>
      <c r="E139" s="71" t="s">
        <v>1086</v>
      </c>
      <c r="F139" s="41" t="s">
        <v>1103</v>
      </c>
      <c r="G139" s="42" t="s">
        <v>1104</v>
      </c>
      <c r="H139" s="72" t="s">
        <v>966</v>
      </c>
    </row>
    <row r="140" spans="1:8" s="10" customFormat="1" ht="39.75" customHeight="1">
      <c r="A140" s="57">
        <v>104</v>
      </c>
      <c r="B140" s="9" t="s">
        <v>512</v>
      </c>
      <c r="C140" s="2" t="s">
        <v>1127</v>
      </c>
      <c r="D140" s="20" t="s">
        <v>736</v>
      </c>
      <c r="E140" s="2" t="s">
        <v>928</v>
      </c>
      <c r="F140" s="43">
        <v>15859</v>
      </c>
      <c r="G140" s="43">
        <v>17411</v>
      </c>
      <c r="H140" s="52">
        <f>F140-G140</f>
        <v>-1552</v>
      </c>
    </row>
    <row r="141" spans="1:8" s="10" customFormat="1" ht="39.75" customHeight="1">
      <c r="A141" s="57">
        <v>105</v>
      </c>
      <c r="B141" s="2" t="s">
        <v>904</v>
      </c>
      <c r="C141" s="2" t="s">
        <v>1128</v>
      </c>
      <c r="D141" s="2" t="s">
        <v>736</v>
      </c>
      <c r="E141" s="2" t="s">
        <v>990</v>
      </c>
      <c r="F141" s="43" t="s">
        <v>1040</v>
      </c>
      <c r="G141" s="43" t="s">
        <v>1040</v>
      </c>
      <c r="H141" s="43"/>
    </row>
    <row r="142" spans="1:8" s="7" customFormat="1" ht="84" customHeight="1">
      <c r="A142" s="57">
        <v>106</v>
      </c>
      <c r="B142" s="40" t="s">
        <v>698</v>
      </c>
      <c r="C142" s="129" t="s">
        <v>415</v>
      </c>
      <c r="D142" s="2" t="s">
        <v>817</v>
      </c>
      <c r="E142" s="2" t="s">
        <v>1066</v>
      </c>
      <c r="F142" s="130">
        <v>17452</v>
      </c>
      <c r="G142" s="50"/>
      <c r="H142" s="130">
        <v>17452</v>
      </c>
    </row>
    <row r="143" spans="1:8" s="10" customFormat="1" ht="55.5" customHeight="1">
      <c r="A143" s="57">
        <v>107</v>
      </c>
      <c r="B143" s="2" t="s">
        <v>1065</v>
      </c>
      <c r="C143" s="9" t="s">
        <v>416</v>
      </c>
      <c r="D143" s="2" t="s">
        <v>817</v>
      </c>
      <c r="E143" s="2" t="s">
        <v>1066</v>
      </c>
      <c r="F143" s="43" t="s">
        <v>269</v>
      </c>
      <c r="G143" s="43" t="s">
        <v>269</v>
      </c>
      <c r="H143" s="43" t="s">
        <v>464</v>
      </c>
    </row>
    <row r="144" spans="1:8" s="10" customFormat="1" ht="39.75" customHeight="1">
      <c r="A144" s="57">
        <v>108</v>
      </c>
      <c r="B144" s="2" t="s">
        <v>591</v>
      </c>
      <c r="C144" s="9" t="s">
        <v>417</v>
      </c>
      <c r="D144" s="2" t="s">
        <v>817</v>
      </c>
      <c r="E144" s="2" t="s">
        <v>1066</v>
      </c>
      <c r="F144" s="43">
        <v>2798</v>
      </c>
      <c r="G144" s="43">
        <v>2798</v>
      </c>
      <c r="H144" s="52" t="s">
        <v>464</v>
      </c>
    </row>
    <row r="145" spans="1:8" s="10" customFormat="1" ht="60.75" customHeight="1">
      <c r="A145" s="57">
        <v>109</v>
      </c>
      <c r="B145" s="2" t="s">
        <v>620</v>
      </c>
      <c r="C145" s="9" t="s">
        <v>418</v>
      </c>
      <c r="D145" s="2" t="s">
        <v>817</v>
      </c>
      <c r="E145" s="2" t="s">
        <v>1066</v>
      </c>
      <c r="F145" s="43">
        <v>1554</v>
      </c>
      <c r="G145" s="43">
        <v>1469</v>
      </c>
      <c r="H145" s="52">
        <f>F145-G145</f>
        <v>85</v>
      </c>
    </row>
    <row r="146" spans="1:8" s="10" customFormat="1" ht="39.75" customHeight="1">
      <c r="A146" s="57">
        <v>110</v>
      </c>
      <c r="B146" s="2" t="s">
        <v>621</v>
      </c>
      <c r="C146" s="9" t="s">
        <v>419</v>
      </c>
      <c r="D146" s="2" t="s">
        <v>817</v>
      </c>
      <c r="E146" s="2" t="s">
        <v>1066</v>
      </c>
      <c r="F146" s="43">
        <v>977</v>
      </c>
      <c r="G146" s="43">
        <v>977</v>
      </c>
      <c r="H146" s="52" t="s">
        <v>464</v>
      </c>
    </row>
    <row r="147" spans="1:8" s="10" customFormat="1" ht="39.75" customHeight="1">
      <c r="A147" s="57">
        <v>111</v>
      </c>
      <c r="B147" s="2" t="s">
        <v>759</v>
      </c>
      <c r="C147" s="9" t="s">
        <v>420</v>
      </c>
      <c r="D147" s="2" t="s">
        <v>817</v>
      </c>
      <c r="E147" s="2" t="s">
        <v>1066</v>
      </c>
      <c r="F147" s="43">
        <v>2183</v>
      </c>
      <c r="G147" s="43">
        <v>3079</v>
      </c>
      <c r="H147" s="52">
        <f>F147-G147</f>
        <v>-896</v>
      </c>
    </row>
    <row r="148" spans="1:8" s="10" customFormat="1" ht="39.75" customHeight="1">
      <c r="A148" s="57">
        <v>112</v>
      </c>
      <c r="B148" s="2" t="s">
        <v>813</v>
      </c>
      <c r="C148" s="9" t="s">
        <v>421</v>
      </c>
      <c r="D148" s="2" t="s">
        <v>817</v>
      </c>
      <c r="E148" s="2" t="s">
        <v>1066</v>
      </c>
      <c r="F148" s="3">
        <v>11391</v>
      </c>
      <c r="G148" s="43">
        <v>12471</v>
      </c>
      <c r="H148" s="52">
        <f>F148-G148</f>
        <v>-1080</v>
      </c>
    </row>
    <row r="149" spans="1:8" s="7" customFormat="1" ht="39.75" customHeight="1">
      <c r="A149" s="57">
        <v>113</v>
      </c>
      <c r="B149" s="2" t="s">
        <v>517</v>
      </c>
      <c r="C149" s="9" t="s">
        <v>422</v>
      </c>
      <c r="D149" s="2" t="s">
        <v>817</v>
      </c>
      <c r="E149" s="2" t="s">
        <v>1066</v>
      </c>
      <c r="F149" s="43" t="s">
        <v>270</v>
      </c>
      <c r="G149" s="43">
        <v>54</v>
      </c>
      <c r="H149" s="52" t="s">
        <v>399</v>
      </c>
    </row>
    <row r="150" spans="1:8" s="7" customFormat="1" ht="69.75" customHeight="1">
      <c r="A150" s="57">
        <v>114</v>
      </c>
      <c r="B150" s="2" t="s">
        <v>863</v>
      </c>
      <c r="C150" s="117" t="s">
        <v>423</v>
      </c>
      <c r="D150" s="2" t="s">
        <v>817</v>
      </c>
      <c r="E150" s="2" t="s">
        <v>1066</v>
      </c>
      <c r="F150" s="3">
        <v>26394</v>
      </c>
      <c r="G150" s="43">
        <v>17550</v>
      </c>
      <c r="H150" s="52">
        <f>F150-G150</f>
        <v>8844</v>
      </c>
    </row>
    <row r="151" spans="1:8" s="7" customFormat="1" ht="39.75" customHeight="1">
      <c r="A151" s="57">
        <v>115</v>
      </c>
      <c r="B151" s="2" t="s">
        <v>518</v>
      </c>
      <c r="C151" s="2" t="s">
        <v>424</v>
      </c>
      <c r="D151" s="2" t="s">
        <v>271</v>
      </c>
      <c r="E151" s="2" t="s">
        <v>272</v>
      </c>
      <c r="F151" s="43" t="s">
        <v>270</v>
      </c>
      <c r="G151" s="43">
        <v>464</v>
      </c>
      <c r="H151" s="52" t="s">
        <v>321</v>
      </c>
    </row>
    <row r="152" spans="1:8" s="7" customFormat="1" ht="39.75" customHeight="1">
      <c r="A152" s="57">
        <v>116</v>
      </c>
      <c r="B152" s="2" t="s">
        <v>622</v>
      </c>
      <c r="C152" s="9" t="s">
        <v>364</v>
      </c>
      <c r="D152" s="2" t="s">
        <v>817</v>
      </c>
      <c r="E152" s="2" t="s">
        <v>1066</v>
      </c>
      <c r="F152" s="43">
        <v>7290</v>
      </c>
      <c r="G152" s="43">
        <v>7910</v>
      </c>
      <c r="H152" s="43">
        <f>F152-G152</f>
        <v>-620</v>
      </c>
    </row>
    <row r="153" spans="1:8" s="7" customFormat="1" ht="70.5" customHeight="1">
      <c r="A153" s="57">
        <v>117</v>
      </c>
      <c r="B153" s="2" t="s">
        <v>1067</v>
      </c>
      <c r="C153" s="9" t="s">
        <v>425</v>
      </c>
      <c r="D153" s="2" t="s">
        <v>817</v>
      </c>
      <c r="E153" s="2" t="s">
        <v>1066</v>
      </c>
      <c r="F153" s="131" t="s">
        <v>356</v>
      </c>
      <c r="G153" s="3" t="s">
        <v>356</v>
      </c>
      <c r="H153" s="43" t="s">
        <v>356</v>
      </c>
    </row>
    <row r="154" spans="1:8" s="7" customFormat="1" ht="50.25" customHeight="1">
      <c r="A154" s="57">
        <v>118</v>
      </c>
      <c r="B154" s="2" t="s">
        <v>846</v>
      </c>
      <c r="C154" s="9" t="s">
        <v>1129</v>
      </c>
      <c r="D154" s="2" t="s">
        <v>573</v>
      </c>
      <c r="E154" s="2" t="s">
        <v>958</v>
      </c>
      <c r="F154" s="43" t="s">
        <v>985</v>
      </c>
      <c r="G154" s="43">
        <v>7500</v>
      </c>
      <c r="H154" s="52" t="s">
        <v>322</v>
      </c>
    </row>
    <row r="155" spans="1:8" s="7" customFormat="1" ht="39.75" customHeight="1">
      <c r="A155" s="57">
        <v>119</v>
      </c>
      <c r="B155" s="2" t="s">
        <v>490</v>
      </c>
      <c r="C155" s="9" t="s">
        <v>666</v>
      </c>
      <c r="D155" s="2" t="s">
        <v>573</v>
      </c>
      <c r="E155" s="2" t="s">
        <v>958</v>
      </c>
      <c r="F155" s="156" t="s">
        <v>531</v>
      </c>
      <c r="G155" s="157"/>
      <c r="H155" s="158"/>
    </row>
    <row r="156" spans="1:8" s="7" customFormat="1" ht="39.75" customHeight="1">
      <c r="A156" s="57">
        <v>120</v>
      </c>
      <c r="B156" s="2" t="s">
        <v>533</v>
      </c>
      <c r="C156" s="9" t="s">
        <v>666</v>
      </c>
      <c r="D156" s="2" t="s">
        <v>573</v>
      </c>
      <c r="E156" s="2" t="s">
        <v>958</v>
      </c>
      <c r="F156" s="156" t="s">
        <v>531</v>
      </c>
      <c r="G156" s="157"/>
      <c r="H156" s="158"/>
    </row>
    <row r="157" spans="1:8" s="7" customFormat="1" ht="39.75" customHeight="1">
      <c r="A157" s="57">
        <v>121</v>
      </c>
      <c r="B157" s="2" t="s">
        <v>449</v>
      </c>
      <c r="C157" s="2" t="s">
        <v>1130</v>
      </c>
      <c r="D157" s="2" t="s">
        <v>573</v>
      </c>
      <c r="E157" s="2" t="s">
        <v>463</v>
      </c>
      <c r="F157" s="43" t="s">
        <v>593</v>
      </c>
      <c r="G157" s="15">
        <v>0</v>
      </c>
      <c r="H157" s="43" t="s">
        <v>319</v>
      </c>
    </row>
    <row r="158" spans="1:8" s="7" customFormat="1" ht="39.75" customHeight="1">
      <c r="A158" s="57">
        <v>122</v>
      </c>
      <c r="B158" s="2" t="s">
        <v>734</v>
      </c>
      <c r="C158" s="9" t="s">
        <v>1131</v>
      </c>
      <c r="D158" s="2" t="s">
        <v>573</v>
      </c>
      <c r="E158" s="2" t="s">
        <v>463</v>
      </c>
      <c r="F158" s="132" t="s">
        <v>426</v>
      </c>
      <c r="G158" s="15">
        <v>4396303</v>
      </c>
      <c r="H158" s="133" t="s">
        <v>427</v>
      </c>
    </row>
    <row r="159" spans="1:8" s="7" customFormat="1" ht="39.75" customHeight="1">
      <c r="A159" s="57">
        <v>123</v>
      </c>
      <c r="B159" s="2" t="s">
        <v>909</v>
      </c>
      <c r="C159" s="9" t="s">
        <v>1132</v>
      </c>
      <c r="D159" s="2" t="s">
        <v>573</v>
      </c>
      <c r="E159" s="2" t="s">
        <v>958</v>
      </c>
      <c r="F159" s="43">
        <v>214736</v>
      </c>
      <c r="G159" s="43">
        <v>195351</v>
      </c>
      <c r="H159" s="52">
        <f>F159-G159</f>
        <v>19385</v>
      </c>
    </row>
    <row r="160" spans="1:8" s="10" customFormat="1" ht="50.25" customHeight="1">
      <c r="A160" s="57">
        <v>124</v>
      </c>
      <c r="B160" s="2" t="s">
        <v>727</v>
      </c>
      <c r="C160" s="9" t="s">
        <v>1133</v>
      </c>
      <c r="D160" s="2" t="s">
        <v>573</v>
      </c>
      <c r="E160" s="2" t="s">
        <v>958</v>
      </c>
      <c r="F160" s="50"/>
      <c r="G160" s="43">
        <v>80003</v>
      </c>
      <c r="H160" s="52">
        <f aca="true" t="shared" si="1" ref="H160:H179">F160-G160</f>
        <v>-80003</v>
      </c>
    </row>
    <row r="161" spans="1:8" s="10" customFormat="1" ht="39.75" customHeight="1">
      <c r="A161" s="57">
        <v>125</v>
      </c>
      <c r="B161" s="2" t="s">
        <v>771</v>
      </c>
      <c r="C161" s="9" t="s">
        <v>687</v>
      </c>
      <c r="D161" s="2" t="s">
        <v>573</v>
      </c>
      <c r="E161" s="2" t="s">
        <v>958</v>
      </c>
      <c r="F161" s="50"/>
      <c r="G161" s="43">
        <v>222102</v>
      </c>
      <c r="H161" s="52">
        <f t="shared" si="1"/>
        <v>-222102</v>
      </c>
    </row>
    <row r="162" spans="1:8" s="7" customFormat="1" ht="54" customHeight="1">
      <c r="A162" s="57">
        <v>126</v>
      </c>
      <c r="B162" s="2" t="s">
        <v>560</v>
      </c>
      <c r="C162" s="9" t="s">
        <v>1134</v>
      </c>
      <c r="D162" s="2" t="s">
        <v>573</v>
      </c>
      <c r="E162" s="2" t="s">
        <v>958</v>
      </c>
      <c r="F162" s="43">
        <v>1077599</v>
      </c>
      <c r="G162" s="43">
        <v>675985</v>
      </c>
      <c r="H162" s="52">
        <f t="shared" si="1"/>
        <v>401614</v>
      </c>
    </row>
    <row r="163" spans="1:8" s="7" customFormat="1" ht="32.25" customHeight="1">
      <c r="A163" s="57">
        <v>127</v>
      </c>
      <c r="B163" s="8" t="s">
        <v>642</v>
      </c>
      <c r="C163" s="9" t="s">
        <v>1135</v>
      </c>
      <c r="D163" s="2" t="s">
        <v>573</v>
      </c>
      <c r="E163" s="2" t="s">
        <v>559</v>
      </c>
      <c r="F163" s="51">
        <v>0</v>
      </c>
      <c r="G163" s="43">
        <v>42600</v>
      </c>
      <c r="H163" s="52">
        <f t="shared" si="1"/>
        <v>-42600</v>
      </c>
    </row>
    <row r="164" spans="1:8" s="7" customFormat="1" ht="50.25" customHeight="1">
      <c r="A164" s="57">
        <v>128</v>
      </c>
      <c r="B164" s="2" t="s">
        <v>1060</v>
      </c>
      <c r="C164" s="9" t="s">
        <v>1136</v>
      </c>
      <c r="D164" s="2" t="s">
        <v>573</v>
      </c>
      <c r="E164" s="2" t="s">
        <v>958</v>
      </c>
      <c r="F164" s="43">
        <v>423994</v>
      </c>
      <c r="G164" s="15">
        <v>550642</v>
      </c>
      <c r="H164" s="79" t="s">
        <v>75</v>
      </c>
    </row>
    <row r="165" spans="1:8" s="7" customFormat="1" ht="39.75" customHeight="1">
      <c r="A165" s="57">
        <v>129</v>
      </c>
      <c r="B165" s="2" t="s">
        <v>1064</v>
      </c>
      <c r="C165" s="2" t="s">
        <v>1137</v>
      </c>
      <c r="D165" s="2" t="s">
        <v>573</v>
      </c>
      <c r="E165" s="2" t="s">
        <v>646</v>
      </c>
      <c r="F165" s="15">
        <v>32895946</v>
      </c>
      <c r="G165" s="15">
        <v>25684001</v>
      </c>
      <c r="H165" s="15">
        <f>F165-G165</f>
        <v>7211945</v>
      </c>
    </row>
    <row r="166" spans="1:8" s="7" customFormat="1" ht="39.75" customHeight="1">
      <c r="A166" s="57">
        <v>130</v>
      </c>
      <c r="B166" s="2" t="s">
        <v>558</v>
      </c>
      <c r="C166" s="9" t="s">
        <v>1138</v>
      </c>
      <c r="D166" s="2" t="s">
        <v>573</v>
      </c>
      <c r="E166" s="2" t="s">
        <v>559</v>
      </c>
      <c r="F166" s="15">
        <v>2132290</v>
      </c>
      <c r="G166" s="15">
        <v>1793500</v>
      </c>
      <c r="H166" s="106">
        <f t="shared" si="1"/>
        <v>338790</v>
      </c>
    </row>
    <row r="167" spans="1:8" s="7" customFormat="1" ht="54" customHeight="1">
      <c r="A167" s="57">
        <v>131</v>
      </c>
      <c r="B167" s="8" t="s">
        <v>641</v>
      </c>
      <c r="C167" s="9" t="s">
        <v>342</v>
      </c>
      <c r="D167" s="2" t="s">
        <v>573</v>
      </c>
      <c r="E167" s="2" t="s">
        <v>343</v>
      </c>
      <c r="F167" s="15">
        <v>91978</v>
      </c>
      <c r="G167" s="23">
        <v>4515</v>
      </c>
      <c r="H167" s="105">
        <f t="shared" si="1"/>
        <v>87463</v>
      </c>
    </row>
    <row r="168" spans="1:8" s="7" customFormat="1" ht="39.75" customHeight="1">
      <c r="A168" s="57">
        <v>132</v>
      </c>
      <c r="B168" s="2" t="s">
        <v>516</v>
      </c>
      <c r="C168" s="9" t="s">
        <v>1139</v>
      </c>
      <c r="D168" s="2" t="s">
        <v>573</v>
      </c>
      <c r="E168" s="2" t="s">
        <v>559</v>
      </c>
      <c r="F168" s="3" t="s">
        <v>296</v>
      </c>
      <c r="G168" s="15">
        <v>0</v>
      </c>
      <c r="H168" s="52" t="s">
        <v>319</v>
      </c>
    </row>
    <row r="169" spans="1:8" s="7" customFormat="1" ht="39.75" customHeight="1">
      <c r="A169" s="57">
        <v>133</v>
      </c>
      <c r="B169" s="2" t="s">
        <v>913</v>
      </c>
      <c r="C169" s="9" t="s">
        <v>1140</v>
      </c>
      <c r="D169" s="2" t="s">
        <v>573</v>
      </c>
      <c r="E169" s="2" t="s">
        <v>559</v>
      </c>
      <c r="F169" s="15">
        <v>11187264</v>
      </c>
      <c r="G169" s="15">
        <v>15584270</v>
      </c>
      <c r="H169" s="147" t="s">
        <v>76</v>
      </c>
    </row>
    <row r="170" spans="1:9" s="10" customFormat="1" ht="61.5" customHeight="1">
      <c r="A170" s="57">
        <v>134</v>
      </c>
      <c r="B170" s="2" t="s">
        <v>847</v>
      </c>
      <c r="C170" s="9" t="s">
        <v>1141</v>
      </c>
      <c r="D170" s="2" t="s">
        <v>573</v>
      </c>
      <c r="E170" s="2" t="s">
        <v>830</v>
      </c>
      <c r="F170" s="110">
        <v>830370</v>
      </c>
      <c r="G170" s="15">
        <v>1704055</v>
      </c>
      <c r="H170" s="52">
        <f t="shared" si="1"/>
        <v>-873685</v>
      </c>
      <c r="I170" s="10" t="s">
        <v>1011</v>
      </c>
    </row>
    <row r="171" spans="1:8" s="7" customFormat="1" ht="39.75" customHeight="1">
      <c r="A171" s="57">
        <v>135</v>
      </c>
      <c r="B171" s="2" t="s">
        <v>912</v>
      </c>
      <c r="C171" s="2" t="s">
        <v>1142</v>
      </c>
      <c r="D171" s="2" t="s">
        <v>573</v>
      </c>
      <c r="E171" s="2" t="s">
        <v>911</v>
      </c>
      <c r="F171" s="119">
        <v>342814</v>
      </c>
      <c r="G171" s="15">
        <v>642000</v>
      </c>
      <c r="H171" s="147" t="s">
        <v>77</v>
      </c>
    </row>
    <row r="172" spans="1:8" s="7" customFormat="1" ht="51" customHeight="1">
      <c r="A172" s="57">
        <v>136</v>
      </c>
      <c r="B172" s="5" t="s">
        <v>647</v>
      </c>
      <c r="C172" s="6" t="s">
        <v>1143</v>
      </c>
      <c r="D172" s="5" t="s">
        <v>573</v>
      </c>
      <c r="E172" s="5" t="s">
        <v>559</v>
      </c>
      <c r="F172" s="110">
        <v>60150</v>
      </c>
      <c r="G172" s="90"/>
      <c r="H172" s="105">
        <f t="shared" si="1"/>
        <v>60150</v>
      </c>
    </row>
    <row r="173" spans="1:8" s="10" customFormat="1" ht="50.25" customHeight="1">
      <c r="A173" s="57">
        <v>137</v>
      </c>
      <c r="B173" s="2" t="s">
        <v>478</v>
      </c>
      <c r="C173" s="9" t="s">
        <v>387</v>
      </c>
      <c r="D173" s="2" t="s">
        <v>752</v>
      </c>
      <c r="E173" s="2" t="s">
        <v>809</v>
      </c>
      <c r="F173" s="43">
        <v>17676</v>
      </c>
      <c r="G173" s="43">
        <v>29420</v>
      </c>
      <c r="H173" s="52">
        <f t="shared" si="1"/>
        <v>-11744</v>
      </c>
    </row>
    <row r="174" spans="1:8" s="10" customFormat="1" ht="39.75" customHeight="1">
      <c r="A174" s="57">
        <v>138</v>
      </c>
      <c r="B174" s="2" t="s">
        <v>810</v>
      </c>
      <c r="C174" s="2" t="s">
        <v>388</v>
      </c>
      <c r="D174" s="2" t="s">
        <v>752</v>
      </c>
      <c r="E174" s="2" t="s">
        <v>809</v>
      </c>
      <c r="F174" s="43">
        <v>117069</v>
      </c>
      <c r="G174" s="43">
        <v>155522</v>
      </c>
      <c r="H174" s="52">
        <f t="shared" si="1"/>
        <v>-38453</v>
      </c>
    </row>
    <row r="175" spans="1:8" s="10" customFormat="1" ht="39.75" customHeight="1">
      <c r="A175" s="57">
        <v>139</v>
      </c>
      <c r="B175" s="2" t="s">
        <v>812</v>
      </c>
      <c r="C175" s="2" t="s">
        <v>389</v>
      </c>
      <c r="D175" s="2" t="s">
        <v>752</v>
      </c>
      <c r="E175" s="2" t="s">
        <v>809</v>
      </c>
      <c r="F175" s="43">
        <v>423355</v>
      </c>
      <c r="G175" s="43">
        <v>436944</v>
      </c>
      <c r="H175" s="52">
        <f t="shared" si="1"/>
        <v>-13589</v>
      </c>
    </row>
    <row r="176" spans="1:8" s="7" customFormat="1" ht="39.75" customHeight="1">
      <c r="A176" s="57">
        <v>140</v>
      </c>
      <c r="B176" s="2" t="s">
        <v>785</v>
      </c>
      <c r="C176" s="2" t="s">
        <v>390</v>
      </c>
      <c r="D176" s="2" t="s">
        <v>752</v>
      </c>
      <c r="E176" s="2" t="s">
        <v>811</v>
      </c>
      <c r="F176" s="43">
        <v>372386</v>
      </c>
      <c r="G176" s="43">
        <v>381893</v>
      </c>
      <c r="H176" s="52">
        <f t="shared" si="1"/>
        <v>-9507</v>
      </c>
    </row>
    <row r="177" spans="1:8" s="7" customFormat="1" ht="50.25" customHeight="1">
      <c r="A177" s="57">
        <v>141</v>
      </c>
      <c r="B177" s="2" t="s">
        <v>786</v>
      </c>
      <c r="C177" s="9" t="s">
        <v>391</v>
      </c>
      <c r="D177" s="2" t="s">
        <v>752</v>
      </c>
      <c r="E177" s="2" t="s">
        <v>811</v>
      </c>
      <c r="F177" s="43">
        <v>828710</v>
      </c>
      <c r="G177" s="43">
        <v>1073775</v>
      </c>
      <c r="H177" s="52">
        <f t="shared" si="1"/>
        <v>-245065</v>
      </c>
    </row>
    <row r="178" spans="1:8" s="7" customFormat="1" ht="37.5" customHeight="1">
      <c r="A178" s="57">
        <v>142</v>
      </c>
      <c r="B178" s="2" t="s">
        <v>787</v>
      </c>
      <c r="C178" s="2" t="s">
        <v>392</v>
      </c>
      <c r="D178" s="2" t="s">
        <v>752</v>
      </c>
      <c r="E178" s="2" t="s">
        <v>811</v>
      </c>
      <c r="F178" s="43">
        <v>2259221</v>
      </c>
      <c r="G178" s="43">
        <v>2336009</v>
      </c>
      <c r="H178" s="52">
        <f t="shared" si="1"/>
        <v>-76788</v>
      </c>
    </row>
    <row r="179" spans="1:8" s="7" customFormat="1" ht="54" customHeight="1">
      <c r="A179" s="57">
        <v>143</v>
      </c>
      <c r="B179" s="2" t="s">
        <v>788</v>
      </c>
      <c r="C179" s="2" t="s">
        <v>393</v>
      </c>
      <c r="D179" s="2" t="s">
        <v>752</v>
      </c>
      <c r="E179" s="2" t="s">
        <v>811</v>
      </c>
      <c r="F179" s="43">
        <v>480023</v>
      </c>
      <c r="G179" s="43">
        <v>482378</v>
      </c>
      <c r="H179" s="52">
        <f t="shared" si="1"/>
        <v>-2355</v>
      </c>
    </row>
    <row r="180" spans="1:8" s="7" customFormat="1" ht="56.25" customHeight="1">
      <c r="A180" s="57">
        <v>144</v>
      </c>
      <c r="B180" s="2" t="s">
        <v>442</v>
      </c>
      <c r="C180" s="9" t="s">
        <v>394</v>
      </c>
      <c r="D180" s="2" t="s">
        <v>752</v>
      </c>
      <c r="E180" s="2" t="s">
        <v>809</v>
      </c>
      <c r="F180" s="43">
        <v>1845468</v>
      </c>
      <c r="G180" s="43">
        <v>1780261</v>
      </c>
      <c r="H180" s="52">
        <f>F180-G180</f>
        <v>65207</v>
      </c>
    </row>
    <row r="181" spans="1:8" s="7" customFormat="1" ht="33.75" customHeight="1">
      <c r="A181" s="73" t="s">
        <v>1092</v>
      </c>
      <c r="B181" s="74"/>
      <c r="C181" s="74"/>
      <c r="D181" s="74"/>
      <c r="E181" s="74"/>
      <c r="F181" s="69"/>
      <c r="G181" s="69"/>
      <c r="H181" s="60" t="s">
        <v>965</v>
      </c>
    </row>
    <row r="182" spans="1:8" s="66" customFormat="1" ht="33.75" customHeight="1">
      <c r="A182" s="55" t="s">
        <v>1102</v>
      </c>
      <c r="B182" s="41" t="s">
        <v>553</v>
      </c>
      <c r="C182" s="41" t="s">
        <v>450</v>
      </c>
      <c r="D182" s="41" t="s">
        <v>548</v>
      </c>
      <c r="E182" s="41" t="s">
        <v>1086</v>
      </c>
      <c r="F182" s="41" t="s">
        <v>1103</v>
      </c>
      <c r="G182" s="42" t="s">
        <v>1104</v>
      </c>
      <c r="H182" s="65" t="s">
        <v>966</v>
      </c>
    </row>
    <row r="183" spans="1:8" s="10" customFormat="1" ht="44.25" customHeight="1">
      <c r="A183" s="57">
        <v>145</v>
      </c>
      <c r="B183" s="2" t="s">
        <v>459</v>
      </c>
      <c r="C183" s="2" t="s">
        <v>1144</v>
      </c>
      <c r="D183" s="20" t="s">
        <v>989</v>
      </c>
      <c r="E183" s="2" t="s">
        <v>842</v>
      </c>
      <c r="F183" s="43">
        <v>871</v>
      </c>
      <c r="G183" s="43">
        <v>938</v>
      </c>
      <c r="H183" s="52">
        <f>F183-G183</f>
        <v>-67</v>
      </c>
    </row>
    <row r="184" spans="1:8" s="7" customFormat="1" ht="39.75" customHeight="1">
      <c r="A184" s="57">
        <v>146</v>
      </c>
      <c r="B184" s="9" t="s">
        <v>926</v>
      </c>
      <c r="C184" s="9" t="s">
        <v>428</v>
      </c>
      <c r="D184" s="2" t="s">
        <v>817</v>
      </c>
      <c r="E184" s="2" t="s">
        <v>821</v>
      </c>
      <c r="F184" s="98">
        <v>7782</v>
      </c>
      <c r="G184" s="43">
        <v>7889</v>
      </c>
      <c r="H184" s="52">
        <f>F184-G184</f>
        <v>-107</v>
      </c>
    </row>
    <row r="185" spans="1:8" s="7" customFormat="1" ht="39.75" customHeight="1">
      <c r="A185" s="57">
        <v>147</v>
      </c>
      <c r="B185" s="2" t="s">
        <v>1058</v>
      </c>
      <c r="C185" s="9" t="s">
        <v>261</v>
      </c>
      <c r="D185" s="2" t="s">
        <v>817</v>
      </c>
      <c r="E185" s="2" t="s">
        <v>821</v>
      </c>
      <c r="F185" s="51">
        <v>240</v>
      </c>
      <c r="G185" s="43">
        <v>242</v>
      </c>
      <c r="H185" s="52">
        <f>F185-G185</f>
        <v>-2</v>
      </c>
    </row>
    <row r="186" spans="1:8" s="7" customFormat="1" ht="39.75" customHeight="1">
      <c r="A186" s="57">
        <v>148</v>
      </c>
      <c r="B186" s="8" t="s">
        <v>262</v>
      </c>
      <c r="C186" s="9" t="s">
        <v>429</v>
      </c>
      <c r="D186" s="2" t="s">
        <v>817</v>
      </c>
      <c r="E186" s="2" t="s">
        <v>257</v>
      </c>
      <c r="F186" s="98">
        <v>70438</v>
      </c>
      <c r="G186" s="3">
        <v>70685</v>
      </c>
      <c r="H186" s="52">
        <f>F186-G186</f>
        <v>-247</v>
      </c>
    </row>
    <row r="187" spans="1:8" s="7" customFormat="1" ht="39.75" customHeight="1">
      <c r="A187" s="57">
        <v>149</v>
      </c>
      <c r="B187" s="2" t="s">
        <v>263</v>
      </c>
      <c r="C187" s="9" t="s">
        <v>430</v>
      </c>
      <c r="D187" s="2" t="s">
        <v>817</v>
      </c>
      <c r="E187" s="2" t="s">
        <v>455</v>
      </c>
      <c r="F187" s="98">
        <v>234</v>
      </c>
      <c r="G187" s="3">
        <v>160</v>
      </c>
      <c r="H187" s="52">
        <f>F187-G187</f>
        <v>74</v>
      </c>
    </row>
    <row r="188" spans="1:8" s="7" customFormat="1" ht="39.75" customHeight="1">
      <c r="A188" s="57">
        <v>150</v>
      </c>
      <c r="B188" s="9" t="s">
        <v>924</v>
      </c>
      <c r="C188" s="9" t="s">
        <v>264</v>
      </c>
      <c r="D188" s="2" t="s">
        <v>817</v>
      </c>
      <c r="E188" s="2" t="s">
        <v>455</v>
      </c>
      <c r="F188" s="51">
        <v>225</v>
      </c>
      <c r="G188" s="43">
        <v>225</v>
      </c>
      <c r="H188" s="52" t="s">
        <v>464</v>
      </c>
    </row>
    <row r="189" spans="1:8" s="7" customFormat="1" ht="39.75" customHeight="1">
      <c r="A189" s="57">
        <v>151</v>
      </c>
      <c r="B189" s="9" t="s">
        <v>491</v>
      </c>
      <c r="C189" s="9" t="s">
        <v>669</v>
      </c>
      <c r="D189" s="2" t="s">
        <v>817</v>
      </c>
      <c r="E189" s="2" t="s">
        <v>455</v>
      </c>
      <c r="F189" s="165" t="s">
        <v>531</v>
      </c>
      <c r="G189" s="166"/>
      <c r="H189" s="167"/>
    </row>
    <row r="190" spans="1:8" s="7" customFormat="1" ht="39.75" customHeight="1">
      <c r="A190" s="57">
        <v>152</v>
      </c>
      <c r="B190" s="2" t="s">
        <v>265</v>
      </c>
      <c r="C190" s="9" t="s">
        <v>267</v>
      </c>
      <c r="D190" s="2" t="s">
        <v>817</v>
      </c>
      <c r="E190" s="2" t="s">
        <v>821</v>
      </c>
      <c r="F190" s="120">
        <v>2206</v>
      </c>
      <c r="G190" s="120">
        <v>2329</v>
      </c>
      <c r="H190" s="114">
        <f>F190-G190</f>
        <v>-123</v>
      </c>
    </row>
    <row r="191" spans="1:8" s="7" customFormat="1" ht="48.75" customHeight="1">
      <c r="A191" s="57">
        <v>153</v>
      </c>
      <c r="B191" s="8" t="s">
        <v>266</v>
      </c>
      <c r="C191" s="9" t="s">
        <v>268</v>
      </c>
      <c r="D191" s="2" t="s">
        <v>817</v>
      </c>
      <c r="E191" s="2" t="s">
        <v>258</v>
      </c>
      <c r="F191" s="121">
        <v>8855</v>
      </c>
      <c r="G191" s="121">
        <v>8286</v>
      </c>
      <c r="H191" s="114">
        <f>F191-G191</f>
        <v>569</v>
      </c>
    </row>
    <row r="192" spans="1:8" s="7" customFormat="1" ht="39.75" customHeight="1">
      <c r="A192" s="57">
        <v>154</v>
      </c>
      <c r="B192" s="2" t="s">
        <v>323</v>
      </c>
      <c r="C192" s="2" t="s">
        <v>324</v>
      </c>
      <c r="D192" s="2" t="s">
        <v>817</v>
      </c>
      <c r="E192" s="2" t="s">
        <v>1052</v>
      </c>
      <c r="F192" s="93">
        <v>397</v>
      </c>
      <c r="G192" s="43">
        <v>398</v>
      </c>
      <c r="H192" s="114">
        <f>F192-G192</f>
        <v>-1</v>
      </c>
    </row>
    <row r="193" spans="1:8" s="7" customFormat="1" ht="39.75" customHeight="1">
      <c r="A193" s="57">
        <v>155</v>
      </c>
      <c r="B193" s="2" t="s">
        <v>760</v>
      </c>
      <c r="C193" s="134" t="s">
        <v>431</v>
      </c>
      <c r="D193" s="2" t="s">
        <v>817</v>
      </c>
      <c r="E193" s="2" t="s">
        <v>761</v>
      </c>
      <c r="F193" s="43" t="s">
        <v>269</v>
      </c>
      <c r="G193" s="43">
        <v>139012</v>
      </c>
      <c r="H193" s="107" t="s">
        <v>325</v>
      </c>
    </row>
    <row r="194" spans="1:8" s="7" customFormat="1" ht="60.75" customHeight="1">
      <c r="A194" s="57">
        <v>156</v>
      </c>
      <c r="B194" s="2" t="s">
        <v>699</v>
      </c>
      <c r="C194" s="134" t="s">
        <v>432</v>
      </c>
      <c r="D194" s="2" t="s">
        <v>817</v>
      </c>
      <c r="E194" s="2" t="s">
        <v>761</v>
      </c>
      <c r="F194" s="43">
        <v>3344</v>
      </c>
      <c r="G194" s="43">
        <v>1632</v>
      </c>
      <c r="H194" s="99">
        <f>F194-G194</f>
        <v>1712</v>
      </c>
    </row>
    <row r="195" spans="1:8" s="7" customFormat="1" ht="38.25" customHeight="1">
      <c r="A195" s="57">
        <v>157</v>
      </c>
      <c r="B195" s="2" t="s">
        <v>857</v>
      </c>
      <c r="C195" s="9" t="s">
        <v>433</v>
      </c>
      <c r="D195" s="2" t="s">
        <v>817</v>
      </c>
      <c r="E195" s="2" t="s">
        <v>761</v>
      </c>
      <c r="F195" s="43">
        <v>878</v>
      </c>
      <c r="G195" s="43">
        <v>850</v>
      </c>
      <c r="H195" s="99">
        <f>F195-G195</f>
        <v>28</v>
      </c>
    </row>
    <row r="196" spans="1:8" s="7" customFormat="1" ht="60.75" customHeight="1">
      <c r="A196" s="57">
        <v>158</v>
      </c>
      <c r="B196" s="8" t="s">
        <v>273</v>
      </c>
      <c r="C196" s="9" t="s">
        <v>434</v>
      </c>
      <c r="D196" s="2" t="s">
        <v>817</v>
      </c>
      <c r="E196" s="2" t="s">
        <v>761</v>
      </c>
      <c r="F196" s="43">
        <v>7614</v>
      </c>
      <c r="G196" s="43">
        <v>6169</v>
      </c>
      <c r="H196" s="99">
        <f>F196-G196</f>
        <v>1445</v>
      </c>
    </row>
    <row r="197" spans="1:9" s="7" customFormat="1" ht="57" customHeight="1">
      <c r="A197" s="57">
        <v>159</v>
      </c>
      <c r="B197" s="8" t="s">
        <v>534</v>
      </c>
      <c r="C197" s="9" t="s">
        <v>358</v>
      </c>
      <c r="D197" s="8" t="s">
        <v>817</v>
      </c>
      <c r="E197" s="8" t="s">
        <v>761</v>
      </c>
      <c r="F197" s="43" t="s">
        <v>356</v>
      </c>
      <c r="G197" s="43" t="s">
        <v>356</v>
      </c>
      <c r="H197" s="43" t="s">
        <v>78</v>
      </c>
      <c r="I197" s="100" t="s">
        <v>274</v>
      </c>
    </row>
    <row r="198" spans="1:8" s="7" customFormat="1" ht="50.25" customHeight="1">
      <c r="A198" s="57">
        <v>160</v>
      </c>
      <c r="B198" s="8" t="s">
        <v>317</v>
      </c>
      <c r="C198" s="9" t="s">
        <v>395</v>
      </c>
      <c r="D198" s="24" t="s">
        <v>752</v>
      </c>
      <c r="E198" s="24" t="s">
        <v>318</v>
      </c>
      <c r="F198" s="43" t="s">
        <v>296</v>
      </c>
      <c r="G198" s="43" t="s">
        <v>296</v>
      </c>
      <c r="H198" s="52" t="s">
        <v>319</v>
      </c>
    </row>
    <row r="199" spans="1:8" s="7" customFormat="1" ht="39.75" customHeight="1">
      <c r="A199" s="57">
        <v>161</v>
      </c>
      <c r="B199" s="2" t="s">
        <v>492</v>
      </c>
      <c r="C199" s="9" t="s">
        <v>669</v>
      </c>
      <c r="D199" s="2" t="s">
        <v>732</v>
      </c>
      <c r="E199" s="2" t="s">
        <v>995</v>
      </c>
      <c r="F199" s="156" t="s">
        <v>531</v>
      </c>
      <c r="G199" s="157"/>
      <c r="H199" s="158"/>
    </row>
    <row r="200" spans="1:8" s="7" customFormat="1" ht="33.75" customHeight="1">
      <c r="A200" s="67" t="s">
        <v>1093</v>
      </c>
      <c r="B200" s="68"/>
      <c r="C200" s="68"/>
      <c r="D200" s="68"/>
      <c r="E200" s="68"/>
      <c r="F200" s="80"/>
      <c r="G200" s="81"/>
      <c r="H200" s="70" t="s">
        <v>965</v>
      </c>
    </row>
    <row r="201" spans="1:8" s="66" customFormat="1" ht="33.75" customHeight="1">
      <c r="A201" s="55" t="s">
        <v>1102</v>
      </c>
      <c r="B201" s="71" t="s">
        <v>553</v>
      </c>
      <c r="C201" s="71" t="s">
        <v>450</v>
      </c>
      <c r="D201" s="71" t="s">
        <v>548</v>
      </c>
      <c r="E201" s="71" t="s">
        <v>1086</v>
      </c>
      <c r="F201" s="41" t="s">
        <v>1103</v>
      </c>
      <c r="G201" s="42" t="s">
        <v>1104</v>
      </c>
      <c r="H201" s="72" t="s">
        <v>966</v>
      </c>
    </row>
    <row r="202" spans="1:8" s="10" customFormat="1" ht="39.75" customHeight="1">
      <c r="A202" s="57">
        <v>162</v>
      </c>
      <c r="B202" s="2" t="s">
        <v>718</v>
      </c>
      <c r="C202" s="9" t="s">
        <v>435</v>
      </c>
      <c r="D202" s="2" t="s">
        <v>817</v>
      </c>
      <c r="E202" s="2" t="s">
        <v>1052</v>
      </c>
      <c r="F202" s="43">
        <v>721</v>
      </c>
      <c r="G202" s="43">
        <v>930</v>
      </c>
      <c r="H202" s="52">
        <f>F202-G202</f>
        <v>-209</v>
      </c>
    </row>
    <row r="203" spans="1:8" s="10" customFormat="1" ht="39.75" customHeight="1">
      <c r="A203" s="57">
        <v>163</v>
      </c>
      <c r="B203" s="2" t="s">
        <v>856</v>
      </c>
      <c r="C203" s="9" t="s">
        <v>436</v>
      </c>
      <c r="D203" s="2" t="s">
        <v>817</v>
      </c>
      <c r="E203" s="2" t="s">
        <v>761</v>
      </c>
      <c r="F203" s="43">
        <v>200</v>
      </c>
      <c r="G203" s="43">
        <v>210</v>
      </c>
      <c r="H203" s="52">
        <f>F203-G203</f>
        <v>-10</v>
      </c>
    </row>
    <row r="204" spans="1:8" s="10" customFormat="1" ht="39.75" customHeight="1">
      <c r="A204" s="57">
        <v>164</v>
      </c>
      <c r="B204" s="2" t="s">
        <v>851</v>
      </c>
      <c r="C204" s="2" t="s">
        <v>437</v>
      </c>
      <c r="D204" s="2" t="s">
        <v>817</v>
      </c>
      <c r="E204" s="2" t="s">
        <v>761</v>
      </c>
      <c r="F204" s="43">
        <v>552</v>
      </c>
      <c r="G204" s="43">
        <v>552</v>
      </c>
      <c r="H204" s="52" t="s">
        <v>78</v>
      </c>
    </row>
    <row r="205" spans="1:8" s="10" customFormat="1" ht="39.75" customHeight="1">
      <c r="A205" s="57">
        <v>165</v>
      </c>
      <c r="B205" s="2" t="s">
        <v>852</v>
      </c>
      <c r="C205" s="9" t="s">
        <v>438</v>
      </c>
      <c r="D205" s="2" t="s">
        <v>817</v>
      </c>
      <c r="E205" s="2" t="s">
        <v>761</v>
      </c>
      <c r="F205" s="43">
        <v>1757</v>
      </c>
      <c r="G205" s="43">
        <v>2376</v>
      </c>
      <c r="H205" s="52">
        <f>F205-G205</f>
        <v>-619</v>
      </c>
    </row>
    <row r="206" spans="1:8" s="10" customFormat="1" ht="50.25" customHeight="1">
      <c r="A206" s="57">
        <v>166</v>
      </c>
      <c r="B206" s="2" t="s">
        <v>452</v>
      </c>
      <c r="C206" s="9" t="s">
        <v>439</v>
      </c>
      <c r="D206" s="2" t="s">
        <v>817</v>
      </c>
      <c r="E206" s="2" t="s">
        <v>908</v>
      </c>
      <c r="F206" s="50"/>
      <c r="G206" s="43">
        <v>2793</v>
      </c>
      <c r="H206" s="52">
        <f aca="true" t="shared" si="2" ref="H206:H216">F206-G206</f>
        <v>-2793</v>
      </c>
    </row>
    <row r="207" spans="1:8" s="10" customFormat="1" ht="39.75" customHeight="1">
      <c r="A207" s="57">
        <v>167</v>
      </c>
      <c r="B207" s="2" t="s">
        <v>444</v>
      </c>
      <c r="C207" s="9" t="s">
        <v>440</v>
      </c>
      <c r="D207" s="2" t="s">
        <v>817</v>
      </c>
      <c r="E207" s="2" t="s">
        <v>908</v>
      </c>
      <c r="F207" s="43">
        <v>5900</v>
      </c>
      <c r="G207" s="43">
        <v>5991</v>
      </c>
      <c r="H207" s="52">
        <f t="shared" si="2"/>
        <v>-91</v>
      </c>
    </row>
    <row r="208" spans="1:8" s="10" customFormat="1" ht="50.25" customHeight="1">
      <c r="A208" s="57">
        <v>168</v>
      </c>
      <c r="B208" s="2" t="s">
        <v>859</v>
      </c>
      <c r="C208" s="9" t="s">
        <v>441</v>
      </c>
      <c r="D208" s="2" t="s">
        <v>817</v>
      </c>
      <c r="E208" s="2" t="s">
        <v>908</v>
      </c>
      <c r="F208" s="43">
        <v>11463</v>
      </c>
      <c r="G208" s="43">
        <v>11264</v>
      </c>
      <c r="H208" s="52">
        <f t="shared" si="2"/>
        <v>199</v>
      </c>
    </row>
    <row r="209" spans="1:8" s="10" customFormat="1" ht="50.25" customHeight="1">
      <c r="A209" s="57">
        <v>169</v>
      </c>
      <c r="B209" s="2" t="s">
        <v>1044</v>
      </c>
      <c r="C209" s="9" t="s">
        <v>0</v>
      </c>
      <c r="D209" s="2" t="s">
        <v>817</v>
      </c>
      <c r="E209" s="2" t="s">
        <v>908</v>
      </c>
      <c r="F209" s="43">
        <v>106329</v>
      </c>
      <c r="G209" s="43">
        <v>128600</v>
      </c>
      <c r="H209" s="52">
        <f t="shared" si="2"/>
        <v>-22271</v>
      </c>
    </row>
    <row r="210" spans="1:8" s="10" customFormat="1" ht="39.75" customHeight="1">
      <c r="A210" s="57">
        <v>170</v>
      </c>
      <c r="B210" s="2" t="s">
        <v>1045</v>
      </c>
      <c r="C210" s="2" t="s">
        <v>1</v>
      </c>
      <c r="D210" s="2" t="s">
        <v>817</v>
      </c>
      <c r="E210" s="2" t="s">
        <v>908</v>
      </c>
      <c r="F210" s="43">
        <v>18376</v>
      </c>
      <c r="G210" s="43">
        <v>6914</v>
      </c>
      <c r="H210" s="52">
        <f t="shared" si="2"/>
        <v>11462</v>
      </c>
    </row>
    <row r="211" spans="1:8" s="10" customFormat="1" ht="39.75" customHeight="1">
      <c r="A211" s="57">
        <v>171</v>
      </c>
      <c r="B211" s="2" t="s">
        <v>1046</v>
      </c>
      <c r="C211" s="2" t="s">
        <v>2</v>
      </c>
      <c r="D211" s="2" t="s">
        <v>817</v>
      </c>
      <c r="E211" s="2" t="s">
        <v>908</v>
      </c>
      <c r="F211" s="43">
        <v>26913</v>
      </c>
      <c r="G211" s="43">
        <v>28640</v>
      </c>
      <c r="H211" s="52">
        <f t="shared" si="2"/>
        <v>-1727</v>
      </c>
    </row>
    <row r="212" spans="1:8" s="7" customFormat="1" ht="50.25" customHeight="1">
      <c r="A212" s="57">
        <v>172</v>
      </c>
      <c r="B212" s="2" t="s">
        <v>1048</v>
      </c>
      <c r="C212" s="9" t="s">
        <v>3</v>
      </c>
      <c r="D212" s="2" t="s">
        <v>284</v>
      </c>
      <c r="E212" s="2" t="s">
        <v>285</v>
      </c>
      <c r="F212" s="43">
        <v>5034</v>
      </c>
      <c r="G212" s="43">
        <v>5713</v>
      </c>
      <c r="H212" s="52">
        <f t="shared" si="2"/>
        <v>-679</v>
      </c>
    </row>
    <row r="213" spans="1:8" s="7" customFormat="1" ht="50.25" customHeight="1">
      <c r="A213" s="57">
        <v>173</v>
      </c>
      <c r="B213" s="2" t="s">
        <v>1049</v>
      </c>
      <c r="C213" s="9" t="s">
        <v>4</v>
      </c>
      <c r="D213" s="2" t="s">
        <v>817</v>
      </c>
      <c r="E213" s="2" t="s">
        <v>908</v>
      </c>
      <c r="F213" s="43">
        <v>13691</v>
      </c>
      <c r="G213" s="43">
        <v>16456</v>
      </c>
      <c r="H213" s="52">
        <f t="shared" si="2"/>
        <v>-2765</v>
      </c>
    </row>
    <row r="214" spans="1:8" s="7" customFormat="1" ht="37.5" customHeight="1">
      <c r="A214" s="57">
        <v>174</v>
      </c>
      <c r="B214" s="9" t="s">
        <v>781</v>
      </c>
      <c r="C214" s="9" t="s">
        <v>5</v>
      </c>
      <c r="D214" s="2" t="s">
        <v>817</v>
      </c>
      <c r="E214" s="2" t="s">
        <v>908</v>
      </c>
      <c r="F214" s="43">
        <v>50655</v>
      </c>
      <c r="G214" s="43">
        <v>53224</v>
      </c>
      <c r="H214" s="52">
        <f t="shared" si="2"/>
        <v>-2569</v>
      </c>
    </row>
    <row r="215" spans="1:8" s="7" customFormat="1" ht="51" customHeight="1">
      <c r="A215" s="57">
        <v>175</v>
      </c>
      <c r="B215" s="9" t="s">
        <v>782</v>
      </c>
      <c r="C215" s="9" t="s">
        <v>6</v>
      </c>
      <c r="D215" s="2" t="s">
        <v>817</v>
      </c>
      <c r="E215" s="2" t="s">
        <v>908</v>
      </c>
      <c r="F215" s="148" t="s">
        <v>7</v>
      </c>
      <c r="G215" s="43" t="s">
        <v>286</v>
      </c>
      <c r="H215" s="148" t="s">
        <v>7</v>
      </c>
    </row>
    <row r="216" spans="1:8" s="7" customFormat="1" ht="39.75" customHeight="1">
      <c r="A216" s="57">
        <v>176</v>
      </c>
      <c r="B216" s="2" t="s">
        <v>1056</v>
      </c>
      <c r="C216" s="9" t="s">
        <v>8</v>
      </c>
      <c r="D216" s="2" t="s">
        <v>817</v>
      </c>
      <c r="E216" s="2" t="s">
        <v>287</v>
      </c>
      <c r="F216" s="43">
        <v>685</v>
      </c>
      <c r="G216" s="43">
        <v>729</v>
      </c>
      <c r="H216" s="52">
        <f t="shared" si="2"/>
        <v>-44</v>
      </c>
    </row>
    <row r="217" spans="1:8" s="7" customFormat="1" ht="39.75" customHeight="1">
      <c r="A217" s="57">
        <v>177</v>
      </c>
      <c r="B217" s="8" t="s">
        <v>726</v>
      </c>
      <c r="C217" s="9" t="s">
        <v>1145</v>
      </c>
      <c r="D217" s="2" t="s">
        <v>573</v>
      </c>
      <c r="E217" s="2" t="s">
        <v>958</v>
      </c>
      <c r="F217" s="15">
        <v>7752495</v>
      </c>
      <c r="G217" s="15">
        <v>8069874</v>
      </c>
      <c r="H217" s="147" t="s">
        <v>79</v>
      </c>
    </row>
    <row r="218" spans="1:8" s="7" customFormat="1" ht="39.75" customHeight="1">
      <c r="A218" s="57">
        <v>178</v>
      </c>
      <c r="B218" s="2" t="s">
        <v>490</v>
      </c>
      <c r="C218" s="9" t="s">
        <v>666</v>
      </c>
      <c r="D218" s="2" t="s">
        <v>573</v>
      </c>
      <c r="E218" s="2" t="s">
        <v>958</v>
      </c>
      <c r="F218" s="156" t="s">
        <v>531</v>
      </c>
      <c r="G218" s="157"/>
      <c r="H218" s="158"/>
    </row>
    <row r="219" spans="1:8" s="7" customFormat="1" ht="39.75" customHeight="1">
      <c r="A219" s="57">
        <v>179</v>
      </c>
      <c r="B219" s="2" t="s">
        <v>533</v>
      </c>
      <c r="C219" s="9" t="s">
        <v>666</v>
      </c>
      <c r="D219" s="2" t="s">
        <v>573</v>
      </c>
      <c r="E219" s="2" t="s">
        <v>958</v>
      </c>
      <c r="F219" s="156" t="s">
        <v>531</v>
      </c>
      <c r="G219" s="157"/>
      <c r="H219" s="158"/>
    </row>
    <row r="220" spans="1:8" s="7" customFormat="1" ht="39.75" customHeight="1">
      <c r="A220" s="57">
        <v>180</v>
      </c>
      <c r="B220" s="8" t="s">
        <v>1012</v>
      </c>
      <c r="C220" s="9" t="s">
        <v>674</v>
      </c>
      <c r="D220" s="2" t="s">
        <v>573</v>
      </c>
      <c r="E220" s="2" t="s">
        <v>559</v>
      </c>
      <c r="F220" s="156" t="s">
        <v>531</v>
      </c>
      <c r="G220" s="157"/>
      <c r="H220" s="158"/>
    </row>
    <row r="221" spans="1:8" s="7" customFormat="1" ht="39.75" customHeight="1">
      <c r="A221" s="57">
        <v>181</v>
      </c>
      <c r="B221" s="2" t="s">
        <v>964</v>
      </c>
      <c r="C221" s="9" t="s">
        <v>674</v>
      </c>
      <c r="D221" s="2" t="s">
        <v>573</v>
      </c>
      <c r="E221" s="2" t="s">
        <v>830</v>
      </c>
      <c r="F221" s="156" t="s">
        <v>531</v>
      </c>
      <c r="G221" s="157"/>
      <c r="H221" s="158"/>
    </row>
    <row r="222" spans="1:8" s="7" customFormat="1" ht="39.75" customHeight="1">
      <c r="A222" s="67" t="s">
        <v>1094</v>
      </c>
      <c r="B222" s="68"/>
      <c r="C222" s="68"/>
      <c r="D222" s="68"/>
      <c r="E222" s="68"/>
      <c r="F222" s="69"/>
      <c r="G222" s="69"/>
      <c r="H222" s="70" t="s">
        <v>965</v>
      </c>
    </row>
    <row r="223" spans="1:8" s="66" customFormat="1" ht="33.75" customHeight="1">
      <c r="A223" s="55" t="s">
        <v>1102</v>
      </c>
      <c r="B223" s="71" t="s">
        <v>553</v>
      </c>
      <c r="C223" s="71" t="s">
        <v>450</v>
      </c>
      <c r="D223" s="71" t="s">
        <v>548</v>
      </c>
      <c r="E223" s="71" t="s">
        <v>1086</v>
      </c>
      <c r="F223" s="41" t="s">
        <v>1103</v>
      </c>
      <c r="G223" s="42" t="s">
        <v>1104</v>
      </c>
      <c r="H223" s="72" t="s">
        <v>966</v>
      </c>
    </row>
    <row r="224" spans="1:8" s="7" customFormat="1" ht="38.25" customHeight="1">
      <c r="A224" s="57">
        <v>182</v>
      </c>
      <c r="B224" s="2" t="s">
        <v>445</v>
      </c>
      <c r="C224" s="2" t="s">
        <v>1146</v>
      </c>
      <c r="D224" s="2" t="s">
        <v>989</v>
      </c>
      <c r="E224" s="2" t="s">
        <v>899</v>
      </c>
      <c r="F224" s="43">
        <v>17341</v>
      </c>
      <c r="G224" s="43">
        <v>8997</v>
      </c>
      <c r="H224" s="52">
        <f>F224-G224</f>
        <v>8344</v>
      </c>
    </row>
    <row r="225" spans="1:8" s="7" customFormat="1" ht="50.25" customHeight="1">
      <c r="A225" s="57">
        <v>183</v>
      </c>
      <c r="B225" s="2" t="s">
        <v>900</v>
      </c>
      <c r="C225" s="2" t="s">
        <v>1147</v>
      </c>
      <c r="D225" s="20" t="s">
        <v>989</v>
      </c>
      <c r="E225" s="2" t="s">
        <v>842</v>
      </c>
      <c r="F225" s="43">
        <v>24695</v>
      </c>
      <c r="G225" s="43">
        <v>28311</v>
      </c>
      <c r="H225" s="52">
        <f>F225-G225</f>
        <v>-3616</v>
      </c>
    </row>
    <row r="226" spans="1:8" s="7" customFormat="1" ht="39.75" customHeight="1">
      <c r="A226" s="57">
        <v>184</v>
      </c>
      <c r="B226" s="8" t="s">
        <v>530</v>
      </c>
      <c r="C226" s="9" t="s">
        <v>1148</v>
      </c>
      <c r="D226" s="20" t="s">
        <v>989</v>
      </c>
      <c r="E226" s="2" t="s">
        <v>842</v>
      </c>
      <c r="F226" s="43">
        <v>265</v>
      </c>
      <c r="G226" s="43">
        <v>292</v>
      </c>
      <c r="H226" s="52">
        <f>F226-G226</f>
        <v>-27</v>
      </c>
    </row>
    <row r="227" spans="1:8" s="7" customFormat="1" ht="39.75" customHeight="1">
      <c r="A227" s="57">
        <v>185</v>
      </c>
      <c r="B227" s="2" t="s">
        <v>901</v>
      </c>
      <c r="C227" s="2" t="s">
        <v>1149</v>
      </c>
      <c r="D227" s="20" t="s">
        <v>989</v>
      </c>
      <c r="E227" s="2" t="s">
        <v>842</v>
      </c>
      <c r="F227" s="43">
        <v>3308</v>
      </c>
      <c r="G227" s="43">
        <v>165</v>
      </c>
      <c r="H227" s="52">
        <f>F227-G227</f>
        <v>3143</v>
      </c>
    </row>
    <row r="228" spans="1:8" s="7" customFormat="1" ht="39.75" customHeight="1">
      <c r="A228" s="57">
        <v>186</v>
      </c>
      <c r="B228" s="2" t="s">
        <v>1013</v>
      </c>
      <c r="C228" s="2" t="s">
        <v>667</v>
      </c>
      <c r="D228" s="20" t="s">
        <v>989</v>
      </c>
      <c r="E228" s="2" t="s">
        <v>842</v>
      </c>
      <c r="F228" s="159" t="s">
        <v>531</v>
      </c>
      <c r="G228" s="160"/>
      <c r="H228" s="161"/>
    </row>
    <row r="229" spans="1:8" s="7" customFormat="1" ht="48.75" customHeight="1">
      <c r="A229" s="57">
        <v>187</v>
      </c>
      <c r="B229" s="2" t="s">
        <v>1068</v>
      </c>
      <c r="C229" s="2" t="s">
        <v>1150</v>
      </c>
      <c r="D229" s="20" t="s">
        <v>989</v>
      </c>
      <c r="E229" s="2" t="s">
        <v>842</v>
      </c>
      <c r="F229" s="43">
        <v>5767</v>
      </c>
      <c r="G229" s="43">
        <v>6034</v>
      </c>
      <c r="H229" s="52">
        <f>F229-G229</f>
        <v>-267</v>
      </c>
    </row>
    <row r="230" spans="1:8" s="7" customFormat="1" ht="39.75" customHeight="1">
      <c r="A230" s="57">
        <v>188</v>
      </c>
      <c r="B230" s="2" t="s">
        <v>446</v>
      </c>
      <c r="C230" s="2" t="s">
        <v>9</v>
      </c>
      <c r="D230" s="20" t="s">
        <v>989</v>
      </c>
      <c r="E230" s="2" t="s">
        <v>842</v>
      </c>
      <c r="F230" s="43">
        <v>8063</v>
      </c>
      <c r="G230" s="43">
        <v>8701</v>
      </c>
      <c r="H230" s="52">
        <f>F230-G230</f>
        <v>-638</v>
      </c>
    </row>
    <row r="231" spans="1:8" s="7" customFormat="1" ht="81.75" customHeight="1">
      <c r="A231" s="57">
        <v>189</v>
      </c>
      <c r="B231" s="2" t="s">
        <v>757</v>
      </c>
      <c r="C231" s="9" t="s">
        <v>10</v>
      </c>
      <c r="D231" s="2" t="s">
        <v>817</v>
      </c>
      <c r="E231" s="2" t="s">
        <v>275</v>
      </c>
      <c r="F231" s="43">
        <v>308</v>
      </c>
      <c r="G231" s="43">
        <v>303</v>
      </c>
      <c r="H231" s="52">
        <f>F231-G231</f>
        <v>5</v>
      </c>
    </row>
    <row r="232" spans="1:8" s="7" customFormat="1" ht="39.75" customHeight="1">
      <c r="A232" s="57">
        <v>190</v>
      </c>
      <c r="B232" s="2" t="s">
        <v>11</v>
      </c>
      <c r="C232" s="9" t="s">
        <v>675</v>
      </c>
      <c r="D232" s="2" t="s">
        <v>636</v>
      </c>
      <c r="E232" s="2" t="s">
        <v>864</v>
      </c>
      <c r="F232" s="171" t="s">
        <v>531</v>
      </c>
      <c r="G232" s="172"/>
      <c r="H232" s="173"/>
    </row>
    <row r="233" spans="1:8" s="7" customFormat="1" ht="50.25" customHeight="1">
      <c r="A233" s="57">
        <v>191</v>
      </c>
      <c r="B233" s="2" t="s">
        <v>758</v>
      </c>
      <c r="C233" s="9" t="s">
        <v>12</v>
      </c>
      <c r="D233" s="2" t="s">
        <v>817</v>
      </c>
      <c r="E233" s="2" t="s">
        <v>1052</v>
      </c>
      <c r="F233" s="43">
        <v>2028</v>
      </c>
      <c r="G233" s="43">
        <v>1734</v>
      </c>
      <c r="H233" s="52">
        <f>F233-G233</f>
        <v>294</v>
      </c>
    </row>
    <row r="234" spans="1:8" s="7" customFormat="1" ht="72" customHeight="1">
      <c r="A234" s="57">
        <v>192</v>
      </c>
      <c r="B234" s="2" t="s">
        <v>13</v>
      </c>
      <c r="C234" s="9" t="s">
        <v>359</v>
      </c>
      <c r="D234" s="2" t="s">
        <v>636</v>
      </c>
      <c r="E234" s="2" t="s">
        <v>588</v>
      </c>
      <c r="F234" s="44">
        <v>949</v>
      </c>
      <c r="G234" s="44">
        <v>793</v>
      </c>
      <c r="H234" s="52">
        <f>F234-G234</f>
        <v>156</v>
      </c>
    </row>
    <row r="235" spans="1:8" s="7" customFormat="1" ht="56.25" customHeight="1">
      <c r="A235" s="57">
        <v>193</v>
      </c>
      <c r="B235" s="2" t="s">
        <v>717</v>
      </c>
      <c r="C235" s="9" t="s">
        <v>14</v>
      </c>
      <c r="D235" s="2" t="s">
        <v>817</v>
      </c>
      <c r="E235" s="2" t="s">
        <v>761</v>
      </c>
      <c r="F235" s="3">
        <v>4243</v>
      </c>
      <c r="G235" s="43">
        <v>2738</v>
      </c>
      <c r="H235" s="52">
        <f>F235-G235</f>
        <v>1505</v>
      </c>
    </row>
    <row r="236" spans="1:8" s="7" customFormat="1" ht="39.75" customHeight="1">
      <c r="A236" s="57">
        <v>194</v>
      </c>
      <c r="B236" s="2" t="s">
        <v>561</v>
      </c>
      <c r="C236" s="2" t="s">
        <v>15</v>
      </c>
      <c r="D236" s="2" t="s">
        <v>817</v>
      </c>
      <c r="E236" s="2" t="s">
        <v>761</v>
      </c>
      <c r="F236" s="43">
        <v>465</v>
      </c>
      <c r="G236" s="43">
        <v>1282</v>
      </c>
      <c r="H236" s="52">
        <f>F236-G236</f>
        <v>-817</v>
      </c>
    </row>
    <row r="237" spans="1:8" s="7" customFormat="1" ht="39.75" customHeight="1">
      <c r="A237" s="57">
        <v>195</v>
      </c>
      <c r="B237" s="2" t="s">
        <v>383</v>
      </c>
      <c r="C237" s="9" t="s">
        <v>386</v>
      </c>
      <c r="D237" s="2" t="s">
        <v>384</v>
      </c>
      <c r="E237" s="2" t="s">
        <v>385</v>
      </c>
      <c r="F237" s="43">
        <v>1296</v>
      </c>
      <c r="G237" s="43">
        <v>1356</v>
      </c>
      <c r="H237" s="43">
        <f>F237-G237</f>
        <v>-60</v>
      </c>
    </row>
    <row r="238" spans="1:8" s="10" customFormat="1" ht="39.75" customHeight="1">
      <c r="A238" s="57">
        <v>196</v>
      </c>
      <c r="B238" s="2" t="s">
        <v>853</v>
      </c>
      <c r="C238" s="9" t="s">
        <v>16</v>
      </c>
      <c r="D238" s="2" t="s">
        <v>817</v>
      </c>
      <c r="E238" s="2" t="s">
        <v>761</v>
      </c>
      <c r="F238" s="43">
        <v>215</v>
      </c>
      <c r="G238" s="43">
        <v>215</v>
      </c>
      <c r="H238" s="52" t="s">
        <v>78</v>
      </c>
    </row>
    <row r="239" spans="1:8" s="7" customFormat="1" ht="50.25" customHeight="1">
      <c r="A239" s="57">
        <v>197</v>
      </c>
      <c r="B239" s="2" t="s">
        <v>805</v>
      </c>
      <c r="C239" s="2" t="s">
        <v>1151</v>
      </c>
      <c r="D239" s="2" t="s">
        <v>817</v>
      </c>
      <c r="E239" s="2" t="s">
        <v>804</v>
      </c>
      <c r="F239" s="43">
        <v>13530</v>
      </c>
      <c r="G239" s="43">
        <v>15666</v>
      </c>
      <c r="H239" s="52">
        <f>F239-G239</f>
        <v>-2136</v>
      </c>
    </row>
    <row r="240" spans="1:8" s="7" customFormat="1" ht="39.75" customHeight="1">
      <c r="A240" s="57">
        <v>198</v>
      </c>
      <c r="B240" s="8" t="s">
        <v>836</v>
      </c>
      <c r="C240" s="9" t="s">
        <v>1152</v>
      </c>
      <c r="D240" s="2" t="s">
        <v>817</v>
      </c>
      <c r="E240" s="2" t="s">
        <v>819</v>
      </c>
      <c r="F240" s="43">
        <v>52487</v>
      </c>
      <c r="G240" s="43">
        <v>83435</v>
      </c>
      <c r="H240" s="52">
        <f aca="true" t="shared" si="3" ref="H240:H249">F240-G240</f>
        <v>-30948</v>
      </c>
    </row>
    <row r="241" spans="1:8" s="7" customFormat="1" ht="39.75" customHeight="1">
      <c r="A241" s="57">
        <v>199</v>
      </c>
      <c r="B241" s="8" t="s">
        <v>835</v>
      </c>
      <c r="C241" s="9" t="s">
        <v>1153</v>
      </c>
      <c r="D241" s="2" t="s">
        <v>817</v>
      </c>
      <c r="E241" s="2" t="s">
        <v>819</v>
      </c>
      <c r="F241" s="43">
        <v>1512</v>
      </c>
      <c r="G241" s="43">
        <v>1512</v>
      </c>
      <c r="H241" s="52" t="s">
        <v>78</v>
      </c>
    </row>
    <row r="242" spans="1:8" s="7" customFormat="1" ht="39.75" customHeight="1">
      <c r="A242" s="57">
        <v>200</v>
      </c>
      <c r="B242" s="8" t="s">
        <v>890</v>
      </c>
      <c r="C242" s="9" t="s">
        <v>1154</v>
      </c>
      <c r="D242" s="2" t="s">
        <v>817</v>
      </c>
      <c r="E242" s="2" t="s">
        <v>819</v>
      </c>
      <c r="F242" s="43">
        <v>2054</v>
      </c>
      <c r="G242" s="43">
        <v>3222</v>
      </c>
      <c r="H242" s="52">
        <f t="shared" si="3"/>
        <v>-1168</v>
      </c>
    </row>
    <row r="243" spans="1:8" s="7" customFormat="1" ht="39.75" customHeight="1">
      <c r="A243" s="57">
        <v>201</v>
      </c>
      <c r="B243" s="8" t="s">
        <v>866</v>
      </c>
      <c r="C243" s="9" t="s">
        <v>1155</v>
      </c>
      <c r="D243" s="2" t="s">
        <v>817</v>
      </c>
      <c r="E243" s="2" t="s">
        <v>819</v>
      </c>
      <c r="F243" s="43" t="s">
        <v>277</v>
      </c>
      <c r="G243" s="43">
        <v>11691</v>
      </c>
      <c r="H243" s="52" t="s">
        <v>326</v>
      </c>
    </row>
    <row r="244" spans="1:8" s="7" customFormat="1" ht="39.75" customHeight="1">
      <c r="A244" s="57">
        <v>202</v>
      </c>
      <c r="B244" s="8" t="s">
        <v>837</v>
      </c>
      <c r="C244" s="9" t="s">
        <v>1156</v>
      </c>
      <c r="D244" s="2" t="s">
        <v>817</v>
      </c>
      <c r="E244" s="2" t="s">
        <v>819</v>
      </c>
      <c r="F244" s="43">
        <v>524</v>
      </c>
      <c r="G244" s="43">
        <v>424</v>
      </c>
      <c r="H244" s="52">
        <f t="shared" si="3"/>
        <v>100</v>
      </c>
    </row>
    <row r="245" spans="1:8" s="7" customFormat="1" ht="39.75" customHeight="1">
      <c r="A245" s="57">
        <v>203</v>
      </c>
      <c r="B245" s="2" t="s">
        <v>724</v>
      </c>
      <c r="C245" s="2" t="s">
        <v>1157</v>
      </c>
      <c r="D245" s="2" t="s">
        <v>636</v>
      </c>
      <c r="E245" s="2" t="s">
        <v>793</v>
      </c>
      <c r="F245" s="43" t="s">
        <v>277</v>
      </c>
      <c r="G245" s="43" t="s">
        <v>705</v>
      </c>
      <c r="H245" s="52" t="s">
        <v>464</v>
      </c>
    </row>
    <row r="246" spans="1:8" s="7" customFormat="1" ht="39.75" customHeight="1">
      <c r="A246" s="57">
        <v>204</v>
      </c>
      <c r="B246" s="2" t="s">
        <v>453</v>
      </c>
      <c r="C246" s="9" t="s">
        <v>17</v>
      </c>
      <c r="D246" s="2" t="s">
        <v>817</v>
      </c>
      <c r="E246" s="2" t="s">
        <v>908</v>
      </c>
      <c r="F246" s="43">
        <v>40392</v>
      </c>
      <c r="G246" s="43">
        <v>27204</v>
      </c>
      <c r="H246" s="52">
        <f t="shared" si="3"/>
        <v>13188</v>
      </c>
    </row>
    <row r="247" spans="1:8" s="7" customFormat="1" ht="39.75" customHeight="1">
      <c r="A247" s="57">
        <v>205</v>
      </c>
      <c r="B247" s="2" t="s">
        <v>454</v>
      </c>
      <c r="C247" s="9" t="s">
        <v>18</v>
      </c>
      <c r="D247" s="2" t="s">
        <v>817</v>
      </c>
      <c r="E247" s="2" t="s">
        <v>908</v>
      </c>
      <c r="F247" s="43">
        <v>1388</v>
      </c>
      <c r="G247" s="43">
        <v>1520</v>
      </c>
      <c r="H247" s="52">
        <f t="shared" si="3"/>
        <v>-132</v>
      </c>
    </row>
    <row r="248" spans="1:8" s="7" customFormat="1" ht="39.75" customHeight="1">
      <c r="A248" s="57">
        <v>206</v>
      </c>
      <c r="B248" s="2" t="s">
        <v>860</v>
      </c>
      <c r="C248" s="9" t="s">
        <v>19</v>
      </c>
      <c r="D248" s="2" t="s">
        <v>817</v>
      </c>
      <c r="E248" s="2" t="s">
        <v>908</v>
      </c>
      <c r="F248" s="43">
        <v>16890</v>
      </c>
      <c r="G248" s="43">
        <v>20325</v>
      </c>
      <c r="H248" s="52">
        <f>F248-G248</f>
        <v>-3435</v>
      </c>
    </row>
    <row r="249" spans="1:8" s="7" customFormat="1" ht="39.75" customHeight="1">
      <c r="A249" s="57">
        <v>207</v>
      </c>
      <c r="B249" s="2" t="s">
        <v>762</v>
      </c>
      <c r="C249" s="9" t="s">
        <v>20</v>
      </c>
      <c r="D249" s="2" t="s">
        <v>817</v>
      </c>
      <c r="E249" s="2" t="s">
        <v>283</v>
      </c>
      <c r="F249" s="43">
        <v>3650</v>
      </c>
      <c r="G249" s="53">
        <v>1926</v>
      </c>
      <c r="H249" s="52">
        <f t="shared" si="3"/>
        <v>1724</v>
      </c>
    </row>
    <row r="250" spans="1:8" s="7" customFormat="1" ht="39.75" customHeight="1">
      <c r="A250" s="57">
        <v>208</v>
      </c>
      <c r="B250" s="2" t="s">
        <v>493</v>
      </c>
      <c r="C250" s="9" t="s">
        <v>676</v>
      </c>
      <c r="D250" s="2" t="s">
        <v>573</v>
      </c>
      <c r="E250" s="2" t="s">
        <v>894</v>
      </c>
      <c r="F250" s="171" t="s">
        <v>531</v>
      </c>
      <c r="G250" s="172"/>
      <c r="H250" s="173"/>
    </row>
    <row r="251" spans="1:8" s="7" customFormat="1" ht="50.25" customHeight="1">
      <c r="A251" s="57">
        <v>209</v>
      </c>
      <c r="B251" s="2" t="s">
        <v>914</v>
      </c>
      <c r="C251" s="9" t="s">
        <v>1158</v>
      </c>
      <c r="D251" s="2" t="s">
        <v>573</v>
      </c>
      <c r="E251" s="2" t="s">
        <v>917</v>
      </c>
      <c r="F251" s="43">
        <v>42382</v>
      </c>
      <c r="G251" s="43">
        <v>47091</v>
      </c>
      <c r="H251" s="52">
        <f>F251-G251</f>
        <v>-4709</v>
      </c>
    </row>
    <row r="252" spans="1:8" s="7" customFormat="1" ht="50.25" customHeight="1">
      <c r="A252" s="57">
        <v>210</v>
      </c>
      <c r="B252" s="2" t="s">
        <v>725</v>
      </c>
      <c r="C252" s="9" t="s">
        <v>1159</v>
      </c>
      <c r="D252" s="2" t="s">
        <v>573</v>
      </c>
      <c r="E252" s="2" t="s">
        <v>917</v>
      </c>
      <c r="F252" s="43">
        <v>32122675</v>
      </c>
      <c r="G252" s="43">
        <v>39119816</v>
      </c>
      <c r="H252" s="52">
        <f>F252-G252</f>
        <v>-6997141</v>
      </c>
    </row>
    <row r="253" spans="1:8" s="7" customFormat="1" ht="33.75" customHeight="1">
      <c r="A253" s="67" t="s">
        <v>1095</v>
      </c>
      <c r="B253" s="68"/>
      <c r="C253" s="68"/>
      <c r="D253" s="68"/>
      <c r="E253" s="68"/>
      <c r="F253" s="81"/>
      <c r="G253" s="81"/>
      <c r="H253" s="70" t="s">
        <v>965</v>
      </c>
    </row>
    <row r="254" spans="1:8" s="66" customFormat="1" ht="33.75" customHeight="1">
      <c r="A254" s="55" t="s">
        <v>1102</v>
      </c>
      <c r="B254" s="71" t="s">
        <v>553</v>
      </c>
      <c r="C254" s="71" t="s">
        <v>450</v>
      </c>
      <c r="D254" s="71" t="s">
        <v>548</v>
      </c>
      <c r="E254" s="71" t="s">
        <v>1086</v>
      </c>
      <c r="F254" s="41" t="s">
        <v>1103</v>
      </c>
      <c r="G254" s="42" t="s">
        <v>1104</v>
      </c>
      <c r="H254" s="72" t="s">
        <v>966</v>
      </c>
    </row>
    <row r="255" spans="1:8" s="7" customFormat="1" ht="38.25" customHeight="1">
      <c r="A255" s="57">
        <v>211</v>
      </c>
      <c r="B255" s="2" t="s">
        <v>825</v>
      </c>
      <c r="C255" s="2" t="s">
        <v>21</v>
      </c>
      <c r="D255" s="20" t="s">
        <v>817</v>
      </c>
      <c r="E255" s="2" t="s">
        <v>1052</v>
      </c>
      <c r="F255" s="43">
        <v>2903</v>
      </c>
      <c r="G255" s="43">
        <v>2760</v>
      </c>
      <c r="H255" s="52">
        <f>F255-G255</f>
        <v>143</v>
      </c>
    </row>
    <row r="256" spans="1:8" s="7" customFormat="1" ht="60.75" customHeight="1">
      <c r="A256" s="57">
        <v>212</v>
      </c>
      <c r="B256" s="2" t="s">
        <v>826</v>
      </c>
      <c r="C256" s="2" t="s">
        <v>22</v>
      </c>
      <c r="D256" s="2" t="s">
        <v>817</v>
      </c>
      <c r="E256" s="2" t="s">
        <v>1052</v>
      </c>
      <c r="F256" s="43">
        <v>7583</v>
      </c>
      <c r="G256" s="43">
        <v>464</v>
      </c>
      <c r="H256" s="52">
        <f>F256-G256</f>
        <v>7119</v>
      </c>
    </row>
    <row r="257" spans="1:8" s="7" customFormat="1" ht="39.75" customHeight="1">
      <c r="A257" s="57">
        <v>213</v>
      </c>
      <c r="B257" s="2" t="s">
        <v>276</v>
      </c>
      <c r="C257" s="2" t="s">
        <v>665</v>
      </c>
      <c r="D257" s="2" t="s">
        <v>817</v>
      </c>
      <c r="E257" s="2" t="s">
        <v>400</v>
      </c>
      <c r="F257" s="171" t="s">
        <v>531</v>
      </c>
      <c r="G257" s="172"/>
      <c r="H257" s="173"/>
    </row>
    <row r="258" spans="1:8" s="7" customFormat="1" ht="39.75" customHeight="1">
      <c r="A258" s="57">
        <v>214</v>
      </c>
      <c r="B258" s="2" t="s">
        <v>510</v>
      </c>
      <c r="C258" s="2" t="s">
        <v>1160</v>
      </c>
      <c r="D258" s="2" t="s">
        <v>732</v>
      </c>
      <c r="E258" s="2"/>
      <c r="F258" s="94">
        <v>4654532</v>
      </c>
      <c r="G258" s="43">
        <v>7286902</v>
      </c>
      <c r="H258" s="52">
        <f>F258-G258</f>
        <v>-2632370</v>
      </c>
    </row>
    <row r="259" spans="1:8" s="7" customFormat="1" ht="33.75" customHeight="1">
      <c r="A259" s="82" t="s">
        <v>1096</v>
      </c>
      <c r="B259" s="74"/>
      <c r="C259" s="74"/>
      <c r="D259" s="74"/>
      <c r="E259" s="74"/>
      <c r="F259" s="69"/>
      <c r="G259" s="69"/>
      <c r="H259" s="70" t="s">
        <v>965</v>
      </c>
    </row>
    <row r="260" spans="1:8" s="66" customFormat="1" ht="33.75" customHeight="1">
      <c r="A260" s="55" t="s">
        <v>1102</v>
      </c>
      <c r="B260" s="71" t="s">
        <v>553</v>
      </c>
      <c r="C260" s="71" t="s">
        <v>450</v>
      </c>
      <c r="D260" s="71" t="s">
        <v>548</v>
      </c>
      <c r="E260" s="71" t="s">
        <v>1086</v>
      </c>
      <c r="F260" s="41" t="s">
        <v>1103</v>
      </c>
      <c r="G260" s="42" t="s">
        <v>1104</v>
      </c>
      <c r="H260" s="72" t="s">
        <v>966</v>
      </c>
    </row>
    <row r="261" spans="1:8" s="7" customFormat="1" ht="39.75" customHeight="1">
      <c r="A261" s="57">
        <v>215</v>
      </c>
      <c r="B261" s="2" t="s">
        <v>728</v>
      </c>
      <c r="C261" s="9" t="s">
        <v>1161</v>
      </c>
      <c r="D261" s="2" t="s">
        <v>993</v>
      </c>
      <c r="E261" s="8" t="s">
        <v>706</v>
      </c>
      <c r="F261" s="122">
        <v>1367</v>
      </c>
      <c r="G261" s="43">
        <v>1578</v>
      </c>
      <c r="H261" s="52">
        <f aca="true" t="shared" si="4" ref="H261:H266">F261-G261</f>
        <v>-211</v>
      </c>
    </row>
    <row r="262" spans="1:8" s="7" customFormat="1" ht="39.75" customHeight="1">
      <c r="A262" s="57">
        <v>216</v>
      </c>
      <c r="B262" s="2" t="s">
        <v>729</v>
      </c>
      <c r="C262" s="9" t="s">
        <v>1162</v>
      </c>
      <c r="D262" s="2" t="s">
        <v>993</v>
      </c>
      <c r="E262" s="8" t="s">
        <v>706</v>
      </c>
      <c r="F262" s="122">
        <v>5526</v>
      </c>
      <c r="G262" s="43">
        <v>41608</v>
      </c>
      <c r="H262" s="52">
        <f t="shared" si="4"/>
        <v>-36082</v>
      </c>
    </row>
    <row r="263" spans="1:8" s="7" customFormat="1" ht="39.75" customHeight="1">
      <c r="A263" s="57">
        <v>217</v>
      </c>
      <c r="B263" s="2" t="s">
        <v>730</v>
      </c>
      <c r="C263" s="2" t="s">
        <v>1163</v>
      </c>
      <c r="D263" s="2" t="s">
        <v>993</v>
      </c>
      <c r="E263" s="8" t="s">
        <v>294</v>
      </c>
      <c r="F263" s="122">
        <v>117995</v>
      </c>
      <c r="G263" s="43">
        <v>146144</v>
      </c>
      <c r="H263" s="52">
        <f t="shared" si="4"/>
        <v>-28149</v>
      </c>
    </row>
    <row r="264" spans="1:8" s="10" customFormat="1" ht="39.75" customHeight="1">
      <c r="A264" s="57">
        <v>218</v>
      </c>
      <c r="B264" s="2" t="s">
        <v>590</v>
      </c>
      <c r="C264" s="9" t="s">
        <v>23</v>
      </c>
      <c r="D264" s="2" t="s">
        <v>817</v>
      </c>
      <c r="E264" s="2" t="s">
        <v>1066</v>
      </c>
      <c r="F264" s="43">
        <v>2310</v>
      </c>
      <c r="G264" s="43">
        <v>1870</v>
      </c>
      <c r="H264" s="52">
        <f t="shared" si="4"/>
        <v>440</v>
      </c>
    </row>
    <row r="265" spans="1:8" s="7" customFormat="1" ht="39.75" customHeight="1">
      <c r="A265" s="57">
        <v>219</v>
      </c>
      <c r="B265" s="2" t="s">
        <v>592</v>
      </c>
      <c r="C265" s="2" t="s">
        <v>24</v>
      </c>
      <c r="D265" s="2" t="s">
        <v>817</v>
      </c>
      <c r="E265" s="2" t="s">
        <v>1066</v>
      </c>
      <c r="F265" s="43">
        <v>55</v>
      </c>
      <c r="G265" s="43">
        <v>55</v>
      </c>
      <c r="H265" s="52" t="s">
        <v>464</v>
      </c>
    </row>
    <row r="266" spans="1:8" s="7" customFormat="1" ht="52.5" customHeight="1">
      <c r="A266" s="57">
        <v>220</v>
      </c>
      <c r="B266" s="2" t="s">
        <v>865</v>
      </c>
      <c r="C266" s="9" t="s">
        <v>25</v>
      </c>
      <c r="D266" s="2" t="s">
        <v>817</v>
      </c>
      <c r="E266" s="2" t="s">
        <v>1066</v>
      </c>
      <c r="F266" s="43">
        <v>8824</v>
      </c>
      <c r="G266" s="43">
        <v>690</v>
      </c>
      <c r="H266" s="52">
        <f t="shared" si="4"/>
        <v>8134</v>
      </c>
    </row>
    <row r="267" spans="1:8" s="7" customFormat="1" ht="39.75" customHeight="1">
      <c r="A267" s="57">
        <v>221</v>
      </c>
      <c r="B267" s="2" t="s">
        <v>26</v>
      </c>
      <c r="C267" s="9" t="s">
        <v>360</v>
      </c>
      <c r="D267" s="2" t="s">
        <v>817</v>
      </c>
      <c r="E267" s="2" t="s">
        <v>1066</v>
      </c>
      <c r="F267" s="171" t="s">
        <v>531</v>
      </c>
      <c r="G267" s="172"/>
      <c r="H267" s="173"/>
    </row>
    <row r="268" spans="1:8" s="7" customFormat="1" ht="39.75" customHeight="1">
      <c r="A268" s="57">
        <v>222</v>
      </c>
      <c r="B268" s="2" t="s">
        <v>903</v>
      </c>
      <c r="C268" s="9" t="s">
        <v>27</v>
      </c>
      <c r="D268" s="2" t="s">
        <v>817</v>
      </c>
      <c r="E268" s="2" t="s">
        <v>1066</v>
      </c>
      <c r="F268" s="43">
        <v>4865</v>
      </c>
      <c r="G268" s="43">
        <v>4867</v>
      </c>
      <c r="H268" s="52">
        <f>F268-G268</f>
        <v>-2</v>
      </c>
    </row>
    <row r="269" spans="1:8" s="7" customFormat="1" ht="39.75" customHeight="1">
      <c r="A269" s="57">
        <v>223</v>
      </c>
      <c r="B269" s="2" t="s">
        <v>915</v>
      </c>
      <c r="C269" s="2" t="s">
        <v>28</v>
      </c>
      <c r="D269" s="2" t="s">
        <v>817</v>
      </c>
      <c r="E269" s="2" t="s">
        <v>1066</v>
      </c>
      <c r="F269" s="131" t="s">
        <v>464</v>
      </c>
      <c r="G269" s="3" t="s">
        <v>464</v>
      </c>
      <c r="H269" s="3" t="s">
        <v>319</v>
      </c>
    </row>
    <row r="270" spans="1:8" s="7" customFormat="1" ht="39.75" customHeight="1">
      <c r="A270" s="57">
        <v>224</v>
      </c>
      <c r="B270" s="24" t="s">
        <v>465</v>
      </c>
      <c r="C270" s="24" t="s">
        <v>29</v>
      </c>
      <c r="D270" s="24" t="s">
        <v>817</v>
      </c>
      <c r="E270" s="24" t="s">
        <v>1066</v>
      </c>
      <c r="F270" s="131" t="s">
        <v>464</v>
      </c>
      <c r="G270" s="3" t="s">
        <v>464</v>
      </c>
      <c r="H270" s="3" t="s">
        <v>319</v>
      </c>
    </row>
    <row r="271" spans="1:8" s="7" customFormat="1" ht="39.75" customHeight="1">
      <c r="A271" s="57">
        <v>225</v>
      </c>
      <c r="B271" s="8" t="s">
        <v>535</v>
      </c>
      <c r="C271" s="9" t="s">
        <v>674</v>
      </c>
      <c r="D271" s="2" t="s">
        <v>573</v>
      </c>
      <c r="E271" s="2" t="s">
        <v>559</v>
      </c>
      <c r="F271" s="171" t="s">
        <v>531</v>
      </c>
      <c r="G271" s="172"/>
      <c r="H271" s="173"/>
    </row>
    <row r="272" spans="1:8" s="7" customFormat="1" ht="33.75" customHeight="1">
      <c r="A272" s="67" t="s">
        <v>1097</v>
      </c>
      <c r="B272" s="68"/>
      <c r="C272" s="68"/>
      <c r="D272" s="68"/>
      <c r="E272" s="68"/>
      <c r="F272" s="81"/>
      <c r="G272" s="81"/>
      <c r="H272" s="70" t="s">
        <v>965</v>
      </c>
    </row>
    <row r="273" spans="1:8" s="66" customFormat="1" ht="33.75" customHeight="1">
      <c r="A273" s="55" t="s">
        <v>1102</v>
      </c>
      <c r="B273" s="71" t="s">
        <v>553</v>
      </c>
      <c r="C273" s="71" t="s">
        <v>450</v>
      </c>
      <c r="D273" s="71" t="s">
        <v>548</v>
      </c>
      <c r="E273" s="71" t="s">
        <v>1086</v>
      </c>
      <c r="F273" s="41" t="s">
        <v>1103</v>
      </c>
      <c r="G273" s="42" t="s">
        <v>1104</v>
      </c>
      <c r="H273" s="72" t="s">
        <v>966</v>
      </c>
    </row>
    <row r="274" spans="1:8" s="7" customFormat="1" ht="50.25" customHeight="1">
      <c r="A274" s="57">
        <v>226</v>
      </c>
      <c r="B274" s="2" t="s">
        <v>460</v>
      </c>
      <c r="C274" s="9" t="s">
        <v>30</v>
      </c>
      <c r="D274" s="20" t="s">
        <v>817</v>
      </c>
      <c r="E274" s="2" t="s">
        <v>1052</v>
      </c>
      <c r="F274" s="94">
        <v>5482</v>
      </c>
      <c r="G274" s="43">
        <v>6206</v>
      </c>
      <c r="H274" s="52">
        <f aca="true" t="shared" si="5" ref="H274:H281">F274-G274</f>
        <v>-724</v>
      </c>
    </row>
    <row r="275" spans="1:8" s="7" customFormat="1" ht="50.25" customHeight="1">
      <c r="A275" s="57">
        <v>227</v>
      </c>
      <c r="B275" s="135" t="s">
        <v>1053</v>
      </c>
      <c r="C275" s="9" t="s">
        <v>31</v>
      </c>
      <c r="D275" s="2" t="s">
        <v>817</v>
      </c>
      <c r="E275" s="2" t="s">
        <v>960</v>
      </c>
      <c r="F275" s="93">
        <v>287</v>
      </c>
      <c r="G275" s="43">
        <v>295</v>
      </c>
      <c r="H275" s="52">
        <f t="shared" si="5"/>
        <v>-8</v>
      </c>
    </row>
    <row r="276" spans="1:8" s="7" customFormat="1" ht="48" customHeight="1">
      <c r="A276" s="57">
        <v>228</v>
      </c>
      <c r="B276" s="2" t="s">
        <v>443</v>
      </c>
      <c r="C276" s="2" t="s">
        <v>32</v>
      </c>
      <c r="D276" s="2" t="s">
        <v>817</v>
      </c>
      <c r="E276" s="2" t="s">
        <v>761</v>
      </c>
      <c r="F276" s="43">
        <v>1391</v>
      </c>
      <c r="G276" s="43">
        <v>939</v>
      </c>
      <c r="H276" s="52">
        <f>F276-G276</f>
        <v>452</v>
      </c>
    </row>
    <row r="277" spans="1:8" s="7" customFormat="1" ht="50.25" customHeight="1">
      <c r="A277" s="57">
        <v>229</v>
      </c>
      <c r="B277" s="2" t="s">
        <v>855</v>
      </c>
      <c r="C277" s="9" t="s">
        <v>33</v>
      </c>
      <c r="D277" s="2" t="s">
        <v>817</v>
      </c>
      <c r="E277" s="2" t="s">
        <v>761</v>
      </c>
      <c r="F277" s="43">
        <v>613</v>
      </c>
      <c r="G277" s="43">
        <v>738</v>
      </c>
      <c r="H277" s="52">
        <f t="shared" si="5"/>
        <v>-125</v>
      </c>
    </row>
    <row r="278" spans="1:8" s="7" customFormat="1" ht="50.25" customHeight="1">
      <c r="A278" s="57">
        <v>230</v>
      </c>
      <c r="B278" s="2" t="s">
        <v>833</v>
      </c>
      <c r="C278" s="9" t="s">
        <v>34</v>
      </c>
      <c r="D278" s="2" t="s">
        <v>817</v>
      </c>
      <c r="E278" s="2" t="s">
        <v>908</v>
      </c>
      <c r="F278" s="43">
        <v>65738</v>
      </c>
      <c r="G278" s="43">
        <v>73151</v>
      </c>
      <c r="H278" s="52">
        <f t="shared" si="5"/>
        <v>-7413</v>
      </c>
    </row>
    <row r="279" spans="1:8" s="7" customFormat="1" ht="50.25" customHeight="1">
      <c r="A279" s="57">
        <v>231</v>
      </c>
      <c r="B279" s="2" t="s">
        <v>35</v>
      </c>
      <c r="C279" s="9" t="s">
        <v>36</v>
      </c>
      <c r="D279" s="2" t="s">
        <v>817</v>
      </c>
      <c r="E279" s="2" t="s">
        <v>908</v>
      </c>
      <c r="F279" s="43">
        <v>4267</v>
      </c>
      <c r="G279" s="43">
        <v>4267</v>
      </c>
      <c r="H279" s="52" t="s">
        <v>78</v>
      </c>
    </row>
    <row r="280" spans="1:8" s="26" customFormat="1" ht="48.75" customHeight="1">
      <c r="A280" s="57">
        <v>232</v>
      </c>
      <c r="B280" s="5" t="s">
        <v>536</v>
      </c>
      <c r="C280" s="6" t="s">
        <v>1164</v>
      </c>
      <c r="D280" s="5" t="s">
        <v>537</v>
      </c>
      <c r="E280" s="5" t="s">
        <v>538</v>
      </c>
      <c r="F280" s="52">
        <v>61</v>
      </c>
      <c r="G280" s="52">
        <v>40</v>
      </c>
      <c r="H280" s="52">
        <f t="shared" si="5"/>
        <v>21</v>
      </c>
    </row>
    <row r="281" spans="1:8" s="7" customFormat="1" ht="47.25" customHeight="1">
      <c r="A281" s="57">
        <v>233</v>
      </c>
      <c r="B281" s="2" t="s">
        <v>916</v>
      </c>
      <c r="C281" s="9" t="s">
        <v>1165</v>
      </c>
      <c r="D281" s="2" t="s">
        <v>537</v>
      </c>
      <c r="E281" s="2" t="s">
        <v>794</v>
      </c>
      <c r="F281" s="43">
        <v>169665</v>
      </c>
      <c r="G281" s="43">
        <v>493579</v>
      </c>
      <c r="H281" s="52">
        <f t="shared" si="5"/>
        <v>-323914</v>
      </c>
    </row>
    <row r="282" spans="1:8" s="66" customFormat="1" ht="33.75" customHeight="1">
      <c r="A282" s="76" t="s">
        <v>1098</v>
      </c>
      <c r="B282" s="68"/>
      <c r="C282" s="68"/>
      <c r="D282" s="68"/>
      <c r="E282" s="68"/>
      <c r="F282" s="81"/>
      <c r="G282" s="81"/>
      <c r="H282" s="83" t="s">
        <v>965</v>
      </c>
    </row>
    <row r="283" spans="1:8" s="7" customFormat="1" ht="38.25" customHeight="1">
      <c r="A283" s="55" t="s">
        <v>1102</v>
      </c>
      <c r="B283" s="71" t="s">
        <v>553</v>
      </c>
      <c r="C283" s="71" t="s">
        <v>450</v>
      </c>
      <c r="D283" s="71" t="s">
        <v>548</v>
      </c>
      <c r="E283" s="71" t="s">
        <v>1086</v>
      </c>
      <c r="F283" s="41" t="s">
        <v>1103</v>
      </c>
      <c r="G283" s="42" t="s">
        <v>1104</v>
      </c>
      <c r="H283" s="72" t="s">
        <v>966</v>
      </c>
    </row>
    <row r="284" spans="1:8" s="7" customFormat="1" ht="39.75" customHeight="1">
      <c r="A284" s="57">
        <v>234</v>
      </c>
      <c r="B284" s="2" t="s">
        <v>461</v>
      </c>
      <c r="C284" s="2" t="s">
        <v>1166</v>
      </c>
      <c r="D284" s="20" t="s">
        <v>989</v>
      </c>
      <c r="E284" s="2" t="s">
        <v>842</v>
      </c>
      <c r="F284" s="51">
        <v>1962</v>
      </c>
      <c r="G284" s="43">
        <v>2069</v>
      </c>
      <c r="H284" s="52">
        <f>F284-G284</f>
        <v>-107</v>
      </c>
    </row>
    <row r="285" spans="1:8" s="7" customFormat="1" ht="49.5" customHeight="1">
      <c r="A285" s="57">
        <v>235</v>
      </c>
      <c r="B285" s="2" t="s">
        <v>583</v>
      </c>
      <c r="C285" s="2" t="s">
        <v>1167</v>
      </c>
      <c r="D285" s="2" t="s">
        <v>989</v>
      </c>
      <c r="E285" s="2" t="s">
        <v>899</v>
      </c>
      <c r="F285" s="43">
        <v>9811</v>
      </c>
      <c r="G285" s="43">
        <v>7498</v>
      </c>
      <c r="H285" s="52">
        <f aca="true" t="shared" si="6" ref="H285:H290">F285-G285</f>
        <v>2313</v>
      </c>
    </row>
    <row r="286" spans="1:8" s="10" customFormat="1" ht="39.75" customHeight="1">
      <c r="A286" s="57">
        <v>236</v>
      </c>
      <c r="B286" s="2" t="s">
        <v>843</v>
      </c>
      <c r="C286" s="9" t="s">
        <v>1168</v>
      </c>
      <c r="D286" s="2" t="s">
        <v>989</v>
      </c>
      <c r="E286" s="2" t="s">
        <v>795</v>
      </c>
      <c r="F286" s="136">
        <v>448</v>
      </c>
      <c r="G286" s="43">
        <v>490</v>
      </c>
      <c r="H286" s="52">
        <f t="shared" si="6"/>
        <v>-42</v>
      </c>
    </row>
    <row r="287" spans="1:8" s="10" customFormat="1" ht="39.75" customHeight="1">
      <c r="A287" s="57">
        <v>237</v>
      </c>
      <c r="B287" s="2" t="s">
        <v>1055</v>
      </c>
      <c r="C287" s="9" t="s">
        <v>37</v>
      </c>
      <c r="D287" s="2" t="s">
        <v>817</v>
      </c>
      <c r="E287" s="2" t="s">
        <v>1052</v>
      </c>
      <c r="F287" s="3" t="s">
        <v>269</v>
      </c>
      <c r="G287" s="3" t="s">
        <v>269</v>
      </c>
      <c r="H287" s="52" t="s">
        <v>464</v>
      </c>
    </row>
    <row r="288" spans="1:8" s="10" customFormat="1" ht="39.75" customHeight="1">
      <c r="A288" s="57">
        <v>238</v>
      </c>
      <c r="B288" s="2" t="s">
        <v>869</v>
      </c>
      <c r="C288" s="9" t="s">
        <v>38</v>
      </c>
      <c r="D288" s="2" t="s">
        <v>817</v>
      </c>
      <c r="E288" s="2" t="s">
        <v>1052</v>
      </c>
      <c r="F288" s="3" t="s">
        <v>269</v>
      </c>
      <c r="G288" s="3" t="s">
        <v>269</v>
      </c>
      <c r="H288" s="52" t="s">
        <v>464</v>
      </c>
    </row>
    <row r="289" spans="1:8" s="10" customFormat="1" ht="39.75" customHeight="1">
      <c r="A289" s="57">
        <v>239</v>
      </c>
      <c r="B289" s="2" t="s">
        <v>755</v>
      </c>
      <c r="C289" s="9" t="s">
        <v>39</v>
      </c>
      <c r="D289" s="2" t="s">
        <v>817</v>
      </c>
      <c r="E289" s="2" t="s">
        <v>1052</v>
      </c>
      <c r="F289" s="93">
        <v>89</v>
      </c>
      <c r="G289" s="43">
        <v>12</v>
      </c>
      <c r="H289" s="52">
        <f t="shared" si="6"/>
        <v>77</v>
      </c>
    </row>
    <row r="290" spans="1:8" s="7" customFormat="1" ht="45.75" customHeight="1">
      <c r="A290" s="57">
        <v>240</v>
      </c>
      <c r="B290" s="2" t="s">
        <v>719</v>
      </c>
      <c r="C290" s="9" t="s">
        <v>40</v>
      </c>
      <c r="D290" s="2" t="s">
        <v>817</v>
      </c>
      <c r="E290" s="2" t="s">
        <v>1052</v>
      </c>
      <c r="F290" s="43">
        <v>73265</v>
      </c>
      <c r="G290" s="43">
        <v>73054</v>
      </c>
      <c r="H290" s="52">
        <f t="shared" si="6"/>
        <v>211</v>
      </c>
    </row>
    <row r="291" spans="1:8" s="7" customFormat="1" ht="48" customHeight="1">
      <c r="A291" s="57">
        <v>241</v>
      </c>
      <c r="B291" s="2" t="s">
        <v>753</v>
      </c>
      <c r="C291" s="9" t="s">
        <v>41</v>
      </c>
      <c r="D291" s="2" t="s">
        <v>817</v>
      </c>
      <c r="E291" s="2" t="s">
        <v>1052</v>
      </c>
      <c r="F291" s="3" t="s">
        <v>269</v>
      </c>
      <c r="G291" s="3" t="s">
        <v>269</v>
      </c>
      <c r="H291" s="52" t="s">
        <v>464</v>
      </c>
    </row>
    <row r="292" spans="1:8" s="7" customFormat="1" ht="39" customHeight="1">
      <c r="A292" s="57">
        <v>242</v>
      </c>
      <c r="B292" s="2" t="s">
        <v>767</v>
      </c>
      <c r="C292" s="2" t="s">
        <v>42</v>
      </c>
      <c r="D292" s="2" t="s">
        <v>636</v>
      </c>
      <c r="E292" s="2" t="s">
        <v>796</v>
      </c>
      <c r="F292" s="43">
        <v>47000</v>
      </c>
      <c r="G292" s="43">
        <v>47000</v>
      </c>
      <c r="H292" s="52" t="s">
        <v>464</v>
      </c>
    </row>
    <row r="293" spans="1:8" s="7" customFormat="1" ht="33.75" customHeight="1">
      <c r="A293" s="77" t="s">
        <v>1099</v>
      </c>
      <c r="B293" s="62"/>
      <c r="C293" s="62"/>
      <c r="D293" s="62"/>
      <c r="E293" s="62"/>
      <c r="F293" s="84"/>
      <c r="G293" s="84"/>
      <c r="H293" s="84"/>
    </row>
    <row r="294" spans="1:8" s="66" customFormat="1" ht="33.75" customHeight="1">
      <c r="A294" s="73" t="s">
        <v>1100</v>
      </c>
      <c r="B294" s="74"/>
      <c r="C294" s="74"/>
      <c r="D294" s="74"/>
      <c r="E294" s="74"/>
      <c r="F294" s="69"/>
      <c r="G294" s="69"/>
      <c r="H294" s="70" t="s">
        <v>965</v>
      </c>
    </row>
    <row r="295" spans="1:8" s="7" customFormat="1" ht="38.25" customHeight="1">
      <c r="A295" s="55" t="s">
        <v>1102</v>
      </c>
      <c r="B295" s="71" t="s">
        <v>553</v>
      </c>
      <c r="C295" s="71" t="s">
        <v>450</v>
      </c>
      <c r="D295" s="71" t="s">
        <v>548</v>
      </c>
      <c r="E295" s="71" t="s">
        <v>1086</v>
      </c>
      <c r="F295" s="41" t="s">
        <v>1103</v>
      </c>
      <c r="G295" s="42" t="s">
        <v>1104</v>
      </c>
      <c r="H295" s="72" t="s">
        <v>966</v>
      </c>
    </row>
    <row r="296" spans="1:8" s="7" customFormat="1" ht="39.75" customHeight="1">
      <c r="A296" s="57">
        <v>243</v>
      </c>
      <c r="B296" s="2" t="s">
        <v>720</v>
      </c>
      <c r="C296" s="2" t="s">
        <v>1169</v>
      </c>
      <c r="D296" s="20" t="s">
        <v>817</v>
      </c>
      <c r="E296" s="2" t="s">
        <v>986</v>
      </c>
      <c r="F296" s="3" t="s">
        <v>985</v>
      </c>
      <c r="G296" s="3" t="s">
        <v>985</v>
      </c>
      <c r="H296" s="3" t="s">
        <v>319</v>
      </c>
    </row>
    <row r="297" spans="1:8" s="7" customFormat="1" ht="50.25" customHeight="1">
      <c r="A297" s="57">
        <v>244</v>
      </c>
      <c r="B297" s="2" t="s">
        <v>230</v>
      </c>
      <c r="C297" s="9" t="s">
        <v>1170</v>
      </c>
      <c r="D297" s="2" t="s">
        <v>817</v>
      </c>
      <c r="E297" s="2" t="s">
        <v>986</v>
      </c>
      <c r="F297" s="43">
        <v>500</v>
      </c>
      <c r="G297" s="43">
        <v>500</v>
      </c>
      <c r="H297" s="52" t="s">
        <v>78</v>
      </c>
    </row>
    <row r="298" spans="1:8" s="10" customFormat="1" ht="55.5" customHeight="1">
      <c r="A298" s="57">
        <v>245</v>
      </c>
      <c r="B298" s="8" t="s">
        <v>637</v>
      </c>
      <c r="C298" s="9" t="s">
        <v>248</v>
      </c>
      <c r="D298" s="2" t="s">
        <v>817</v>
      </c>
      <c r="E298" s="2" t="s">
        <v>986</v>
      </c>
      <c r="F298" s="43">
        <v>1685</v>
      </c>
      <c r="G298" s="43">
        <v>1436</v>
      </c>
      <c r="H298" s="52">
        <f>F298-G298</f>
        <v>249</v>
      </c>
    </row>
    <row r="299" spans="1:8" s="10" customFormat="1" ht="39.75" customHeight="1">
      <c r="A299" s="57">
        <v>246</v>
      </c>
      <c r="B299" s="9" t="s">
        <v>891</v>
      </c>
      <c r="C299" s="9" t="s">
        <v>1171</v>
      </c>
      <c r="D299" s="2" t="s">
        <v>817</v>
      </c>
      <c r="E299" s="2" t="s">
        <v>819</v>
      </c>
      <c r="F299" s="43">
        <v>7858</v>
      </c>
      <c r="G299" s="43">
        <v>8441</v>
      </c>
      <c r="H299" s="52">
        <f>F299-G299</f>
        <v>-583</v>
      </c>
    </row>
    <row r="300" spans="1:8" s="10" customFormat="1" ht="39.75" customHeight="1">
      <c r="A300" s="57">
        <v>247</v>
      </c>
      <c r="B300" s="2" t="s">
        <v>494</v>
      </c>
      <c r="C300" s="9" t="s">
        <v>896</v>
      </c>
      <c r="D300" s="2" t="s">
        <v>817</v>
      </c>
      <c r="E300" s="2" t="s">
        <v>693</v>
      </c>
      <c r="F300" s="177" t="s">
        <v>531</v>
      </c>
      <c r="G300" s="178"/>
      <c r="H300" s="179"/>
    </row>
    <row r="301" spans="1:8" s="10" customFormat="1" ht="39.75" customHeight="1">
      <c r="A301" s="57">
        <v>248</v>
      </c>
      <c r="B301" s="2" t="s">
        <v>495</v>
      </c>
      <c r="C301" s="9" t="s">
        <v>896</v>
      </c>
      <c r="D301" s="2" t="s">
        <v>817</v>
      </c>
      <c r="E301" s="2" t="s">
        <v>693</v>
      </c>
      <c r="F301" s="177" t="s">
        <v>531</v>
      </c>
      <c r="G301" s="178"/>
      <c r="H301" s="179"/>
    </row>
    <row r="302" spans="1:8" s="10" customFormat="1" ht="39.75" customHeight="1">
      <c r="A302" s="57">
        <v>249</v>
      </c>
      <c r="B302" s="2" t="s">
        <v>961</v>
      </c>
      <c r="C302" s="9" t="s">
        <v>896</v>
      </c>
      <c r="D302" s="2" t="s">
        <v>817</v>
      </c>
      <c r="E302" s="2" t="s">
        <v>693</v>
      </c>
      <c r="F302" s="177" t="s">
        <v>531</v>
      </c>
      <c r="G302" s="178"/>
      <c r="H302" s="179"/>
    </row>
    <row r="303" spans="1:8" s="7" customFormat="1" ht="39.75" customHeight="1">
      <c r="A303" s="57">
        <v>250</v>
      </c>
      <c r="B303" s="2" t="s">
        <v>962</v>
      </c>
      <c r="C303" s="9" t="s">
        <v>896</v>
      </c>
      <c r="D303" s="2" t="s">
        <v>817</v>
      </c>
      <c r="E303" s="2" t="s">
        <v>693</v>
      </c>
      <c r="F303" s="177" t="s">
        <v>531</v>
      </c>
      <c r="G303" s="178"/>
      <c r="H303" s="179"/>
    </row>
    <row r="304" spans="1:8" s="7" customFormat="1" ht="39.75" customHeight="1">
      <c r="A304" s="57">
        <v>251</v>
      </c>
      <c r="B304" s="2" t="s">
        <v>768</v>
      </c>
      <c r="C304" s="2" t="s">
        <v>43</v>
      </c>
      <c r="D304" s="2" t="s">
        <v>817</v>
      </c>
      <c r="E304" s="2" t="s">
        <v>714</v>
      </c>
      <c r="F304" s="43">
        <v>2312</v>
      </c>
      <c r="G304" s="43">
        <v>6753</v>
      </c>
      <c r="H304" s="52">
        <f>F304-G304</f>
        <v>-4441</v>
      </c>
    </row>
    <row r="305" spans="1:8" s="10" customFormat="1" ht="44.25" customHeight="1">
      <c r="A305" s="57">
        <v>252</v>
      </c>
      <c r="B305" s="8" t="s">
        <v>839</v>
      </c>
      <c r="C305" s="9" t="s">
        <v>44</v>
      </c>
      <c r="D305" s="2" t="s">
        <v>817</v>
      </c>
      <c r="E305" s="2" t="s">
        <v>714</v>
      </c>
      <c r="F305" s="43">
        <v>36842</v>
      </c>
      <c r="G305" s="43">
        <v>38204</v>
      </c>
      <c r="H305" s="52">
        <f>F305-G305</f>
        <v>-1362</v>
      </c>
    </row>
    <row r="306" spans="1:8" s="26" customFormat="1" ht="39.75" customHeight="1">
      <c r="A306" s="57">
        <v>253</v>
      </c>
      <c r="B306" s="2" t="s">
        <v>769</v>
      </c>
      <c r="C306" s="2" t="s">
        <v>45</v>
      </c>
      <c r="D306" s="2" t="s">
        <v>817</v>
      </c>
      <c r="E306" s="2" t="s">
        <v>714</v>
      </c>
      <c r="F306" s="43">
        <v>743</v>
      </c>
      <c r="G306" s="43">
        <v>449</v>
      </c>
      <c r="H306" s="52">
        <f>F306-G306</f>
        <v>294</v>
      </c>
    </row>
    <row r="307" spans="1:8" s="26" customFormat="1" ht="50.25" customHeight="1">
      <c r="A307" s="57">
        <v>254</v>
      </c>
      <c r="B307" s="2" t="s">
        <v>770</v>
      </c>
      <c r="C307" s="9" t="s">
        <v>46</v>
      </c>
      <c r="D307" s="2" t="s">
        <v>817</v>
      </c>
      <c r="E307" s="2" t="s">
        <v>714</v>
      </c>
      <c r="F307" s="43">
        <v>21974</v>
      </c>
      <c r="G307" s="43">
        <v>19431</v>
      </c>
      <c r="H307" s="52">
        <f>F307-G307</f>
        <v>2543</v>
      </c>
    </row>
    <row r="308" spans="1:8" s="26" customFormat="1" ht="50.25" customHeight="1">
      <c r="A308" s="57">
        <v>255</v>
      </c>
      <c r="B308" s="2" t="s">
        <v>652</v>
      </c>
      <c r="C308" s="2" t="s">
        <v>47</v>
      </c>
      <c r="D308" s="2" t="s">
        <v>384</v>
      </c>
      <c r="E308" s="2" t="s">
        <v>48</v>
      </c>
      <c r="F308" s="17" t="s">
        <v>356</v>
      </c>
      <c r="G308" s="17" t="s">
        <v>356</v>
      </c>
      <c r="H308" s="17" t="s">
        <v>319</v>
      </c>
    </row>
    <row r="309" spans="1:8" s="26" customFormat="1" ht="55.5" customHeight="1">
      <c r="A309" s="57">
        <v>256</v>
      </c>
      <c r="B309" s="2" t="s">
        <v>653</v>
      </c>
      <c r="C309" s="2" t="s">
        <v>49</v>
      </c>
      <c r="D309" s="2" t="s">
        <v>817</v>
      </c>
      <c r="E309" s="2" t="s">
        <v>714</v>
      </c>
      <c r="F309" s="17" t="s">
        <v>356</v>
      </c>
      <c r="G309" s="17" t="s">
        <v>356</v>
      </c>
      <c r="H309" s="17" t="s">
        <v>319</v>
      </c>
    </row>
    <row r="310" spans="1:8" s="7" customFormat="1" ht="33.75" customHeight="1">
      <c r="A310" s="57">
        <v>257</v>
      </c>
      <c r="B310" s="8" t="s">
        <v>557</v>
      </c>
      <c r="C310" s="9" t="s">
        <v>1172</v>
      </c>
      <c r="D310" s="8" t="s">
        <v>573</v>
      </c>
      <c r="E310" s="8" t="s">
        <v>1063</v>
      </c>
      <c r="F310" s="43">
        <v>2400</v>
      </c>
      <c r="G310" s="43">
        <v>35000</v>
      </c>
      <c r="H310" s="52">
        <f>F310-G310</f>
        <v>-32600</v>
      </c>
    </row>
    <row r="311" spans="1:8" s="66" customFormat="1" ht="33.75" customHeight="1">
      <c r="A311" s="82" t="s">
        <v>1101</v>
      </c>
      <c r="B311" s="74"/>
      <c r="C311" s="85"/>
      <c r="D311" s="74"/>
      <c r="E311" s="74"/>
      <c r="F311" s="69"/>
      <c r="G311" s="69"/>
      <c r="H311" s="70" t="s">
        <v>965</v>
      </c>
    </row>
    <row r="312" spans="1:8" s="7" customFormat="1" ht="50.25" customHeight="1">
      <c r="A312" s="55" t="s">
        <v>1102</v>
      </c>
      <c r="B312" s="71" t="s">
        <v>553</v>
      </c>
      <c r="C312" s="71" t="s">
        <v>450</v>
      </c>
      <c r="D312" s="71" t="s">
        <v>548</v>
      </c>
      <c r="E312" s="71" t="s">
        <v>1086</v>
      </c>
      <c r="F312" s="41" t="s">
        <v>1103</v>
      </c>
      <c r="G312" s="42" t="s">
        <v>1104</v>
      </c>
      <c r="H312" s="72" t="s">
        <v>966</v>
      </c>
    </row>
    <row r="313" spans="1:8" s="26" customFormat="1" ht="54.75" customHeight="1">
      <c r="A313" s="57">
        <v>258</v>
      </c>
      <c r="B313" s="27" t="s">
        <v>858</v>
      </c>
      <c r="C313" s="9" t="s">
        <v>1173</v>
      </c>
      <c r="D313" s="28" t="s">
        <v>817</v>
      </c>
      <c r="E313" s="2" t="s">
        <v>986</v>
      </c>
      <c r="F313" s="21"/>
      <c r="G313" s="43">
        <v>1238</v>
      </c>
      <c r="H313" s="52">
        <f>F313-G313</f>
        <v>-1238</v>
      </c>
    </row>
    <row r="314" spans="1:8" s="26" customFormat="1" ht="51.75" customHeight="1">
      <c r="A314" s="57">
        <v>259</v>
      </c>
      <c r="B314" s="2" t="s">
        <v>876</v>
      </c>
      <c r="C314" s="2" t="s">
        <v>351</v>
      </c>
      <c r="D314" s="2" t="s">
        <v>817</v>
      </c>
      <c r="E314" s="2" t="s">
        <v>986</v>
      </c>
      <c r="F314" s="3" t="s">
        <v>985</v>
      </c>
      <c r="G314" s="3" t="s">
        <v>985</v>
      </c>
      <c r="H314" s="52" t="s">
        <v>464</v>
      </c>
    </row>
    <row r="315" spans="1:8" s="26" customFormat="1" ht="50.25" customHeight="1">
      <c r="A315" s="57">
        <v>260</v>
      </c>
      <c r="B315" s="2" t="s">
        <v>1050</v>
      </c>
      <c r="C315" s="2" t="s">
        <v>1174</v>
      </c>
      <c r="D315" s="2" t="s">
        <v>817</v>
      </c>
      <c r="E315" s="2" t="s">
        <v>986</v>
      </c>
      <c r="F315" s="43">
        <v>7076</v>
      </c>
      <c r="G315" s="43">
        <v>6481</v>
      </c>
      <c r="H315" s="52">
        <f aca="true" t="shared" si="7" ref="H315:H342">F315-G315</f>
        <v>595</v>
      </c>
    </row>
    <row r="316" spans="1:8" s="26" customFormat="1" ht="51" customHeight="1">
      <c r="A316" s="57">
        <v>261</v>
      </c>
      <c r="B316" s="2" t="s">
        <v>1005</v>
      </c>
      <c r="C316" s="2" t="s">
        <v>1175</v>
      </c>
      <c r="D316" s="2" t="s">
        <v>636</v>
      </c>
      <c r="E316" s="2" t="s">
        <v>986</v>
      </c>
      <c r="F316" s="43">
        <v>24765</v>
      </c>
      <c r="G316" s="43">
        <v>31443</v>
      </c>
      <c r="H316" s="52">
        <f t="shared" si="7"/>
        <v>-6678</v>
      </c>
    </row>
    <row r="317" spans="1:8" s="26" customFormat="1" ht="39.75" customHeight="1">
      <c r="A317" s="57">
        <v>262</v>
      </c>
      <c r="B317" s="2" t="s">
        <v>1006</v>
      </c>
      <c r="C317" s="2" t="s">
        <v>1176</v>
      </c>
      <c r="D317" s="2" t="s">
        <v>636</v>
      </c>
      <c r="E317" s="2" t="s">
        <v>986</v>
      </c>
      <c r="F317" s="43">
        <v>6155</v>
      </c>
      <c r="G317" s="43">
        <v>6434</v>
      </c>
      <c r="H317" s="52">
        <f t="shared" si="7"/>
        <v>-279</v>
      </c>
    </row>
    <row r="318" spans="1:8" s="26" customFormat="1" ht="39.75" customHeight="1">
      <c r="A318" s="57">
        <v>263</v>
      </c>
      <c r="B318" s="2" t="s">
        <v>654</v>
      </c>
      <c r="C318" s="2" t="s">
        <v>1177</v>
      </c>
      <c r="D318" s="2" t="s">
        <v>636</v>
      </c>
      <c r="E318" s="2" t="s">
        <v>986</v>
      </c>
      <c r="F318" s="3" t="s">
        <v>216</v>
      </c>
      <c r="G318" s="3" t="s">
        <v>216</v>
      </c>
      <c r="H318" s="52" t="s">
        <v>464</v>
      </c>
    </row>
    <row r="319" spans="1:8" s="26" customFormat="1" ht="39.75" customHeight="1">
      <c r="A319" s="57">
        <v>264</v>
      </c>
      <c r="B319" s="2" t="s">
        <v>1051</v>
      </c>
      <c r="C319" s="2" t="s">
        <v>1178</v>
      </c>
      <c r="D319" s="2" t="s">
        <v>817</v>
      </c>
      <c r="E319" s="2" t="s">
        <v>986</v>
      </c>
      <c r="F319" s="3">
        <v>679312</v>
      </c>
      <c r="G319" s="3">
        <v>713364</v>
      </c>
      <c r="H319" s="52">
        <f t="shared" si="7"/>
        <v>-34052</v>
      </c>
    </row>
    <row r="320" spans="1:8" s="26" customFormat="1" ht="39.75" customHeight="1">
      <c r="A320" s="57">
        <v>265</v>
      </c>
      <c r="B320" s="2" t="s">
        <v>623</v>
      </c>
      <c r="C320" s="2" t="s">
        <v>1179</v>
      </c>
      <c r="D320" s="2" t="s">
        <v>817</v>
      </c>
      <c r="E320" s="2" t="s">
        <v>986</v>
      </c>
      <c r="F320" s="3">
        <v>401</v>
      </c>
      <c r="G320" s="43">
        <v>420</v>
      </c>
      <c r="H320" s="52">
        <f t="shared" si="7"/>
        <v>-19</v>
      </c>
    </row>
    <row r="321" spans="1:8" s="10" customFormat="1" ht="39.75" customHeight="1">
      <c r="A321" s="57">
        <v>266</v>
      </c>
      <c r="B321" s="2" t="s">
        <v>655</v>
      </c>
      <c r="C321" s="29" t="s">
        <v>1180</v>
      </c>
      <c r="D321" s="2" t="s">
        <v>817</v>
      </c>
      <c r="E321" s="2" t="s">
        <v>986</v>
      </c>
      <c r="F321" s="3">
        <v>3279</v>
      </c>
      <c r="G321" s="43">
        <v>3673</v>
      </c>
      <c r="H321" s="52">
        <f t="shared" si="7"/>
        <v>-394</v>
      </c>
    </row>
    <row r="322" spans="1:8" s="7" customFormat="1" ht="39.75" customHeight="1">
      <c r="A322" s="57">
        <v>267</v>
      </c>
      <c r="B322" s="2" t="s">
        <v>748</v>
      </c>
      <c r="C322" s="2" t="s">
        <v>1181</v>
      </c>
      <c r="D322" s="2" t="s">
        <v>817</v>
      </c>
      <c r="E322" s="2" t="s">
        <v>986</v>
      </c>
      <c r="F322" s="3">
        <v>66316</v>
      </c>
      <c r="G322" s="43">
        <v>78846</v>
      </c>
      <c r="H322" s="52">
        <f t="shared" si="7"/>
        <v>-12530</v>
      </c>
    </row>
    <row r="323" spans="1:8" s="26" customFormat="1" ht="39.75" customHeight="1">
      <c r="A323" s="57">
        <v>268</v>
      </c>
      <c r="B323" s="2" t="s">
        <v>749</v>
      </c>
      <c r="C323" s="2" t="s">
        <v>1182</v>
      </c>
      <c r="D323" s="2" t="s">
        <v>817</v>
      </c>
      <c r="E323" s="2" t="s">
        <v>986</v>
      </c>
      <c r="F323" s="3">
        <v>43287</v>
      </c>
      <c r="G323" s="43">
        <v>50420</v>
      </c>
      <c r="H323" s="52">
        <f t="shared" si="7"/>
        <v>-7133</v>
      </c>
    </row>
    <row r="324" spans="1:8" s="26" customFormat="1" ht="39.75" customHeight="1">
      <c r="A324" s="57">
        <v>269</v>
      </c>
      <c r="B324" s="2" t="s">
        <v>631</v>
      </c>
      <c r="C324" s="18" t="s">
        <v>1183</v>
      </c>
      <c r="D324" s="2" t="s">
        <v>817</v>
      </c>
      <c r="E324" s="2" t="s">
        <v>986</v>
      </c>
      <c r="F324" s="3" t="s">
        <v>216</v>
      </c>
      <c r="G324" s="3" t="s">
        <v>216</v>
      </c>
      <c r="H324" s="52" t="s">
        <v>464</v>
      </c>
    </row>
    <row r="325" spans="1:8" s="7" customFormat="1" ht="39.75" customHeight="1">
      <c r="A325" s="57">
        <v>270</v>
      </c>
      <c r="B325" s="2" t="s">
        <v>457</v>
      </c>
      <c r="C325" s="2" t="s">
        <v>1184</v>
      </c>
      <c r="D325" s="2" t="s">
        <v>636</v>
      </c>
      <c r="E325" s="2" t="s">
        <v>986</v>
      </c>
      <c r="F325" s="3" t="s">
        <v>216</v>
      </c>
      <c r="G325" s="3" t="s">
        <v>216</v>
      </c>
      <c r="H325" s="52" t="s">
        <v>464</v>
      </c>
    </row>
    <row r="326" spans="1:8" s="7" customFormat="1" ht="66.75" customHeight="1">
      <c r="A326" s="57">
        <v>271</v>
      </c>
      <c r="B326" s="5" t="s">
        <v>963</v>
      </c>
      <c r="C326" s="6" t="s">
        <v>93</v>
      </c>
      <c r="D326" s="5" t="s">
        <v>817</v>
      </c>
      <c r="E326" s="5" t="s">
        <v>576</v>
      </c>
      <c r="F326" s="3">
        <v>160145</v>
      </c>
      <c r="G326" s="14"/>
      <c r="H326" s="52">
        <f t="shared" si="7"/>
        <v>160145</v>
      </c>
    </row>
    <row r="327" spans="1:8" s="7" customFormat="1" ht="39.75" customHeight="1">
      <c r="A327" s="57">
        <v>272</v>
      </c>
      <c r="B327" s="8" t="s">
        <v>967</v>
      </c>
      <c r="C327" s="9" t="s">
        <v>94</v>
      </c>
      <c r="D327" s="8" t="s">
        <v>817</v>
      </c>
      <c r="E327" s="2" t="s">
        <v>986</v>
      </c>
      <c r="F327" s="3">
        <v>7448</v>
      </c>
      <c r="G327" s="43">
        <v>7173</v>
      </c>
      <c r="H327" s="52">
        <f t="shared" si="7"/>
        <v>275</v>
      </c>
    </row>
    <row r="328" spans="1:8" s="7" customFormat="1" ht="39.75" customHeight="1">
      <c r="A328" s="57">
        <v>273</v>
      </c>
      <c r="B328" s="8" t="s">
        <v>968</v>
      </c>
      <c r="C328" s="9" t="s">
        <v>95</v>
      </c>
      <c r="D328" s="8" t="s">
        <v>817</v>
      </c>
      <c r="E328" s="2" t="s">
        <v>986</v>
      </c>
      <c r="F328" s="3">
        <v>1482</v>
      </c>
      <c r="G328" s="43">
        <v>1740</v>
      </c>
      <c r="H328" s="52">
        <f t="shared" si="7"/>
        <v>-258</v>
      </c>
    </row>
    <row r="329" spans="1:8" s="7" customFormat="1" ht="39.75" customHeight="1">
      <c r="A329" s="57">
        <v>274</v>
      </c>
      <c r="B329" s="8" t="s">
        <v>969</v>
      </c>
      <c r="C329" s="9" t="s">
        <v>96</v>
      </c>
      <c r="D329" s="8" t="s">
        <v>488</v>
      </c>
      <c r="E329" s="2" t="s">
        <v>986</v>
      </c>
      <c r="F329" s="3">
        <v>16655</v>
      </c>
      <c r="G329" s="43">
        <v>15144</v>
      </c>
      <c r="H329" s="52">
        <f t="shared" si="7"/>
        <v>1511</v>
      </c>
    </row>
    <row r="330" spans="1:8" s="7" customFormat="1" ht="74.25" customHeight="1">
      <c r="A330" s="57">
        <v>275</v>
      </c>
      <c r="B330" s="2" t="s">
        <v>575</v>
      </c>
      <c r="C330" s="9" t="s">
        <v>93</v>
      </c>
      <c r="D330" s="2" t="s">
        <v>817</v>
      </c>
      <c r="E330" s="2" t="s">
        <v>576</v>
      </c>
      <c r="F330" s="3">
        <v>249344</v>
      </c>
      <c r="G330" s="14"/>
      <c r="H330" s="52">
        <f t="shared" si="7"/>
        <v>249344</v>
      </c>
    </row>
    <row r="331" spans="1:8" s="7" customFormat="1" ht="39.75" customHeight="1">
      <c r="A331" s="57">
        <v>276</v>
      </c>
      <c r="B331" s="9" t="s">
        <v>577</v>
      </c>
      <c r="C331" s="9" t="s">
        <v>72</v>
      </c>
      <c r="D331" s="5" t="s">
        <v>817</v>
      </c>
      <c r="E331" s="5" t="s">
        <v>576</v>
      </c>
      <c r="F331" s="3">
        <v>7277</v>
      </c>
      <c r="G331" s="3">
        <v>1098</v>
      </c>
      <c r="H331" s="52">
        <f t="shared" si="7"/>
        <v>6179</v>
      </c>
    </row>
    <row r="332" spans="1:8" s="7" customFormat="1" ht="39.75" customHeight="1">
      <c r="A332" s="57">
        <v>277</v>
      </c>
      <c r="B332" s="9" t="s">
        <v>970</v>
      </c>
      <c r="C332" s="9" t="s">
        <v>97</v>
      </c>
      <c r="D332" s="8" t="s">
        <v>817</v>
      </c>
      <c r="E332" s="2" t="s">
        <v>986</v>
      </c>
      <c r="F332" s="3">
        <v>24619</v>
      </c>
      <c r="G332" s="43">
        <v>34595</v>
      </c>
      <c r="H332" s="52">
        <f t="shared" si="7"/>
        <v>-9976</v>
      </c>
    </row>
    <row r="333" spans="1:8" s="7" customFormat="1" ht="39.75" customHeight="1">
      <c r="A333" s="57">
        <v>278</v>
      </c>
      <c r="B333" s="8" t="s">
        <v>971</v>
      </c>
      <c r="C333" s="9" t="s">
        <v>98</v>
      </c>
      <c r="D333" s="8" t="s">
        <v>817</v>
      </c>
      <c r="E333" s="2" t="s">
        <v>986</v>
      </c>
      <c r="F333" s="3">
        <v>6318</v>
      </c>
      <c r="G333" s="43">
        <v>6453</v>
      </c>
      <c r="H333" s="52">
        <f t="shared" si="7"/>
        <v>-135</v>
      </c>
    </row>
    <row r="334" spans="1:8" s="7" customFormat="1" ht="39.75" customHeight="1">
      <c r="A334" s="57">
        <v>279</v>
      </c>
      <c r="B334" s="8" t="s">
        <v>972</v>
      </c>
      <c r="C334" s="9" t="s">
        <v>99</v>
      </c>
      <c r="D334" s="8" t="s">
        <v>817</v>
      </c>
      <c r="E334" s="2" t="s">
        <v>986</v>
      </c>
      <c r="F334" s="3">
        <v>156</v>
      </c>
      <c r="G334" s="43">
        <v>170</v>
      </c>
      <c r="H334" s="52">
        <f t="shared" si="7"/>
        <v>-14</v>
      </c>
    </row>
    <row r="335" spans="1:8" s="7" customFormat="1" ht="39.75" customHeight="1">
      <c r="A335" s="57">
        <v>280</v>
      </c>
      <c r="B335" s="8" t="s">
        <v>973</v>
      </c>
      <c r="C335" s="9" t="s">
        <v>100</v>
      </c>
      <c r="D335" s="8" t="s">
        <v>817</v>
      </c>
      <c r="E335" s="2" t="s">
        <v>986</v>
      </c>
      <c r="F335" s="21"/>
      <c r="G335" s="3" t="s">
        <v>216</v>
      </c>
      <c r="H335" s="52" t="s">
        <v>464</v>
      </c>
    </row>
    <row r="336" spans="1:8" s="7" customFormat="1" ht="51.75" customHeight="1">
      <c r="A336" s="57">
        <v>281</v>
      </c>
      <c r="B336" s="8" t="s">
        <v>974</v>
      </c>
      <c r="C336" s="9" t="s">
        <v>101</v>
      </c>
      <c r="D336" s="8" t="s">
        <v>817</v>
      </c>
      <c r="E336" s="2" t="s">
        <v>986</v>
      </c>
      <c r="F336" s="43">
        <v>285</v>
      </c>
      <c r="G336" s="43">
        <v>250</v>
      </c>
      <c r="H336" s="52">
        <f t="shared" si="7"/>
        <v>35</v>
      </c>
    </row>
    <row r="337" spans="1:8" s="7" customFormat="1" ht="47.25" customHeight="1">
      <c r="A337" s="57">
        <v>282</v>
      </c>
      <c r="B337" s="8" t="s">
        <v>489</v>
      </c>
      <c r="C337" s="9" t="s">
        <v>102</v>
      </c>
      <c r="D337" s="8" t="s">
        <v>817</v>
      </c>
      <c r="E337" s="2" t="s">
        <v>986</v>
      </c>
      <c r="F337" s="43">
        <v>500</v>
      </c>
      <c r="G337" s="43">
        <v>438</v>
      </c>
      <c r="H337" s="52">
        <f t="shared" si="7"/>
        <v>62</v>
      </c>
    </row>
    <row r="338" spans="1:8" s="7" customFormat="1" ht="39.75" customHeight="1">
      <c r="A338" s="57">
        <v>283</v>
      </c>
      <c r="B338" s="8" t="s">
        <v>656</v>
      </c>
      <c r="C338" s="9" t="s">
        <v>103</v>
      </c>
      <c r="D338" s="8" t="s">
        <v>488</v>
      </c>
      <c r="E338" s="2" t="s">
        <v>986</v>
      </c>
      <c r="F338" s="3" t="s">
        <v>216</v>
      </c>
      <c r="G338" s="3" t="s">
        <v>216</v>
      </c>
      <c r="H338" s="52" t="s">
        <v>464</v>
      </c>
    </row>
    <row r="339" spans="1:8" s="7" customFormat="1" ht="39.75" customHeight="1">
      <c r="A339" s="57">
        <v>284</v>
      </c>
      <c r="B339" s="8" t="s">
        <v>975</v>
      </c>
      <c r="C339" s="9" t="s">
        <v>104</v>
      </c>
      <c r="D339" s="8" t="s">
        <v>817</v>
      </c>
      <c r="E339" s="2" t="s">
        <v>986</v>
      </c>
      <c r="F339" s="3">
        <v>10630</v>
      </c>
      <c r="G339" s="43">
        <v>8775</v>
      </c>
      <c r="H339" s="52">
        <f t="shared" si="7"/>
        <v>1855</v>
      </c>
    </row>
    <row r="340" spans="1:8" s="7" customFormat="1" ht="39.75" customHeight="1">
      <c r="A340" s="57">
        <v>285</v>
      </c>
      <c r="B340" s="9" t="s">
        <v>976</v>
      </c>
      <c r="C340" s="9" t="s">
        <v>105</v>
      </c>
      <c r="D340" s="8" t="s">
        <v>817</v>
      </c>
      <c r="E340" s="2" t="s">
        <v>986</v>
      </c>
      <c r="F340" s="21"/>
      <c r="G340" s="43">
        <v>80000</v>
      </c>
      <c r="H340" s="52">
        <f t="shared" si="7"/>
        <v>-80000</v>
      </c>
    </row>
    <row r="341" spans="1:8" s="7" customFormat="1" ht="51.75" customHeight="1">
      <c r="A341" s="57">
        <v>286</v>
      </c>
      <c r="B341" s="8" t="s">
        <v>977</v>
      </c>
      <c r="C341" s="9" t="s">
        <v>106</v>
      </c>
      <c r="D341" s="8" t="s">
        <v>488</v>
      </c>
      <c r="E341" s="2" t="s">
        <v>986</v>
      </c>
      <c r="F341" s="3">
        <v>600</v>
      </c>
      <c r="G341" s="43">
        <v>472</v>
      </c>
      <c r="H341" s="52">
        <f t="shared" si="7"/>
        <v>128</v>
      </c>
    </row>
    <row r="342" spans="1:8" s="7" customFormat="1" ht="39.75" customHeight="1">
      <c r="A342" s="57">
        <v>287</v>
      </c>
      <c r="B342" s="8" t="s">
        <v>978</v>
      </c>
      <c r="C342" s="9" t="s">
        <v>107</v>
      </c>
      <c r="D342" s="8" t="s">
        <v>817</v>
      </c>
      <c r="E342" s="2" t="s">
        <v>986</v>
      </c>
      <c r="F342" s="3">
        <v>3865</v>
      </c>
      <c r="G342" s="43">
        <v>7329</v>
      </c>
      <c r="H342" s="52">
        <f t="shared" si="7"/>
        <v>-3464</v>
      </c>
    </row>
    <row r="343" spans="1:9" s="10" customFormat="1" ht="39.75" customHeight="1">
      <c r="A343" s="57">
        <v>288</v>
      </c>
      <c r="B343" s="2" t="s">
        <v>397</v>
      </c>
      <c r="C343" s="9" t="s">
        <v>398</v>
      </c>
      <c r="D343" s="2" t="s">
        <v>636</v>
      </c>
      <c r="E343" s="2" t="s">
        <v>986</v>
      </c>
      <c r="F343" s="153" t="s">
        <v>531</v>
      </c>
      <c r="G343" s="154"/>
      <c r="H343" s="155"/>
      <c r="I343" s="7"/>
    </row>
    <row r="344" spans="1:8" s="10" customFormat="1" ht="39.75" customHeight="1">
      <c r="A344" s="57">
        <v>289</v>
      </c>
      <c r="B344" s="2" t="s">
        <v>716</v>
      </c>
      <c r="C344" s="9" t="s">
        <v>50</v>
      </c>
      <c r="D344" s="2" t="s">
        <v>817</v>
      </c>
      <c r="E344" s="2" t="s">
        <v>1052</v>
      </c>
      <c r="F344" s="43">
        <v>1253.8</v>
      </c>
      <c r="G344" s="43">
        <v>1488</v>
      </c>
      <c r="H344" s="43">
        <f>F344-G344</f>
        <v>-234.20000000000005</v>
      </c>
    </row>
    <row r="345" spans="1:8" s="7" customFormat="1" ht="39.75" customHeight="1">
      <c r="A345" s="57">
        <v>290</v>
      </c>
      <c r="B345" s="2" t="s">
        <v>361</v>
      </c>
      <c r="C345" s="9" t="s">
        <v>675</v>
      </c>
      <c r="D345" s="2" t="s">
        <v>636</v>
      </c>
      <c r="E345" s="2" t="s">
        <v>864</v>
      </c>
      <c r="F345" s="171" t="s">
        <v>531</v>
      </c>
      <c r="G345" s="172"/>
      <c r="H345" s="173"/>
    </row>
    <row r="346" spans="1:8" s="7" customFormat="1" ht="39.75" customHeight="1">
      <c r="A346" s="57">
        <v>291</v>
      </c>
      <c r="B346" s="2" t="s">
        <v>458</v>
      </c>
      <c r="C346" s="9" t="s">
        <v>108</v>
      </c>
      <c r="D346" s="2" t="s">
        <v>817</v>
      </c>
      <c r="E346" s="2" t="s">
        <v>804</v>
      </c>
      <c r="F346" s="43">
        <v>43004</v>
      </c>
      <c r="G346" s="43">
        <v>10541</v>
      </c>
      <c r="H346" s="43">
        <f>F346-G346</f>
        <v>32463</v>
      </c>
    </row>
    <row r="347" spans="1:8" s="26" customFormat="1" ht="49.5" customHeight="1">
      <c r="A347" s="57">
        <v>292</v>
      </c>
      <c r="B347" s="2" t="s">
        <v>462</v>
      </c>
      <c r="C347" s="9" t="s">
        <v>109</v>
      </c>
      <c r="D347" s="2" t="s">
        <v>817</v>
      </c>
      <c r="E347" s="2" t="s">
        <v>693</v>
      </c>
      <c r="F347" s="43">
        <v>89890</v>
      </c>
      <c r="G347" s="43">
        <v>124948</v>
      </c>
      <c r="H347" s="43">
        <f aca="true" t="shared" si="8" ref="H347:H357">F347-G347</f>
        <v>-35058</v>
      </c>
    </row>
    <row r="348" spans="1:8" s="7" customFormat="1" ht="39.75" customHeight="1">
      <c r="A348" s="57">
        <v>293</v>
      </c>
      <c r="B348" s="2" t="s">
        <v>1043</v>
      </c>
      <c r="C348" s="9" t="s">
        <v>110</v>
      </c>
      <c r="D348" s="2" t="s">
        <v>817</v>
      </c>
      <c r="E348" s="2" t="s">
        <v>693</v>
      </c>
      <c r="F348" s="43">
        <v>67161</v>
      </c>
      <c r="G348" s="43">
        <v>53672</v>
      </c>
      <c r="H348" s="43">
        <f t="shared" si="8"/>
        <v>13489</v>
      </c>
    </row>
    <row r="349" spans="1:8" s="10" customFormat="1" ht="39.75" customHeight="1">
      <c r="A349" s="57">
        <v>294</v>
      </c>
      <c r="B349" s="2" t="s">
        <v>704</v>
      </c>
      <c r="C349" s="9" t="s">
        <v>111</v>
      </c>
      <c r="D349" s="2" t="s">
        <v>817</v>
      </c>
      <c r="E349" s="2" t="s">
        <v>693</v>
      </c>
      <c r="F349" s="3" t="s">
        <v>277</v>
      </c>
      <c r="G349" s="3" t="s">
        <v>277</v>
      </c>
      <c r="H349" s="43" t="s">
        <v>319</v>
      </c>
    </row>
    <row r="350" spans="1:8" s="10" customFormat="1" ht="39.75" customHeight="1">
      <c r="A350" s="57">
        <v>295</v>
      </c>
      <c r="B350" s="2" t="s">
        <v>626</v>
      </c>
      <c r="C350" s="9" t="s">
        <v>112</v>
      </c>
      <c r="D350" s="2" t="s">
        <v>817</v>
      </c>
      <c r="E350" s="2" t="s">
        <v>693</v>
      </c>
      <c r="F350" s="43">
        <v>189125</v>
      </c>
      <c r="G350" s="43">
        <v>184690</v>
      </c>
      <c r="H350" s="43">
        <f t="shared" si="8"/>
        <v>4435</v>
      </c>
    </row>
    <row r="351" spans="1:8" s="10" customFormat="1" ht="49.5" customHeight="1">
      <c r="A351" s="57">
        <v>296</v>
      </c>
      <c r="B351" s="2" t="s">
        <v>627</v>
      </c>
      <c r="C351" s="9" t="s">
        <v>113</v>
      </c>
      <c r="D351" s="2" t="s">
        <v>817</v>
      </c>
      <c r="E351" s="2" t="s">
        <v>693</v>
      </c>
      <c r="F351" s="43">
        <v>17724</v>
      </c>
      <c r="G351" s="43">
        <v>31814</v>
      </c>
      <c r="H351" s="43">
        <f t="shared" si="8"/>
        <v>-14090</v>
      </c>
    </row>
    <row r="352" spans="1:8" s="10" customFormat="1" ht="50.25" customHeight="1">
      <c r="A352" s="57">
        <v>297</v>
      </c>
      <c r="B352" s="2" t="s">
        <v>629</v>
      </c>
      <c r="C352" s="9" t="s">
        <v>114</v>
      </c>
      <c r="D352" s="2" t="s">
        <v>817</v>
      </c>
      <c r="E352" s="2" t="s">
        <v>693</v>
      </c>
      <c r="F352" s="3" t="s">
        <v>277</v>
      </c>
      <c r="G352" s="43">
        <v>2992</v>
      </c>
      <c r="H352" s="43" t="s">
        <v>80</v>
      </c>
    </row>
    <row r="353" spans="1:8" s="10" customFormat="1" ht="55.5" customHeight="1">
      <c r="A353" s="57">
        <v>298</v>
      </c>
      <c r="B353" s="2" t="s">
        <v>887</v>
      </c>
      <c r="C353" s="9" t="s">
        <v>115</v>
      </c>
      <c r="D353" s="2" t="s">
        <v>817</v>
      </c>
      <c r="E353" s="2" t="s">
        <v>693</v>
      </c>
      <c r="F353" s="43">
        <v>8103</v>
      </c>
      <c r="G353" s="43">
        <v>8304</v>
      </c>
      <c r="H353" s="43">
        <f t="shared" si="8"/>
        <v>-201</v>
      </c>
    </row>
    <row r="354" spans="1:8" s="7" customFormat="1" ht="39.75" customHeight="1">
      <c r="A354" s="57">
        <v>299</v>
      </c>
      <c r="B354" s="2" t="s">
        <v>766</v>
      </c>
      <c r="C354" s="2" t="s">
        <v>116</v>
      </c>
      <c r="D354" s="2" t="s">
        <v>817</v>
      </c>
      <c r="E354" s="2" t="s">
        <v>693</v>
      </c>
      <c r="F354" s="137" t="s">
        <v>328</v>
      </c>
      <c r="G354" s="137" t="s">
        <v>327</v>
      </c>
      <c r="H354" s="108" t="s">
        <v>329</v>
      </c>
    </row>
    <row r="355" spans="1:8" s="10" customFormat="1" ht="61.5" customHeight="1">
      <c r="A355" s="57">
        <v>300</v>
      </c>
      <c r="B355" s="2" t="s">
        <v>888</v>
      </c>
      <c r="C355" s="9" t="s">
        <v>117</v>
      </c>
      <c r="D355" s="2" t="s">
        <v>817</v>
      </c>
      <c r="E355" s="2" t="s">
        <v>693</v>
      </c>
      <c r="F355" s="43">
        <v>83949</v>
      </c>
      <c r="G355" s="43">
        <v>83605</v>
      </c>
      <c r="H355" s="43">
        <f t="shared" si="8"/>
        <v>344</v>
      </c>
    </row>
    <row r="356" spans="1:8" s="10" customFormat="1" ht="50.25" customHeight="1">
      <c r="A356" s="57">
        <v>301</v>
      </c>
      <c r="B356" s="8" t="s">
        <v>867</v>
      </c>
      <c r="C356" s="9" t="s">
        <v>118</v>
      </c>
      <c r="D356" s="2" t="s">
        <v>817</v>
      </c>
      <c r="E356" s="2" t="s">
        <v>819</v>
      </c>
      <c r="F356" s="43" t="s">
        <v>277</v>
      </c>
      <c r="G356" s="43">
        <v>666</v>
      </c>
      <c r="H356" s="43" t="s">
        <v>330</v>
      </c>
    </row>
    <row r="357" spans="1:8" s="10" customFormat="1" ht="48.75" customHeight="1">
      <c r="A357" s="57">
        <v>302</v>
      </c>
      <c r="B357" s="8" t="s">
        <v>838</v>
      </c>
      <c r="C357" s="9" t="s">
        <v>119</v>
      </c>
      <c r="D357" s="2" t="s">
        <v>817</v>
      </c>
      <c r="E357" s="2" t="s">
        <v>819</v>
      </c>
      <c r="F357" s="43">
        <v>322</v>
      </c>
      <c r="G357" s="43">
        <v>314</v>
      </c>
      <c r="H357" s="43">
        <f t="shared" si="8"/>
        <v>8</v>
      </c>
    </row>
    <row r="358" spans="1:8" s="10" customFormat="1" ht="39.75" customHeight="1">
      <c r="A358" s="57">
        <v>303</v>
      </c>
      <c r="B358" s="2" t="s">
        <v>496</v>
      </c>
      <c r="C358" s="9" t="s">
        <v>1079</v>
      </c>
      <c r="D358" s="2" t="s">
        <v>817</v>
      </c>
      <c r="E358" s="2" t="s">
        <v>908</v>
      </c>
      <c r="F358" s="174" t="s">
        <v>531</v>
      </c>
      <c r="G358" s="175"/>
      <c r="H358" s="176"/>
    </row>
    <row r="359" spans="1:8" s="7" customFormat="1" ht="39.75" customHeight="1">
      <c r="A359" s="57">
        <v>304</v>
      </c>
      <c r="B359" s="8" t="s">
        <v>1014</v>
      </c>
      <c r="C359" s="9" t="s">
        <v>707</v>
      </c>
      <c r="D359" s="8" t="s">
        <v>573</v>
      </c>
      <c r="E359" s="8" t="s">
        <v>1063</v>
      </c>
      <c r="F359" s="174" t="s">
        <v>531</v>
      </c>
      <c r="G359" s="175"/>
      <c r="H359" s="176"/>
    </row>
    <row r="360" spans="1:8" s="10" customFormat="1" ht="39.75" customHeight="1">
      <c r="A360" s="57">
        <v>305</v>
      </c>
      <c r="B360" s="2" t="s">
        <v>840</v>
      </c>
      <c r="C360" s="2" t="s">
        <v>120</v>
      </c>
      <c r="D360" s="2" t="s">
        <v>907</v>
      </c>
      <c r="E360" s="2" t="s">
        <v>798</v>
      </c>
      <c r="F360" s="43">
        <v>77000</v>
      </c>
      <c r="G360" s="43">
        <v>147411</v>
      </c>
      <c r="H360" s="43">
        <f>F360-G360</f>
        <v>-70411</v>
      </c>
    </row>
    <row r="361" spans="1:8" s="10" customFormat="1" ht="39.75" customHeight="1">
      <c r="A361" s="57">
        <v>306</v>
      </c>
      <c r="B361" s="2" t="s">
        <v>480</v>
      </c>
      <c r="C361" s="18" t="s">
        <v>121</v>
      </c>
      <c r="D361" s="2" t="s">
        <v>907</v>
      </c>
      <c r="E361" s="2" t="s">
        <v>798</v>
      </c>
      <c r="F361" s="43">
        <v>387250</v>
      </c>
      <c r="G361" s="43">
        <v>444787</v>
      </c>
      <c r="H361" s="43">
        <f>F361-G361</f>
        <v>-57537</v>
      </c>
    </row>
    <row r="362" spans="1:8" s="7" customFormat="1" ht="39.75" customHeight="1">
      <c r="A362" s="57">
        <v>307</v>
      </c>
      <c r="B362" s="2" t="s">
        <v>651</v>
      </c>
      <c r="C362" s="2" t="s">
        <v>122</v>
      </c>
      <c r="D362" s="2" t="s">
        <v>907</v>
      </c>
      <c r="E362" s="2" t="s">
        <v>798</v>
      </c>
      <c r="F362" s="43">
        <v>24000</v>
      </c>
      <c r="G362" s="43">
        <v>43382</v>
      </c>
      <c r="H362" s="43">
        <f>F362-G362</f>
        <v>-19382</v>
      </c>
    </row>
    <row r="363" spans="1:8" s="7" customFormat="1" ht="48.75" customHeight="1">
      <c r="A363" s="57">
        <v>308</v>
      </c>
      <c r="B363" s="2" t="s">
        <v>919</v>
      </c>
      <c r="C363" s="2" t="s">
        <v>123</v>
      </c>
      <c r="D363" s="2" t="s">
        <v>1000</v>
      </c>
      <c r="E363" s="2" t="s">
        <v>562</v>
      </c>
      <c r="F363" s="3">
        <v>284085</v>
      </c>
      <c r="G363" s="43">
        <v>301355</v>
      </c>
      <c r="H363" s="3" t="s">
        <v>375</v>
      </c>
    </row>
    <row r="364" spans="1:8" s="7" customFormat="1" ht="39.75" customHeight="1">
      <c r="A364" s="57">
        <v>309</v>
      </c>
      <c r="B364" s="2" t="s">
        <v>493</v>
      </c>
      <c r="C364" s="9" t="s">
        <v>676</v>
      </c>
      <c r="D364" s="2" t="s">
        <v>573</v>
      </c>
      <c r="E364" s="2" t="s">
        <v>894</v>
      </c>
      <c r="F364" s="168" t="s">
        <v>531</v>
      </c>
      <c r="G364" s="169"/>
      <c r="H364" s="170"/>
    </row>
    <row r="365" spans="1:8" s="7" customFormat="1" ht="53.25" customHeight="1">
      <c r="A365" s="57">
        <v>310</v>
      </c>
      <c r="B365" s="9" t="s">
        <v>582</v>
      </c>
      <c r="C365" s="97" t="s">
        <v>344</v>
      </c>
      <c r="D365" s="2" t="s">
        <v>1000</v>
      </c>
      <c r="E365" s="2" t="s">
        <v>696</v>
      </c>
      <c r="F365" s="3" t="s">
        <v>51</v>
      </c>
      <c r="G365" s="3" t="s">
        <v>376</v>
      </c>
      <c r="H365" s="3" t="s">
        <v>51</v>
      </c>
    </row>
    <row r="366" spans="1:8" ht="39.75" customHeight="1">
      <c r="A366" s="57">
        <v>311</v>
      </c>
      <c r="B366" s="5" t="s">
        <v>564</v>
      </c>
      <c r="C366" s="9" t="s">
        <v>124</v>
      </c>
      <c r="D366" s="2" t="s">
        <v>1000</v>
      </c>
      <c r="E366" s="2" t="s">
        <v>696</v>
      </c>
      <c r="F366" s="3" t="s">
        <v>377</v>
      </c>
      <c r="G366" s="3" t="s">
        <v>376</v>
      </c>
      <c r="H366" s="3" t="s">
        <v>377</v>
      </c>
    </row>
    <row r="367" spans="1:8" s="7" customFormat="1" ht="39.75" customHeight="1">
      <c r="A367" s="57">
        <v>312</v>
      </c>
      <c r="B367" s="33" t="s">
        <v>345</v>
      </c>
      <c r="C367" s="33" t="s">
        <v>125</v>
      </c>
      <c r="D367" s="2" t="s">
        <v>1000</v>
      </c>
      <c r="E367" s="2" t="s">
        <v>696</v>
      </c>
      <c r="F367" s="3" t="s">
        <v>378</v>
      </c>
      <c r="G367" s="3" t="s">
        <v>376</v>
      </c>
      <c r="H367" s="3" t="s">
        <v>378</v>
      </c>
    </row>
    <row r="368" spans="1:8" s="7" customFormat="1" ht="39.75" customHeight="1">
      <c r="A368" s="57">
        <v>313</v>
      </c>
      <c r="B368" s="8" t="s">
        <v>1015</v>
      </c>
      <c r="C368" s="9" t="s">
        <v>677</v>
      </c>
      <c r="D368" s="9" t="s">
        <v>695</v>
      </c>
      <c r="E368" s="9" t="s">
        <v>1007</v>
      </c>
      <c r="F368" s="177" t="s">
        <v>531</v>
      </c>
      <c r="G368" s="178"/>
      <c r="H368" s="179"/>
    </row>
    <row r="369" spans="1:8" s="7" customFormat="1" ht="39.75" customHeight="1">
      <c r="A369" s="57">
        <v>314</v>
      </c>
      <c r="B369" s="30" t="s">
        <v>497</v>
      </c>
      <c r="C369" s="92" t="s">
        <v>673</v>
      </c>
      <c r="D369" s="30" t="s">
        <v>695</v>
      </c>
      <c r="E369" s="24" t="s">
        <v>895</v>
      </c>
      <c r="F369" s="159" t="s">
        <v>531</v>
      </c>
      <c r="G369" s="160"/>
      <c r="H369" s="161"/>
    </row>
    <row r="370" spans="1:8" ht="39.75" customHeight="1">
      <c r="A370" s="57">
        <v>315</v>
      </c>
      <c r="B370" s="30" t="s">
        <v>498</v>
      </c>
      <c r="C370" s="92" t="s">
        <v>673</v>
      </c>
      <c r="D370" s="30" t="s">
        <v>695</v>
      </c>
      <c r="E370" s="24" t="s">
        <v>895</v>
      </c>
      <c r="F370" s="159" t="s">
        <v>531</v>
      </c>
      <c r="G370" s="160"/>
      <c r="H370" s="161"/>
    </row>
    <row r="371" spans="1:8" ht="39.75" customHeight="1">
      <c r="A371" s="57">
        <v>316</v>
      </c>
      <c r="B371" s="2" t="s">
        <v>1016</v>
      </c>
      <c r="C371" s="92" t="s">
        <v>678</v>
      </c>
      <c r="D371" s="20" t="s">
        <v>993</v>
      </c>
      <c r="E371" s="2" t="s">
        <v>954</v>
      </c>
      <c r="F371" s="159" t="s">
        <v>531</v>
      </c>
      <c r="G371" s="160"/>
      <c r="H371" s="161"/>
    </row>
    <row r="372" spans="1:8" ht="39.75" customHeight="1">
      <c r="A372" s="57">
        <v>317</v>
      </c>
      <c r="B372" s="2" t="s">
        <v>1017</v>
      </c>
      <c r="C372" s="92" t="s">
        <v>678</v>
      </c>
      <c r="D372" s="20" t="s">
        <v>993</v>
      </c>
      <c r="E372" s="2" t="s">
        <v>954</v>
      </c>
      <c r="F372" s="159" t="s">
        <v>531</v>
      </c>
      <c r="G372" s="160"/>
      <c r="H372" s="161"/>
    </row>
    <row r="373" spans="1:8" s="7" customFormat="1" ht="39.75" customHeight="1">
      <c r="A373" s="57">
        <v>318</v>
      </c>
      <c r="B373" s="33" t="s">
        <v>352</v>
      </c>
      <c r="C373" s="33" t="s">
        <v>353</v>
      </c>
      <c r="D373" s="2" t="s">
        <v>1000</v>
      </c>
      <c r="E373" s="2" t="s">
        <v>354</v>
      </c>
      <c r="F373" s="3" t="s">
        <v>355</v>
      </c>
      <c r="G373" s="3" t="s">
        <v>955</v>
      </c>
      <c r="H373" s="3" t="s">
        <v>355</v>
      </c>
    </row>
    <row r="374" spans="1:8" s="66" customFormat="1" ht="33.75" customHeight="1">
      <c r="A374" s="76" t="s">
        <v>1035</v>
      </c>
      <c r="B374" s="68"/>
      <c r="C374" s="68"/>
      <c r="D374" s="68"/>
      <c r="E374" s="68"/>
      <c r="F374" s="69"/>
      <c r="G374" s="69"/>
      <c r="H374" s="83" t="s">
        <v>965</v>
      </c>
    </row>
    <row r="375" spans="1:8" s="7" customFormat="1" ht="50.25" customHeight="1">
      <c r="A375" s="55" t="s">
        <v>1102</v>
      </c>
      <c r="B375" s="71" t="s">
        <v>553</v>
      </c>
      <c r="C375" s="71" t="s">
        <v>450</v>
      </c>
      <c r="D375" s="71" t="s">
        <v>548</v>
      </c>
      <c r="E375" s="71" t="s">
        <v>1086</v>
      </c>
      <c r="F375" s="41" t="s">
        <v>1103</v>
      </c>
      <c r="G375" s="42" t="s">
        <v>1104</v>
      </c>
      <c r="H375" s="72" t="s">
        <v>966</v>
      </c>
    </row>
    <row r="376" spans="1:8" s="7" customFormat="1" ht="57.75" customHeight="1">
      <c r="A376" s="57">
        <v>319</v>
      </c>
      <c r="B376" s="5" t="s">
        <v>479</v>
      </c>
      <c r="C376" s="6" t="s">
        <v>126</v>
      </c>
      <c r="D376" s="5" t="s">
        <v>817</v>
      </c>
      <c r="E376" s="5" t="s">
        <v>986</v>
      </c>
      <c r="F376" s="94">
        <v>72335</v>
      </c>
      <c r="G376" s="43">
        <v>61747</v>
      </c>
      <c r="H376" s="43">
        <f aca="true" t="shared" si="9" ref="H376:H382">F376-G376</f>
        <v>10588</v>
      </c>
    </row>
    <row r="377" spans="1:8" s="26" customFormat="1" ht="39.75" customHeight="1">
      <c r="A377" s="57">
        <v>320</v>
      </c>
      <c r="B377" s="2" t="s">
        <v>820</v>
      </c>
      <c r="C377" s="2" t="s">
        <v>844</v>
      </c>
      <c r="D377" s="2" t="s">
        <v>817</v>
      </c>
      <c r="E377" s="2" t="s">
        <v>986</v>
      </c>
      <c r="F377" s="3">
        <v>120471</v>
      </c>
      <c r="G377" s="43">
        <v>71704</v>
      </c>
      <c r="H377" s="43">
        <f t="shared" si="9"/>
        <v>48767</v>
      </c>
    </row>
    <row r="378" spans="1:8" s="26" customFormat="1" ht="39.75" customHeight="1">
      <c r="A378" s="57">
        <v>321</v>
      </c>
      <c r="B378" s="2" t="s">
        <v>823</v>
      </c>
      <c r="C378" s="9" t="s">
        <v>127</v>
      </c>
      <c r="D378" s="2" t="s">
        <v>817</v>
      </c>
      <c r="E378" s="2" t="s">
        <v>986</v>
      </c>
      <c r="F378" s="94">
        <v>242571</v>
      </c>
      <c r="G378" s="43">
        <v>242594</v>
      </c>
      <c r="H378" s="43">
        <f t="shared" si="9"/>
        <v>-23</v>
      </c>
    </row>
    <row r="379" spans="1:8" s="7" customFormat="1" ht="39.75" customHeight="1">
      <c r="A379" s="57">
        <v>322</v>
      </c>
      <c r="B379" s="2" t="s">
        <v>824</v>
      </c>
      <c r="C379" s="2" t="s">
        <v>128</v>
      </c>
      <c r="D379" s="2" t="s">
        <v>817</v>
      </c>
      <c r="E379" s="2" t="s">
        <v>986</v>
      </c>
      <c r="F379" s="3">
        <v>290067</v>
      </c>
      <c r="G379" s="43">
        <v>124843</v>
      </c>
      <c r="H379" s="43">
        <f t="shared" si="9"/>
        <v>165224</v>
      </c>
    </row>
    <row r="380" spans="1:8" s="7" customFormat="1" ht="48.75" customHeight="1">
      <c r="A380" s="57">
        <v>323</v>
      </c>
      <c r="B380" s="2" t="s">
        <v>713</v>
      </c>
      <c r="C380" s="9" t="s">
        <v>367</v>
      </c>
      <c r="D380" s="2" t="s">
        <v>817</v>
      </c>
      <c r="E380" s="2" t="s">
        <v>714</v>
      </c>
      <c r="F380" s="43">
        <v>79226</v>
      </c>
      <c r="G380" s="43">
        <v>80426</v>
      </c>
      <c r="H380" s="43">
        <f t="shared" si="9"/>
        <v>-1200</v>
      </c>
    </row>
    <row r="381" spans="1:8" s="7" customFormat="1" ht="48.75" customHeight="1">
      <c r="A381" s="57">
        <v>324</v>
      </c>
      <c r="B381" s="2" t="s">
        <v>806</v>
      </c>
      <c r="C381" s="9" t="s">
        <v>129</v>
      </c>
      <c r="D381" s="2" t="s">
        <v>817</v>
      </c>
      <c r="E381" s="2" t="s">
        <v>804</v>
      </c>
      <c r="F381" s="43">
        <v>154833</v>
      </c>
      <c r="G381" s="43">
        <v>154840</v>
      </c>
      <c r="H381" s="43">
        <f t="shared" si="9"/>
        <v>-7</v>
      </c>
    </row>
    <row r="382" spans="1:8" s="10" customFormat="1" ht="51.75" customHeight="1">
      <c r="A382" s="57">
        <v>325</v>
      </c>
      <c r="B382" s="2" t="s">
        <v>628</v>
      </c>
      <c r="C382" s="9" t="s">
        <v>130</v>
      </c>
      <c r="D382" s="2" t="s">
        <v>817</v>
      </c>
      <c r="E382" s="2" t="s">
        <v>693</v>
      </c>
      <c r="F382" s="43">
        <v>944</v>
      </c>
      <c r="G382" s="43">
        <v>957</v>
      </c>
      <c r="H382" s="43">
        <f t="shared" si="9"/>
        <v>-13</v>
      </c>
    </row>
    <row r="383" spans="1:8" s="10" customFormat="1" ht="39.75" customHeight="1">
      <c r="A383" s="57">
        <v>326</v>
      </c>
      <c r="B383" s="2" t="s">
        <v>494</v>
      </c>
      <c r="C383" s="9" t="s">
        <v>896</v>
      </c>
      <c r="D383" s="2" t="s">
        <v>817</v>
      </c>
      <c r="E383" s="2" t="s">
        <v>693</v>
      </c>
      <c r="F383" s="177" t="s">
        <v>531</v>
      </c>
      <c r="G383" s="178"/>
      <c r="H383" s="179"/>
    </row>
    <row r="384" spans="1:8" s="10" customFormat="1" ht="39.75" customHeight="1">
      <c r="A384" s="57">
        <v>327</v>
      </c>
      <c r="B384" s="2" t="s">
        <v>495</v>
      </c>
      <c r="C384" s="9" t="s">
        <v>896</v>
      </c>
      <c r="D384" s="2" t="s">
        <v>817</v>
      </c>
      <c r="E384" s="2" t="s">
        <v>693</v>
      </c>
      <c r="F384" s="177" t="s">
        <v>531</v>
      </c>
      <c r="G384" s="178"/>
      <c r="H384" s="179"/>
    </row>
    <row r="385" spans="1:8" s="10" customFormat="1" ht="39.75" customHeight="1">
      <c r="A385" s="57">
        <v>328</v>
      </c>
      <c r="B385" s="2" t="s">
        <v>499</v>
      </c>
      <c r="C385" s="9" t="s">
        <v>896</v>
      </c>
      <c r="D385" s="2" t="s">
        <v>817</v>
      </c>
      <c r="E385" s="2" t="s">
        <v>693</v>
      </c>
      <c r="F385" s="177" t="s">
        <v>531</v>
      </c>
      <c r="G385" s="178"/>
      <c r="H385" s="179"/>
    </row>
    <row r="386" spans="1:8" s="7" customFormat="1" ht="39.75" customHeight="1">
      <c r="A386" s="57">
        <v>329</v>
      </c>
      <c r="B386" s="2" t="s">
        <v>500</v>
      </c>
      <c r="C386" s="9" t="s">
        <v>896</v>
      </c>
      <c r="D386" s="2" t="s">
        <v>817</v>
      </c>
      <c r="E386" s="2" t="s">
        <v>693</v>
      </c>
      <c r="F386" s="177" t="s">
        <v>531</v>
      </c>
      <c r="G386" s="178"/>
      <c r="H386" s="179"/>
    </row>
    <row r="387" spans="1:8" s="7" customFormat="1" ht="39.75" customHeight="1">
      <c r="A387" s="57">
        <v>330</v>
      </c>
      <c r="B387" s="8" t="s">
        <v>868</v>
      </c>
      <c r="C387" s="9" t="s">
        <v>131</v>
      </c>
      <c r="D387" s="2" t="s">
        <v>817</v>
      </c>
      <c r="E387" s="2" t="s">
        <v>819</v>
      </c>
      <c r="F387" s="43">
        <v>55099</v>
      </c>
      <c r="G387" s="43">
        <v>106430</v>
      </c>
      <c r="H387" s="43">
        <f>F387-G387</f>
        <v>-51331</v>
      </c>
    </row>
    <row r="388" spans="1:8" s="7" customFormat="1" ht="39.75" customHeight="1">
      <c r="A388" s="57">
        <v>331</v>
      </c>
      <c r="B388" s="2" t="s">
        <v>501</v>
      </c>
      <c r="C388" s="9" t="s">
        <v>1080</v>
      </c>
      <c r="D388" s="2" t="s">
        <v>817</v>
      </c>
      <c r="E388" s="2" t="s">
        <v>790</v>
      </c>
      <c r="F388" s="177" t="s">
        <v>531</v>
      </c>
      <c r="G388" s="178"/>
      <c r="H388" s="179"/>
    </row>
    <row r="389" spans="1:8" s="7" customFormat="1" ht="57" customHeight="1">
      <c r="A389" s="57">
        <v>332</v>
      </c>
      <c r="B389" s="2" t="s">
        <v>1061</v>
      </c>
      <c r="C389" s="2" t="s">
        <v>132</v>
      </c>
      <c r="D389" s="2" t="s">
        <v>573</v>
      </c>
      <c r="E389" s="2" t="s">
        <v>1062</v>
      </c>
      <c r="F389" s="3">
        <v>520651</v>
      </c>
      <c r="G389" s="94">
        <v>662353</v>
      </c>
      <c r="H389" s="3" t="s">
        <v>379</v>
      </c>
    </row>
    <row r="390" spans="1:8" s="7" customFormat="1" ht="39.75" customHeight="1">
      <c r="A390" s="57">
        <v>333</v>
      </c>
      <c r="B390" s="2" t="s">
        <v>502</v>
      </c>
      <c r="C390" s="9" t="s">
        <v>896</v>
      </c>
      <c r="D390" s="2" t="s">
        <v>907</v>
      </c>
      <c r="E390" s="2" t="s">
        <v>798</v>
      </c>
      <c r="F390" s="177" t="s">
        <v>531</v>
      </c>
      <c r="G390" s="178"/>
      <c r="H390" s="179"/>
    </row>
    <row r="391" spans="1:8" s="7" customFormat="1" ht="39.75" customHeight="1">
      <c r="A391" s="57">
        <v>334</v>
      </c>
      <c r="B391" s="30" t="s">
        <v>497</v>
      </c>
      <c r="C391" s="9" t="s">
        <v>673</v>
      </c>
      <c r="D391" s="30" t="s">
        <v>695</v>
      </c>
      <c r="E391" s="24" t="s">
        <v>895</v>
      </c>
      <c r="F391" s="177" t="s">
        <v>531</v>
      </c>
      <c r="G391" s="178"/>
      <c r="H391" s="179"/>
    </row>
    <row r="392" spans="1:8" s="10" customFormat="1" ht="39.75" customHeight="1">
      <c r="A392" s="57">
        <v>335</v>
      </c>
      <c r="B392" s="9" t="s">
        <v>498</v>
      </c>
      <c r="C392" s="9" t="s">
        <v>673</v>
      </c>
      <c r="D392" s="9" t="s">
        <v>695</v>
      </c>
      <c r="E392" s="2" t="s">
        <v>895</v>
      </c>
      <c r="F392" s="177" t="s">
        <v>531</v>
      </c>
      <c r="G392" s="178"/>
      <c r="H392" s="179"/>
    </row>
    <row r="393" spans="1:8" s="10" customFormat="1" ht="61.5" customHeight="1">
      <c r="A393" s="57">
        <v>336</v>
      </c>
      <c r="B393" s="2" t="s">
        <v>765</v>
      </c>
      <c r="C393" s="9" t="s">
        <v>133</v>
      </c>
      <c r="D393" s="20" t="s">
        <v>993</v>
      </c>
      <c r="E393" s="2" t="s">
        <v>954</v>
      </c>
      <c r="F393" s="15">
        <v>133560</v>
      </c>
      <c r="G393" s="15">
        <v>138614</v>
      </c>
      <c r="H393" s="15" t="s">
        <v>81</v>
      </c>
    </row>
    <row r="394" spans="1:8" s="10" customFormat="1" ht="66.75" customHeight="1">
      <c r="A394" s="57">
        <v>337</v>
      </c>
      <c r="B394" s="2" t="s">
        <v>849</v>
      </c>
      <c r="C394" s="9" t="s">
        <v>134</v>
      </c>
      <c r="D394" s="20" t="s">
        <v>993</v>
      </c>
      <c r="E394" s="2" t="s">
        <v>954</v>
      </c>
      <c r="F394" s="15">
        <v>132426</v>
      </c>
      <c r="G394" s="15">
        <v>125232</v>
      </c>
      <c r="H394" s="15">
        <f>F394-G394</f>
        <v>7194</v>
      </c>
    </row>
    <row r="395" spans="1:8" s="26" customFormat="1" ht="33.75" customHeight="1">
      <c r="A395" s="57">
        <v>338</v>
      </c>
      <c r="B395" s="2" t="s">
        <v>503</v>
      </c>
      <c r="C395" s="9" t="s">
        <v>1080</v>
      </c>
      <c r="D395" s="24" t="s">
        <v>959</v>
      </c>
      <c r="E395" s="2" t="s">
        <v>994</v>
      </c>
      <c r="F395" s="177" t="s">
        <v>531</v>
      </c>
      <c r="G395" s="178"/>
      <c r="H395" s="179"/>
    </row>
    <row r="396" spans="1:8" s="66" customFormat="1" ht="33.75" customHeight="1">
      <c r="A396" s="67" t="s">
        <v>1036</v>
      </c>
      <c r="B396" s="68"/>
      <c r="C396" s="68"/>
      <c r="D396" s="68"/>
      <c r="E396" s="68"/>
      <c r="F396" s="69"/>
      <c r="G396" s="69"/>
      <c r="H396" s="70" t="s">
        <v>965</v>
      </c>
    </row>
    <row r="397" spans="1:8" s="7" customFormat="1" ht="38.25" customHeight="1">
      <c r="A397" s="55" t="s">
        <v>1102</v>
      </c>
      <c r="B397" s="71" t="s">
        <v>553</v>
      </c>
      <c r="C397" s="71" t="s">
        <v>450</v>
      </c>
      <c r="D397" s="71" t="s">
        <v>548</v>
      </c>
      <c r="E397" s="71" t="s">
        <v>1086</v>
      </c>
      <c r="F397" s="41" t="s">
        <v>1103</v>
      </c>
      <c r="G397" s="42" t="s">
        <v>1104</v>
      </c>
      <c r="H397" s="72" t="s">
        <v>966</v>
      </c>
    </row>
    <row r="398" spans="1:8" s="10" customFormat="1" ht="39.75" customHeight="1">
      <c r="A398" s="57">
        <v>339</v>
      </c>
      <c r="B398" s="8" t="s">
        <v>1010</v>
      </c>
      <c r="C398" s="9" t="s">
        <v>135</v>
      </c>
      <c r="D398" s="2" t="s">
        <v>817</v>
      </c>
      <c r="E398" s="2" t="s">
        <v>986</v>
      </c>
      <c r="F398" s="3">
        <v>293862</v>
      </c>
      <c r="G398" s="43">
        <v>254579</v>
      </c>
      <c r="H398" s="3">
        <f>F398-G398</f>
        <v>39283</v>
      </c>
    </row>
    <row r="399" spans="1:8" s="10" customFormat="1" ht="39.75" customHeight="1">
      <c r="A399" s="57">
        <v>340</v>
      </c>
      <c r="B399" s="2" t="s">
        <v>892</v>
      </c>
      <c r="C399" s="2" t="s">
        <v>136</v>
      </c>
      <c r="D399" s="2" t="s">
        <v>817</v>
      </c>
      <c r="E399" s="2" t="s">
        <v>986</v>
      </c>
      <c r="F399" s="43">
        <v>1300</v>
      </c>
      <c r="G399" s="43">
        <v>1261</v>
      </c>
      <c r="H399" s="3">
        <f>F399-G399</f>
        <v>39</v>
      </c>
    </row>
    <row r="400" spans="1:8" s="7" customFormat="1" ht="39.75" customHeight="1">
      <c r="A400" s="57">
        <v>341</v>
      </c>
      <c r="B400" s="2" t="s">
        <v>898</v>
      </c>
      <c r="C400" s="2" t="s">
        <v>137</v>
      </c>
      <c r="D400" s="2" t="s">
        <v>817</v>
      </c>
      <c r="E400" s="2" t="s">
        <v>986</v>
      </c>
      <c r="F400" s="43">
        <v>13925</v>
      </c>
      <c r="G400" s="43">
        <v>18689</v>
      </c>
      <c r="H400" s="3">
        <f>F400-G400</f>
        <v>-4764</v>
      </c>
    </row>
    <row r="401" spans="1:8" s="7" customFormat="1" ht="39.75" customHeight="1">
      <c r="A401" s="57">
        <v>342</v>
      </c>
      <c r="B401" s="2" t="s">
        <v>1057</v>
      </c>
      <c r="C401" s="2" t="s">
        <v>138</v>
      </c>
      <c r="D401" s="2" t="s">
        <v>817</v>
      </c>
      <c r="E401" s="2" t="s">
        <v>986</v>
      </c>
      <c r="F401" s="43">
        <v>11048</v>
      </c>
      <c r="G401" s="43">
        <v>12468</v>
      </c>
      <c r="H401" s="3">
        <f>F401-G401</f>
        <v>-1420</v>
      </c>
    </row>
    <row r="402" spans="1:8" s="7" customFormat="1" ht="39.75" customHeight="1">
      <c r="A402" s="57">
        <v>343</v>
      </c>
      <c r="B402" s="5" t="s">
        <v>877</v>
      </c>
      <c r="C402" s="6" t="s">
        <v>139</v>
      </c>
      <c r="D402" s="5" t="s">
        <v>881</v>
      </c>
      <c r="E402" s="5" t="s">
        <v>893</v>
      </c>
      <c r="F402" s="43">
        <v>13492</v>
      </c>
      <c r="G402" s="86"/>
      <c r="H402" s="3">
        <f>F402-G402</f>
        <v>13492</v>
      </c>
    </row>
    <row r="403" spans="1:8" s="7" customFormat="1" ht="39.75" customHeight="1">
      <c r="A403" s="57">
        <v>344</v>
      </c>
      <c r="B403" s="9" t="s">
        <v>878</v>
      </c>
      <c r="C403" s="9" t="s">
        <v>140</v>
      </c>
      <c r="D403" s="5" t="s">
        <v>881</v>
      </c>
      <c r="E403" s="5" t="s">
        <v>893</v>
      </c>
      <c r="F403" s="3">
        <v>30000</v>
      </c>
      <c r="G403" s="43" t="s">
        <v>585</v>
      </c>
      <c r="H403" s="3">
        <v>30000</v>
      </c>
    </row>
    <row r="404" spans="1:8" s="7" customFormat="1" ht="39.75" customHeight="1">
      <c r="A404" s="57">
        <v>345</v>
      </c>
      <c r="B404" s="2" t="s">
        <v>879</v>
      </c>
      <c r="C404" s="9" t="s">
        <v>141</v>
      </c>
      <c r="D404" s="5" t="s">
        <v>881</v>
      </c>
      <c r="E404" s="5" t="s">
        <v>893</v>
      </c>
      <c r="F404" s="3">
        <v>18769</v>
      </c>
      <c r="G404" s="43" t="s">
        <v>585</v>
      </c>
      <c r="H404" s="3">
        <v>18769</v>
      </c>
    </row>
    <row r="405" spans="1:8" s="7" customFormat="1" ht="39.75" customHeight="1">
      <c r="A405" s="57">
        <v>346</v>
      </c>
      <c r="B405" s="2" t="s">
        <v>880</v>
      </c>
      <c r="C405" s="9" t="s">
        <v>142</v>
      </c>
      <c r="D405" s="5" t="s">
        <v>881</v>
      </c>
      <c r="E405" s="5" t="s">
        <v>893</v>
      </c>
      <c r="F405" s="3">
        <v>50419</v>
      </c>
      <c r="G405" s="43" t="s">
        <v>585</v>
      </c>
      <c r="H405" s="3">
        <v>50419</v>
      </c>
    </row>
    <row r="406" spans="1:8" s="7" customFormat="1" ht="39.75" customHeight="1">
      <c r="A406" s="57">
        <v>347</v>
      </c>
      <c r="B406" s="2" t="s">
        <v>586</v>
      </c>
      <c r="C406" s="9" t="s">
        <v>143</v>
      </c>
      <c r="D406" s="2" t="s">
        <v>1031</v>
      </c>
      <c r="E406" s="2" t="s">
        <v>1032</v>
      </c>
      <c r="F406" s="3" t="s">
        <v>700</v>
      </c>
      <c r="G406" s="43" t="s">
        <v>585</v>
      </c>
      <c r="H406" s="3" t="s">
        <v>700</v>
      </c>
    </row>
    <row r="407" spans="1:8" s="7" customFormat="1" ht="39.75" customHeight="1">
      <c r="A407" s="57">
        <v>348</v>
      </c>
      <c r="B407" s="8" t="s">
        <v>520</v>
      </c>
      <c r="C407" s="2" t="s">
        <v>684</v>
      </c>
      <c r="D407" s="2" t="s">
        <v>817</v>
      </c>
      <c r="E407" s="2" t="s">
        <v>986</v>
      </c>
      <c r="F407" s="180" t="s">
        <v>531</v>
      </c>
      <c r="G407" s="181"/>
      <c r="H407" s="182"/>
    </row>
    <row r="408" spans="1:8" s="7" customFormat="1" ht="39.75" customHeight="1">
      <c r="A408" s="57">
        <v>349</v>
      </c>
      <c r="B408" s="8" t="s">
        <v>1018</v>
      </c>
      <c r="C408" s="2" t="s">
        <v>684</v>
      </c>
      <c r="D408" s="2" t="s">
        <v>817</v>
      </c>
      <c r="E408" s="2" t="s">
        <v>986</v>
      </c>
      <c r="F408" s="180" t="s">
        <v>531</v>
      </c>
      <c r="G408" s="181"/>
      <c r="H408" s="182"/>
    </row>
    <row r="409" spans="1:8" s="7" customFormat="1" ht="67.5" customHeight="1">
      <c r="A409" s="57">
        <v>350</v>
      </c>
      <c r="B409" s="2" t="s">
        <v>625</v>
      </c>
      <c r="C409" s="9" t="s">
        <v>144</v>
      </c>
      <c r="D409" s="2" t="s">
        <v>817</v>
      </c>
      <c r="E409" s="2" t="s">
        <v>693</v>
      </c>
      <c r="F409" s="15">
        <v>525749</v>
      </c>
      <c r="G409" s="15">
        <v>571579</v>
      </c>
      <c r="H409" s="15" t="s">
        <v>82</v>
      </c>
    </row>
    <row r="410" spans="1:8" s="7" customFormat="1" ht="57.75" customHeight="1">
      <c r="A410" s="57">
        <v>351</v>
      </c>
      <c r="B410" s="2" t="s">
        <v>554</v>
      </c>
      <c r="C410" s="2" t="s">
        <v>145</v>
      </c>
      <c r="D410" s="2" t="s">
        <v>521</v>
      </c>
      <c r="E410" s="2" t="s">
        <v>693</v>
      </c>
      <c r="F410" s="3" t="s">
        <v>277</v>
      </c>
      <c r="G410" s="3" t="s">
        <v>277</v>
      </c>
      <c r="H410" s="3" t="s">
        <v>319</v>
      </c>
    </row>
    <row r="411" spans="1:8" s="7" customFormat="1" ht="39.75" customHeight="1">
      <c r="A411" s="57">
        <v>352</v>
      </c>
      <c r="B411" s="2" t="s">
        <v>504</v>
      </c>
      <c r="C411" s="2" t="s">
        <v>679</v>
      </c>
      <c r="D411" s="2" t="s">
        <v>550</v>
      </c>
      <c r="E411" s="2" t="s">
        <v>693</v>
      </c>
      <c r="F411" s="180" t="s">
        <v>531</v>
      </c>
      <c r="G411" s="181"/>
      <c r="H411" s="182"/>
    </row>
    <row r="412" spans="1:8" s="7" customFormat="1" ht="39.75" customHeight="1">
      <c r="A412" s="57">
        <v>353</v>
      </c>
      <c r="B412" s="2" t="s">
        <v>494</v>
      </c>
      <c r="C412" s="2" t="s">
        <v>679</v>
      </c>
      <c r="D412" s="2" t="s">
        <v>817</v>
      </c>
      <c r="E412" s="2" t="s">
        <v>693</v>
      </c>
      <c r="F412" s="180" t="s">
        <v>531</v>
      </c>
      <c r="G412" s="181"/>
      <c r="H412" s="182"/>
    </row>
    <row r="413" spans="1:8" s="7" customFormat="1" ht="39.75" customHeight="1">
      <c r="A413" s="57">
        <v>354</v>
      </c>
      <c r="B413" s="2" t="s">
        <v>499</v>
      </c>
      <c r="C413" s="2" t="s">
        <v>679</v>
      </c>
      <c r="D413" s="2" t="s">
        <v>817</v>
      </c>
      <c r="E413" s="2" t="s">
        <v>693</v>
      </c>
      <c r="F413" s="180" t="s">
        <v>531</v>
      </c>
      <c r="G413" s="181"/>
      <c r="H413" s="182"/>
    </row>
    <row r="414" spans="1:8" s="7" customFormat="1" ht="39.75" customHeight="1">
      <c r="A414" s="57">
        <v>355</v>
      </c>
      <c r="B414" s="2" t="s">
        <v>500</v>
      </c>
      <c r="C414" s="2" t="s">
        <v>679</v>
      </c>
      <c r="D414" s="2" t="s">
        <v>817</v>
      </c>
      <c r="E414" s="2" t="s">
        <v>693</v>
      </c>
      <c r="F414" s="180" t="s">
        <v>531</v>
      </c>
      <c r="G414" s="181"/>
      <c r="H414" s="182"/>
    </row>
    <row r="415" spans="1:8" s="7" customFormat="1" ht="49.5" customHeight="1">
      <c r="A415" s="57">
        <v>356</v>
      </c>
      <c r="B415" s="5" t="s">
        <v>600</v>
      </c>
      <c r="C415" s="6" t="s">
        <v>146</v>
      </c>
      <c r="D415" s="9" t="s">
        <v>991</v>
      </c>
      <c r="E415" s="5" t="s">
        <v>702</v>
      </c>
      <c r="F415" s="123" t="s">
        <v>703</v>
      </c>
      <c r="G415" s="91"/>
      <c r="H415" s="123" t="s">
        <v>703</v>
      </c>
    </row>
    <row r="416" spans="1:8" s="7" customFormat="1" ht="38.25" customHeight="1">
      <c r="A416" s="57">
        <v>357</v>
      </c>
      <c r="B416" s="8" t="s">
        <v>1019</v>
      </c>
      <c r="C416" s="2" t="s">
        <v>680</v>
      </c>
      <c r="D416" s="9" t="s">
        <v>991</v>
      </c>
      <c r="E416" s="9" t="s">
        <v>992</v>
      </c>
      <c r="F416" s="180" t="s">
        <v>531</v>
      </c>
      <c r="G416" s="181"/>
      <c r="H416" s="182"/>
    </row>
    <row r="417" spans="1:8" s="7" customFormat="1" ht="78" customHeight="1">
      <c r="A417" s="57">
        <v>358</v>
      </c>
      <c r="B417" s="5" t="s">
        <v>599</v>
      </c>
      <c r="C417" s="2" t="s">
        <v>680</v>
      </c>
      <c r="D417" s="9" t="s">
        <v>991</v>
      </c>
      <c r="E417" s="9" t="s">
        <v>992</v>
      </c>
      <c r="F417" s="180" t="s">
        <v>531</v>
      </c>
      <c r="G417" s="181"/>
      <c r="H417" s="182"/>
    </row>
    <row r="418" spans="1:8" s="7" customFormat="1" ht="79.5" customHeight="1">
      <c r="A418" s="57">
        <v>359</v>
      </c>
      <c r="B418" s="8" t="s">
        <v>737</v>
      </c>
      <c r="C418" s="9" t="s">
        <v>147</v>
      </c>
      <c r="D418" s="2" t="s">
        <v>573</v>
      </c>
      <c r="E418" s="2" t="s">
        <v>1007</v>
      </c>
      <c r="F418" s="32">
        <v>811</v>
      </c>
      <c r="G418" s="32">
        <v>651</v>
      </c>
      <c r="H418" s="32">
        <f>F418-G418</f>
        <v>160</v>
      </c>
    </row>
    <row r="419" spans="1:8" s="7" customFormat="1" ht="62.25" customHeight="1">
      <c r="A419" s="57">
        <v>360</v>
      </c>
      <c r="B419" s="2" t="s">
        <v>52</v>
      </c>
      <c r="C419" s="9" t="s">
        <v>148</v>
      </c>
      <c r="D419" s="2" t="s">
        <v>573</v>
      </c>
      <c r="E419" s="2" t="s">
        <v>1007</v>
      </c>
      <c r="F419" s="109">
        <v>0</v>
      </c>
      <c r="G419" s="32">
        <v>4777</v>
      </c>
      <c r="H419" s="15" t="s">
        <v>331</v>
      </c>
    </row>
    <row r="420" spans="1:8" s="7" customFormat="1" ht="67.5" customHeight="1">
      <c r="A420" s="57">
        <v>361</v>
      </c>
      <c r="B420" s="2" t="s">
        <v>572</v>
      </c>
      <c r="C420" s="2" t="s">
        <v>346</v>
      </c>
      <c r="D420" s="2" t="s">
        <v>573</v>
      </c>
      <c r="E420" s="2" t="s">
        <v>799</v>
      </c>
      <c r="F420" s="3">
        <v>1369948</v>
      </c>
      <c r="G420" s="94">
        <v>1413839</v>
      </c>
      <c r="H420" s="3">
        <f>F420-G420</f>
        <v>-43891</v>
      </c>
    </row>
    <row r="421" spans="1:8" s="7" customFormat="1" ht="39.75" customHeight="1">
      <c r="A421" s="57">
        <v>362</v>
      </c>
      <c r="B421" s="2" t="s">
        <v>841</v>
      </c>
      <c r="C421" s="2" t="s">
        <v>149</v>
      </c>
      <c r="D421" s="2" t="s">
        <v>573</v>
      </c>
      <c r="E421" s="2" t="s">
        <v>799</v>
      </c>
      <c r="F421" s="3" t="s">
        <v>984</v>
      </c>
      <c r="G421" s="3" t="s">
        <v>984</v>
      </c>
      <c r="H421" s="43" t="s">
        <v>464</v>
      </c>
    </row>
    <row r="422" spans="1:8" s="7" customFormat="1" ht="63.75" customHeight="1">
      <c r="A422" s="57">
        <v>363</v>
      </c>
      <c r="B422" s="2" t="s">
        <v>552</v>
      </c>
      <c r="C422" s="9" t="s">
        <v>150</v>
      </c>
      <c r="D422" s="2" t="s">
        <v>573</v>
      </c>
      <c r="E422" s="2" t="s">
        <v>800</v>
      </c>
      <c r="F422" s="13"/>
      <c r="G422" s="43">
        <v>626999</v>
      </c>
      <c r="H422" s="43">
        <f>F422-G422</f>
        <v>-626999</v>
      </c>
    </row>
    <row r="423" spans="1:8" s="12" customFormat="1" ht="55.5" customHeight="1">
      <c r="A423" s="57">
        <v>364</v>
      </c>
      <c r="B423" s="9" t="s">
        <v>522</v>
      </c>
      <c r="C423" s="9" t="s">
        <v>151</v>
      </c>
      <c r="D423" s="2" t="s">
        <v>573</v>
      </c>
      <c r="E423" s="2" t="s">
        <v>800</v>
      </c>
      <c r="F423" s="13"/>
      <c r="G423" s="43">
        <v>113683</v>
      </c>
      <c r="H423" s="43">
        <f>F423-G423</f>
        <v>-113683</v>
      </c>
    </row>
    <row r="424" spans="1:8" s="12" customFormat="1" ht="39.75" customHeight="1">
      <c r="A424" s="57">
        <v>365</v>
      </c>
      <c r="B424" s="2" t="s">
        <v>1020</v>
      </c>
      <c r="C424" s="2" t="s">
        <v>665</v>
      </c>
      <c r="D424" s="2" t="s">
        <v>695</v>
      </c>
      <c r="E424" s="2" t="s">
        <v>917</v>
      </c>
      <c r="F424" s="159" t="s">
        <v>531</v>
      </c>
      <c r="G424" s="160"/>
      <c r="H424" s="161"/>
    </row>
    <row r="425" spans="1:8" s="7" customFormat="1" ht="39.75" customHeight="1">
      <c r="A425" s="57">
        <v>366</v>
      </c>
      <c r="B425" s="2" t="s">
        <v>940</v>
      </c>
      <c r="C425" s="2" t="s">
        <v>665</v>
      </c>
      <c r="D425" s="2" t="s">
        <v>695</v>
      </c>
      <c r="E425" s="2" t="s">
        <v>917</v>
      </c>
      <c r="F425" s="159" t="s">
        <v>531</v>
      </c>
      <c r="G425" s="160"/>
      <c r="H425" s="161"/>
    </row>
    <row r="426" spans="1:8" s="10" customFormat="1" ht="39.75" customHeight="1">
      <c r="A426" s="57">
        <v>367</v>
      </c>
      <c r="B426" s="2" t="s">
        <v>735</v>
      </c>
      <c r="C426" s="2" t="s">
        <v>152</v>
      </c>
      <c r="D426" s="2" t="s">
        <v>573</v>
      </c>
      <c r="E426" s="2" t="s">
        <v>555</v>
      </c>
      <c r="F426" s="43">
        <v>2540225</v>
      </c>
      <c r="G426" s="43">
        <v>2783333</v>
      </c>
      <c r="H426" s="43">
        <f>F426-G426</f>
        <v>-243108</v>
      </c>
    </row>
    <row r="427" spans="1:8" s="7" customFormat="1" ht="39.75" customHeight="1">
      <c r="A427" s="57">
        <v>368</v>
      </c>
      <c r="B427" s="2" t="s">
        <v>556</v>
      </c>
      <c r="C427" s="2" t="s">
        <v>153</v>
      </c>
      <c r="D427" s="2" t="s">
        <v>573</v>
      </c>
      <c r="E427" s="2" t="s">
        <v>555</v>
      </c>
      <c r="F427" s="43">
        <f>2345222-200000</f>
        <v>2145222</v>
      </c>
      <c r="G427" s="43">
        <v>1250144</v>
      </c>
      <c r="H427" s="43">
        <f aca="true" t="shared" si="10" ref="H427:H435">F427-G427</f>
        <v>895078</v>
      </c>
    </row>
    <row r="428" spans="1:8" s="7" customFormat="1" ht="39.75" customHeight="1">
      <c r="A428" s="57">
        <v>369</v>
      </c>
      <c r="B428" s="2" t="s">
        <v>634</v>
      </c>
      <c r="C428" s="9" t="s">
        <v>1021</v>
      </c>
      <c r="D428" s="2" t="s">
        <v>573</v>
      </c>
      <c r="E428" s="2" t="s">
        <v>555</v>
      </c>
      <c r="F428" s="43">
        <v>200502</v>
      </c>
      <c r="G428" s="43">
        <v>124700</v>
      </c>
      <c r="H428" s="43">
        <f t="shared" si="10"/>
        <v>75802</v>
      </c>
    </row>
    <row r="429" spans="1:8" s="95" customFormat="1" ht="60.75" customHeight="1">
      <c r="A429" s="57">
        <v>370</v>
      </c>
      <c r="B429" s="2" t="s">
        <v>635</v>
      </c>
      <c r="C429" s="2" t="s">
        <v>154</v>
      </c>
      <c r="D429" s="2" t="s">
        <v>573</v>
      </c>
      <c r="E429" s="2" t="s">
        <v>555</v>
      </c>
      <c r="F429" s="43">
        <v>713120</v>
      </c>
      <c r="G429" s="43">
        <v>744468</v>
      </c>
      <c r="H429" s="43">
        <f t="shared" si="10"/>
        <v>-31348</v>
      </c>
    </row>
    <row r="430" spans="1:8" s="7" customFormat="1" ht="67.5" customHeight="1">
      <c r="A430" s="57">
        <v>371</v>
      </c>
      <c r="B430" s="5" t="s">
        <v>873</v>
      </c>
      <c r="C430" s="9" t="s">
        <v>155</v>
      </c>
      <c r="D430" s="2" t="s">
        <v>1000</v>
      </c>
      <c r="E430" s="2" t="s">
        <v>563</v>
      </c>
      <c r="F430" s="43" t="s">
        <v>313</v>
      </c>
      <c r="G430" s="3" t="s">
        <v>296</v>
      </c>
      <c r="H430" s="43" t="s">
        <v>313</v>
      </c>
    </row>
    <row r="431" spans="1:8" s="7" customFormat="1" ht="50.25" customHeight="1">
      <c r="A431" s="57">
        <v>372</v>
      </c>
      <c r="B431" s="5" t="s">
        <v>872</v>
      </c>
      <c r="C431" s="9" t="s">
        <v>156</v>
      </c>
      <c r="D431" s="2" t="s">
        <v>1000</v>
      </c>
      <c r="E431" s="2" t="s">
        <v>567</v>
      </c>
      <c r="F431" s="43" t="s">
        <v>314</v>
      </c>
      <c r="G431" s="3" t="s">
        <v>296</v>
      </c>
      <c r="H431" s="43" t="s">
        <v>314</v>
      </c>
    </row>
    <row r="432" spans="1:8" s="7" customFormat="1" ht="62.25" customHeight="1">
      <c r="A432" s="57">
        <v>373</v>
      </c>
      <c r="B432" s="5" t="s">
        <v>568</v>
      </c>
      <c r="C432" s="9" t="s">
        <v>157</v>
      </c>
      <c r="D432" s="2" t="s">
        <v>1000</v>
      </c>
      <c r="E432" s="2" t="s">
        <v>567</v>
      </c>
      <c r="F432" s="43" t="s">
        <v>315</v>
      </c>
      <c r="G432" s="3" t="s">
        <v>296</v>
      </c>
      <c r="H432" s="43" t="s">
        <v>315</v>
      </c>
    </row>
    <row r="433" spans="1:8" s="7" customFormat="1" ht="39.75" customHeight="1">
      <c r="A433" s="57">
        <v>374</v>
      </c>
      <c r="B433" s="5" t="s">
        <v>569</v>
      </c>
      <c r="C433" s="9" t="s">
        <v>158</v>
      </c>
      <c r="D433" s="2" t="s">
        <v>1000</v>
      </c>
      <c r="E433" s="2" t="s">
        <v>567</v>
      </c>
      <c r="F433" s="43" t="s">
        <v>316</v>
      </c>
      <c r="G433" s="3" t="s">
        <v>296</v>
      </c>
      <c r="H433" s="43" t="s">
        <v>316</v>
      </c>
    </row>
    <row r="434" spans="1:8" s="7" customFormat="1" ht="39.75" customHeight="1">
      <c r="A434" s="57">
        <v>375</v>
      </c>
      <c r="B434" s="8" t="s">
        <v>1030</v>
      </c>
      <c r="C434" s="9" t="s">
        <v>159</v>
      </c>
      <c r="D434" s="8" t="s">
        <v>573</v>
      </c>
      <c r="E434" s="8" t="s">
        <v>1063</v>
      </c>
      <c r="F434" s="43">
        <v>90000</v>
      </c>
      <c r="G434" s="43">
        <v>534332</v>
      </c>
      <c r="H434" s="43">
        <f t="shared" si="10"/>
        <v>-444332</v>
      </c>
    </row>
    <row r="435" spans="1:8" s="7" customFormat="1" ht="39.75" customHeight="1">
      <c r="A435" s="57">
        <v>376</v>
      </c>
      <c r="B435" s="8" t="s">
        <v>772</v>
      </c>
      <c r="C435" s="9" t="s">
        <v>160</v>
      </c>
      <c r="D435" s="8" t="s">
        <v>573</v>
      </c>
      <c r="E435" s="8" t="s">
        <v>1063</v>
      </c>
      <c r="F435" s="43">
        <v>180424</v>
      </c>
      <c r="G435" s="43">
        <v>181365</v>
      </c>
      <c r="H435" s="43">
        <f t="shared" si="10"/>
        <v>-941</v>
      </c>
    </row>
    <row r="436" spans="1:8" s="7" customFormat="1" ht="39.75" customHeight="1">
      <c r="A436" s="57">
        <v>377</v>
      </c>
      <c r="B436" s="2" t="s">
        <v>523</v>
      </c>
      <c r="C436" s="2" t="s">
        <v>681</v>
      </c>
      <c r="D436" s="2" t="s">
        <v>738</v>
      </c>
      <c r="E436" s="2" t="s">
        <v>831</v>
      </c>
      <c r="F436" s="183" t="s">
        <v>531</v>
      </c>
      <c r="G436" s="184"/>
      <c r="H436" s="185"/>
    </row>
    <row r="437" spans="1:8" s="7" customFormat="1" ht="39.75" customHeight="1">
      <c r="A437" s="57">
        <v>378</v>
      </c>
      <c r="B437" s="2" t="s">
        <v>1022</v>
      </c>
      <c r="C437" s="2" t="s">
        <v>681</v>
      </c>
      <c r="D437" s="2" t="s">
        <v>738</v>
      </c>
      <c r="E437" s="2" t="s">
        <v>831</v>
      </c>
      <c r="F437" s="183" t="s">
        <v>531</v>
      </c>
      <c r="G437" s="184"/>
      <c r="H437" s="185"/>
    </row>
    <row r="438" spans="1:8" s="10" customFormat="1" ht="39.75" customHeight="1">
      <c r="A438" s="57">
        <v>379</v>
      </c>
      <c r="B438" s="8" t="s">
        <v>1024</v>
      </c>
      <c r="C438" s="2" t="s">
        <v>681</v>
      </c>
      <c r="D438" s="2" t="s">
        <v>738</v>
      </c>
      <c r="E438" s="2" t="s">
        <v>831</v>
      </c>
      <c r="F438" s="183" t="s">
        <v>531</v>
      </c>
      <c r="G438" s="184"/>
      <c r="H438" s="185"/>
    </row>
    <row r="439" spans="1:8" s="10" customFormat="1" ht="39.75" customHeight="1">
      <c r="A439" s="57">
        <v>380</v>
      </c>
      <c r="B439" s="2" t="s">
        <v>751</v>
      </c>
      <c r="C439" s="9" t="s">
        <v>161</v>
      </c>
      <c r="D439" s="2" t="s">
        <v>574</v>
      </c>
      <c r="E439" s="2" t="s">
        <v>997</v>
      </c>
      <c r="F439" s="32">
        <v>300124</v>
      </c>
      <c r="G439" s="32">
        <v>246070</v>
      </c>
      <c r="H439" s="110">
        <f>F439-G439</f>
        <v>54054</v>
      </c>
    </row>
    <row r="440" spans="1:8" s="7" customFormat="1" ht="39.75" customHeight="1">
      <c r="A440" s="57">
        <v>381</v>
      </c>
      <c r="B440" s="2" t="s">
        <v>692</v>
      </c>
      <c r="C440" s="9" t="s">
        <v>162</v>
      </c>
      <c r="D440" s="2" t="s">
        <v>1000</v>
      </c>
      <c r="E440" s="2" t="s">
        <v>801</v>
      </c>
      <c r="F440" s="32">
        <v>1093172</v>
      </c>
      <c r="G440" s="32">
        <v>1564576</v>
      </c>
      <c r="H440" s="110" t="s">
        <v>83</v>
      </c>
    </row>
    <row r="441" spans="1:8" s="7" customFormat="1" ht="39.75" customHeight="1">
      <c r="A441" s="57">
        <v>382</v>
      </c>
      <c r="B441" s="2" t="s">
        <v>1001</v>
      </c>
      <c r="C441" s="9" t="s">
        <v>163</v>
      </c>
      <c r="D441" s="2" t="s">
        <v>1000</v>
      </c>
      <c r="E441" s="2" t="s">
        <v>801</v>
      </c>
      <c r="F441" s="32">
        <v>1000321</v>
      </c>
      <c r="G441" s="32">
        <v>854649</v>
      </c>
      <c r="H441" s="110">
        <f>F441-G441</f>
        <v>145672</v>
      </c>
    </row>
    <row r="442" spans="1:8" s="7" customFormat="1" ht="39.75" customHeight="1">
      <c r="A442" s="57">
        <v>383</v>
      </c>
      <c r="B442" s="33" t="s">
        <v>711</v>
      </c>
      <c r="C442" s="33" t="s">
        <v>164</v>
      </c>
      <c r="D442" s="2" t="s">
        <v>574</v>
      </c>
      <c r="E442" s="2" t="s">
        <v>953</v>
      </c>
      <c r="F442" s="3" t="s">
        <v>996</v>
      </c>
      <c r="G442" s="3" t="s">
        <v>996</v>
      </c>
      <c r="H442" s="79" t="s">
        <v>464</v>
      </c>
    </row>
    <row r="443" spans="1:8" s="7" customFormat="1" ht="60.75" customHeight="1">
      <c r="A443" s="57">
        <v>384</v>
      </c>
      <c r="B443" s="8" t="s">
        <v>775</v>
      </c>
      <c r="C443" s="9" t="s">
        <v>165</v>
      </c>
      <c r="D443" s="9" t="s">
        <v>695</v>
      </c>
      <c r="E443" s="9" t="s">
        <v>1007</v>
      </c>
      <c r="F443" s="124">
        <v>7849138</v>
      </c>
      <c r="G443" s="32">
        <v>5778238</v>
      </c>
      <c r="H443" s="79">
        <f>F443-G443</f>
        <v>2070900</v>
      </c>
    </row>
    <row r="444" spans="1:8" s="7" customFormat="1" ht="71.25" customHeight="1">
      <c r="A444" s="57">
        <v>385</v>
      </c>
      <c r="B444" s="5" t="s">
        <v>1077</v>
      </c>
      <c r="C444" s="6" t="s">
        <v>347</v>
      </c>
      <c r="D444" s="9" t="s">
        <v>695</v>
      </c>
      <c r="E444" s="5" t="s">
        <v>348</v>
      </c>
      <c r="F444" s="3">
        <v>524518</v>
      </c>
      <c r="G444" s="3" t="s">
        <v>376</v>
      </c>
      <c r="H444" s="3">
        <v>524518</v>
      </c>
    </row>
    <row r="445" spans="1:8" s="7" customFormat="1" ht="39.75" customHeight="1">
      <c r="A445" s="57">
        <v>386</v>
      </c>
      <c r="B445" s="9" t="s">
        <v>505</v>
      </c>
      <c r="C445" s="9" t="s">
        <v>679</v>
      </c>
      <c r="D445" s="9" t="s">
        <v>695</v>
      </c>
      <c r="E445" s="2" t="s">
        <v>696</v>
      </c>
      <c r="F445" s="177" t="s">
        <v>531</v>
      </c>
      <c r="G445" s="178"/>
      <c r="H445" s="179"/>
    </row>
    <row r="446" spans="1:8" s="96" customFormat="1" ht="39.75" customHeight="1">
      <c r="A446" s="57">
        <v>387</v>
      </c>
      <c r="B446" s="5" t="s">
        <v>564</v>
      </c>
      <c r="C446" s="9" t="s">
        <v>679</v>
      </c>
      <c r="D446" s="2" t="s">
        <v>1000</v>
      </c>
      <c r="E446" s="2" t="s">
        <v>696</v>
      </c>
      <c r="F446" s="177" t="s">
        <v>531</v>
      </c>
      <c r="G446" s="178"/>
      <c r="H446" s="179"/>
    </row>
    <row r="447" spans="1:8" s="7" customFormat="1" ht="39.75" customHeight="1">
      <c r="A447" s="57">
        <v>388</v>
      </c>
      <c r="B447" s="33" t="s">
        <v>566</v>
      </c>
      <c r="C447" s="9" t="s">
        <v>679</v>
      </c>
      <c r="D447" s="2" t="s">
        <v>1000</v>
      </c>
      <c r="E447" s="2" t="s">
        <v>696</v>
      </c>
      <c r="F447" s="177" t="s">
        <v>531</v>
      </c>
      <c r="G447" s="178"/>
      <c r="H447" s="179"/>
    </row>
    <row r="448" spans="1:8" s="66" customFormat="1" ht="33.75" customHeight="1">
      <c r="A448" s="67" t="s">
        <v>1037</v>
      </c>
      <c r="B448" s="68"/>
      <c r="C448" s="68"/>
      <c r="D448" s="68"/>
      <c r="E448" s="68"/>
      <c r="F448" s="81"/>
      <c r="G448" s="81"/>
      <c r="H448" s="70" t="s">
        <v>965</v>
      </c>
    </row>
    <row r="449" spans="1:8" s="7" customFormat="1" ht="30.75" customHeight="1">
      <c r="A449" s="55" t="s">
        <v>1102</v>
      </c>
      <c r="B449" s="71" t="s">
        <v>553</v>
      </c>
      <c r="C449" s="71" t="s">
        <v>450</v>
      </c>
      <c r="D449" s="71" t="s">
        <v>548</v>
      </c>
      <c r="E449" s="71" t="s">
        <v>1086</v>
      </c>
      <c r="F449" s="41" t="s">
        <v>1103</v>
      </c>
      <c r="G449" s="42" t="s">
        <v>1104</v>
      </c>
      <c r="H449" s="72" t="s">
        <v>966</v>
      </c>
    </row>
    <row r="450" spans="1:8" s="7" customFormat="1" ht="39.75" customHeight="1">
      <c r="A450" s="57">
        <v>389</v>
      </c>
      <c r="B450" s="9" t="s">
        <v>506</v>
      </c>
      <c r="C450" s="9" t="s">
        <v>679</v>
      </c>
      <c r="D450" s="2" t="s">
        <v>817</v>
      </c>
      <c r="E450" s="5" t="s">
        <v>893</v>
      </c>
      <c r="F450" s="177" t="s">
        <v>531</v>
      </c>
      <c r="G450" s="178"/>
      <c r="H450" s="179"/>
    </row>
    <row r="451" spans="1:8" s="7" customFormat="1" ht="39.75" customHeight="1">
      <c r="A451" s="57">
        <v>390</v>
      </c>
      <c r="B451" s="9" t="s">
        <v>1025</v>
      </c>
      <c r="C451" s="9" t="s">
        <v>676</v>
      </c>
      <c r="D451" s="2" t="s">
        <v>817</v>
      </c>
      <c r="E451" s="2" t="s">
        <v>693</v>
      </c>
      <c r="F451" s="177" t="s">
        <v>531</v>
      </c>
      <c r="G451" s="178"/>
      <c r="H451" s="179"/>
    </row>
    <row r="452" spans="1:8" s="7" customFormat="1" ht="39.75" customHeight="1">
      <c r="A452" s="57">
        <v>391</v>
      </c>
      <c r="B452" s="2" t="s">
        <v>507</v>
      </c>
      <c r="C452" s="9" t="s">
        <v>679</v>
      </c>
      <c r="D452" s="2" t="s">
        <v>817</v>
      </c>
      <c r="E452" s="2" t="s">
        <v>693</v>
      </c>
      <c r="F452" s="177" t="s">
        <v>531</v>
      </c>
      <c r="G452" s="178"/>
      <c r="H452" s="179"/>
    </row>
    <row r="453" spans="1:8" s="7" customFormat="1" ht="39.75" customHeight="1">
      <c r="A453" s="57">
        <v>392</v>
      </c>
      <c r="B453" s="2" t="s">
        <v>481</v>
      </c>
      <c r="C453" s="9" t="s">
        <v>679</v>
      </c>
      <c r="D453" s="2" t="s">
        <v>817</v>
      </c>
      <c r="E453" s="2" t="s">
        <v>693</v>
      </c>
      <c r="F453" s="177" t="s">
        <v>531</v>
      </c>
      <c r="G453" s="178"/>
      <c r="H453" s="179"/>
    </row>
    <row r="454" spans="1:8" s="7" customFormat="1" ht="39.75" customHeight="1">
      <c r="A454" s="57">
        <v>393</v>
      </c>
      <c r="B454" s="2" t="s">
        <v>482</v>
      </c>
      <c r="C454" s="9" t="s">
        <v>679</v>
      </c>
      <c r="D454" s="2" t="s">
        <v>817</v>
      </c>
      <c r="E454" s="2" t="s">
        <v>693</v>
      </c>
      <c r="F454" s="177" t="s">
        <v>531</v>
      </c>
      <c r="G454" s="178"/>
      <c r="H454" s="179"/>
    </row>
    <row r="455" spans="1:8" s="7" customFormat="1" ht="52.5" customHeight="1">
      <c r="A455" s="57">
        <v>394</v>
      </c>
      <c r="B455" s="8" t="s">
        <v>780</v>
      </c>
      <c r="C455" s="9" t="s">
        <v>166</v>
      </c>
      <c r="D455" s="9" t="s">
        <v>991</v>
      </c>
      <c r="E455" s="9" t="s">
        <v>53</v>
      </c>
      <c r="F455" s="21"/>
      <c r="G455" s="32">
        <v>170000</v>
      </c>
      <c r="H455" s="15" t="s">
        <v>332</v>
      </c>
    </row>
    <row r="456" spans="1:8" s="7" customFormat="1" ht="54.75" customHeight="1">
      <c r="A456" s="57">
        <v>395</v>
      </c>
      <c r="B456" s="5" t="s">
        <v>597</v>
      </c>
      <c r="C456" s="6" t="s">
        <v>214</v>
      </c>
      <c r="D456" s="9" t="s">
        <v>991</v>
      </c>
      <c r="E456" s="5" t="s">
        <v>598</v>
      </c>
      <c r="F456" s="138" t="s">
        <v>338</v>
      </c>
      <c r="G456" s="90"/>
      <c r="H456" s="138" t="s">
        <v>338</v>
      </c>
    </row>
    <row r="457" spans="1:8" s="7" customFormat="1" ht="39.75" customHeight="1">
      <c r="A457" s="57">
        <v>396</v>
      </c>
      <c r="B457" s="5" t="s">
        <v>708</v>
      </c>
      <c r="C457" s="9" t="s">
        <v>677</v>
      </c>
      <c r="D457" s="9" t="s">
        <v>991</v>
      </c>
      <c r="E457" s="5" t="s">
        <v>702</v>
      </c>
      <c r="F457" s="156" t="s">
        <v>531</v>
      </c>
      <c r="G457" s="157"/>
      <c r="H457" s="158"/>
    </row>
    <row r="458" spans="1:8" s="7" customFormat="1" ht="39.75" customHeight="1">
      <c r="A458" s="57">
        <v>397</v>
      </c>
      <c r="B458" s="2" t="s">
        <v>910</v>
      </c>
      <c r="C458" s="2" t="s">
        <v>167</v>
      </c>
      <c r="D458" s="2" t="s">
        <v>573</v>
      </c>
      <c r="E458" s="2" t="s">
        <v>911</v>
      </c>
      <c r="F458" s="111">
        <v>557882</v>
      </c>
      <c r="G458" s="15">
        <v>390000</v>
      </c>
      <c r="H458" s="110">
        <f>F458-G458</f>
        <v>167882</v>
      </c>
    </row>
    <row r="459" spans="1:8" s="7" customFormat="1" ht="39.75" customHeight="1">
      <c r="A459" s="57">
        <v>398</v>
      </c>
      <c r="B459" s="8" t="s">
        <v>449</v>
      </c>
      <c r="C459" s="9" t="s">
        <v>168</v>
      </c>
      <c r="D459" s="8" t="s">
        <v>573</v>
      </c>
      <c r="E459" s="2" t="s">
        <v>463</v>
      </c>
      <c r="F459" s="3" t="s">
        <v>593</v>
      </c>
      <c r="G459" s="15">
        <v>0</v>
      </c>
      <c r="H459" s="3" t="s">
        <v>319</v>
      </c>
    </row>
    <row r="460" spans="1:8" s="7" customFormat="1" ht="39.75" customHeight="1">
      <c r="A460" s="57">
        <v>399</v>
      </c>
      <c r="B460" s="2" t="s">
        <v>1026</v>
      </c>
      <c r="C460" s="9" t="s">
        <v>677</v>
      </c>
      <c r="D460" s="2" t="s">
        <v>1000</v>
      </c>
      <c r="E460" s="2" t="s">
        <v>801</v>
      </c>
      <c r="F460" s="156" t="s">
        <v>531</v>
      </c>
      <c r="G460" s="157"/>
      <c r="H460" s="158"/>
    </row>
    <row r="461" spans="1:8" s="7" customFormat="1" ht="39.75" customHeight="1">
      <c r="A461" s="57">
        <v>400</v>
      </c>
      <c r="B461" s="2" t="s">
        <v>1027</v>
      </c>
      <c r="C461" s="9" t="s">
        <v>677</v>
      </c>
      <c r="D461" s="2" t="s">
        <v>1000</v>
      </c>
      <c r="E461" s="2" t="s">
        <v>801</v>
      </c>
      <c r="F461" s="156" t="s">
        <v>531</v>
      </c>
      <c r="G461" s="157"/>
      <c r="H461" s="158"/>
    </row>
    <row r="462" spans="1:8" s="26" customFormat="1" ht="39.75" customHeight="1">
      <c r="A462" s="57">
        <v>401</v>
      </c>
      <c r="B462" s="5" t="s">
        <v>483</v>
      </c>
      <c r="C462" s="9" t="s">
        <v>677</v>
      </c>
      <c r="D462" s="2" t="s">
        <v>1000</v>
      </c>
      <c r="E462" s="5" t="s">
        <v>539</v>
      </c>
      <c r="F462" s="156" t="s">
        <v>531</v>
      </c>
      <c r="G462" s="157"/>
      <c r="H462" s="158"/>
    </row>
    <row r="463" spans="1:8" s="26" customFormat="1" ht="69" customHeight="1">
      <c r="A463" s="57">
        <v>402</v>
      </c>
      <c r="B463" s="2" t="s">
        <v>624</v>
      </c>
      <c r="C463" s="9" t="s">
        <v>169</v>
      </c>
      <c r="D463" s="2" t="s">
        <v>789</v>
      </c>
      <c r="E463" s="2" t="s">
        <v>831</v>
      </c>
      <c r="F463" s="3" t="s">
        <v>584</v>
      </c>
      <c r="G463" s="3" t="s">
        <v>584</v>
      </c>
      <c r="H463" s="3" t="s">
        <v>319</v>
      </c>
    </row>
    <row r="464" spans="1:8" s="26" customFormat="1" ht="39.75" customHeight="1">
      <c r="A464" s="57">
        <v>403</v>
      </c>
      <c r="B464" s="8" t="s">
        <v>532</v>
      </c>
      <c r="C464" s="9" t="s">
        <v>170</v>
      </c>
      <c r="D464" s="8" t="s">
        <v>608</v>
      </c>
      <c r="E464" s="8" t="s">
        <v>791</v>
      </c>
      <c r="F464" s="3" t="s">
        <v>584</v>
      </c>
      <c r="G464" s="3" t="s">
        <v>982</v>
      </c>
      <c r="H464" s="3" t="s">
        <v>319</v>
      </c>
    </row>
    <row r="465" spans="1:8" s="7" customFormat="1" ht="39.75" customHeight="1">
      <c r="A465" s="57">
        <v>404</v>
      </c>
      <c r="B465" s="2" t="s">
        <v>998</v>
      </c>
      <c r="C465" s="9" t="s">
        <v>171</v>
      </c>
      <c r="D465" s="2" t="s">
        <v>1000</v>
      </c>
      <c r="E465" s="2" t="s">
        <v>801</v>
      </c>
      <c r="F465" s="3" t="s">
        <v>985</v>
      </c>
      <c r="G465" s="3" t="s">
        <v>985</v>
      </c>
      <c r="H465" s="3" t="s">
        <v>319</v>
      </c>
    </row>
    <row r="466" spans="1:8" s="7" customFormat="1" ht="39.75" customHeight="1">
      <c r="A466" s="57">
        <v>405</v>
      </c>
      <c r="B466" s="9" t="s">
        <v>497</v>
      </c>
      <c r="C466" s="9" t="s">
        <v>673</v>
      </c>
      <c r="D466" s="9" t="s">
        <v>695</v>
      </c>
      <c r="E466" s="2" t="s">
        <v>895</v>
      </c>
      <c r="F466" s="156" t="s">
        <v>531</v>
      </c>
      <c r="G466" s="157"/>
      <c r="H466" s="158"/>
    </row>
    <row r="467" spans="1:8" s="10" customFormat="1" ht="39.75" customHeight="1">
      <c r="A467" s="57">
        <v>406</v>
      </c>
      <c r="B467" s="9" t="s">
        <v>498</v>
      </c>
      <c r="C467" s="9" t="s">
        <v>673</v>
      </c>
      <c r="D467" s="9" t="s">
        <v>695</v>
      </c>
      <c r="E467" s="2" t="s">
        <v>895</v>
      </c>
      <c r="F467" s="156" t="s">
        <v>531</v>
      </c>
      <c r="G467" s="157"/>
      <c r="H467" s="158"/>
    </row>
    <row r="468" spans="1:8" s="10" customFormat="1" ht="39.75" customHeight="1">
      <c r="A468" s="57">
        <v>407</v>
      </c>
      <c r="B468" s="2" t="s">
        <v>937</v>
      </c>
      <c r="C468" s="9" t="s">
        <v>673</v>
      </c>
      <c r="D468" s="2" t="s">
        <v>695</v>
      </c>
      <c r="E468" s="2" t="s">
        <v>663</v>
      </c>
      <c r="F468" s="156" t="s">
        <v>531</v>
      </c>
      <c r="G468" s="157"/>
      <c r="H468" s="158"/>
    </row>
    <row r="469" spans="1:8" s="95" customFormat="1" ht="39.75" customHeight="1">
      <c r="A469" s="57">
        <v>408</v>
      </c>
      <c r="B469" s="2" t="s">
        <v>948</v>
      </c>
      <c r="C469" s="9" t="s">
        <v>673</v>
      </c>
      <c r="D469" s="2" t="s">
        <v>695</v>
      </c>
      <c r="E469" s="2" t="s">
        <v>663</v>
      </c>
      <c r="F469" s="156" t="s">
        <v>531</v>
      </c>
      <c r="G469" s="157"/>
      <c r="H469" s="158"/>
    </row>
    <row r="470" spans="1:8" s="7" customFormat="1" ht="39.75" customHeight="1">
      <c r="A470" s="57">
        <v>409</v>
      </c>
      <c r="B470" s="5" t="s">
        <v>874</v>
      </c>
      <c r="C470" s="9" t="s">
        <v>673</v>
      </c>
      <c r="D470" s="2" t="s">
        <v>1000</v>
      </c>
      <c r="E470" s="2" t="s">
        <v>563</v>
      </c>
      <c r="F470" s="156" t="s">
        <v>531</v>
      </c>
      <c r="G470" s="157"/>
      <c r="H470" s="158"/>
    </row>
    <row r="471" spans="1:8" s="7" customFormat="1" ht="39.75" customHeight="1">
      <c r="A471" s="57">
        <v>410</v>
      </c>
      <c r="B471" s="5" t="s">
        <v>872</v>
      </c>
      <c r="C471" s="9" t="s">
        <v>673</v>
      </c>
      <c r="D471" s="2" t="s">
        <v>1000</v>
      </c>
      <c r="E471" s="2" t="s">
        <v>567</v>
      </c>
      <c r="F471" s="156" t="s">
        <v>531</v>
      </c>
      <c r="G471" s="157"/>
      <c r="H471" s="158"/>
    </row>
    <row r="472" spans="1:8" s="7" customFormat="1" ht="39.75" customHeight="1">
      <c r="A472" s="57">
        <v>411</v>
      </c>
      <c r="B472" s="5" t="s">
        <v>568</v>
      </c>
      <c r="C472" s="9" t="s">
        <v>673</v>
      </c>
      <c r="D472" s="2" t="s">
        <v>1000</v>
      </c>
      <c r="E472" s="2" t="s">
        <v>567</v>
      </c>
      <c r="F472" s="156" t="s">
        <v>531</v>
      </c>
      <c r="G472" s="157"/>
      <c r="H472" s="158"/>
    </row>
    <row r="473" spans="1:8" s="7" customFormat="1" ht="39.75" customHeight="1">
      <c r="A473" s="57">
        <v>412</v>
      </c>
      <c r="B473" s="5" t="s">
        <v>569</v>
      </c>
      <c r="C473" s="9" t="s">
        <v>673</v>
      </c>
      <c r="D473" s="2" t="s">
        <v>1000</v>
      </c>
      <c r="E473" s="2" t="s">
        <v>567</v>
      </c>
      <c r="F473" s="156" t="s">
        <v>531</v>
      </c>
      <c r="G473" s="157"/>
      <c r="H473" s="158"/>
    </row>
    <row r="474" spans="1:8" s="7" customFormat="1" ht="54" customHeight="1">
      <c r="A474" s="57">
        <v>413</v>
      </c>
      <c r="B474" s="2" t="s">
        <v>742</v>
      </c>
      <c r="C474" s="9" t="s">
        <v>172</v>
      </c>
      <c r="D474" s="2" t="s">
        <v>574</v>
      </c>
      <c r="E474" s="2" t="s">
        <v>741</v>
      </c>
      <c r="F474" s="3" t="s">
        <v>875</v>
      </c>
      <c r="G474" s="3" t="s">
        <v>875</v>
      </c>
      <c r="H474" s="3" t="s">
        <v>319</v>
      </c>
    </row>
    <row r="475" spans="1:8" s="7" customFormat="1" ht="51" customHeight="1">
      <c r="A475" s="57">
        <v>414</v>
      </c>
      <c r="B475" s="2" t="s">
        <v>691</v>
      </c>
      <c r="C475" s="9" t="s">
        <v>173</v>
      </c>
      <c r="D475" s="2" t="s">
        <v>574</v>
      </c>
      <c r="E475" s="2" t="s">
        <v>741</v>
      </c>
      <c r="F475" s="43">
        <v>10705</v>
      </c>
      <c r="G475" s="43">
        <v>10882</v>
      </c>
      <c r="H475" s="43">
        <f>F475-G475</f>
        <v>-177</v>
      </c>
    </row>
    <row r="476" spans="1:8" s="10" customFormat="1" ht="39.75" customHeight="1">
      <c r="A476" s="57">
        <v>415</v>
      </c>
      <c r="B476" s="8" t="s">
        <v>709</v>
      </c>
      <c r="C476" s="9" t="s">
        <v>174</v>
      </c>
      <c r="D476" s="2" t="s">
        <v>574</v>
      </c>
      <c r="E476" s="2" t="s">
        <v>741</v>
      </c>
      <c r="F476" s="3" t="s">
        <v>875</v>
      </c>
      <c r="G476" s="3" t="s">
        <v>875</v>
      </c>
      <c r="H476" s="3" t="s">
        <v>319</v>
      </c>
    </row>
    <row r="477" spans="1:8" s="26" customFormat="1" ht="39.75" customHeight="1">
      <c r="A477" s="57">
        <v>416</v>
      </c>
      <c r="B477" s="8" t="s">
        <v>710</v>
      </c>
      <c r="C477" s="9" t="s">
        <v>175</v>
      </c>
      <c r="D477" s="2" t="s">
        <v>574</v>
      </c>
      <c r="E477" s="2" t="s">
        <v>741</v>
      </c>
      <c r="F477" s="43">
        <v>433</v>
      </c>
      <c r="G477" s="43">
        <v>370</v>
      </c>
      <c r="H477" s="43">
        <f>F477-G477</f>
        <v>63</v>
      </c>
    </row>
    <row r="478" spans="1:8" s="7" customFormat="1" ht="57.75" customHeight="1">
      <c r="A478" s="57">
        <v>417</v>
      </c>
      <c r="B478" s="8" t="s">
        <v>551</v>
      </c>
      <c r="C478" s="9" t="s">
        <v>176</v>
      </c>
      <c r="D478" s="2" t="s">
        <v>574</v>
      </c>
      <c r="E478" s="2" t="s">
        <v>741</v>
      </c>
      <c r="F478" s="43">
        <v>128</v>
      </c>
      <c r="G478" s="43">
        <v>127</v>
      </c>
      <c r="H478" s="43">
        <f>F478-G478</f>
        <v>1</v>
      </c>
    </row>
    <row r="479" spans="1:8" s="7" customFormat="1" ht="48.75" customHeight="1">
      <c r="A479" s="57">
        <v>418</v>
      </c>
      <c r="B479" s="2" t="s">
        <v>1004</v>
      </c>
      <c r="C479" s="9" t="s">
        <v>177</v>
      </c>
      <c r="D479" s="2" t="s">
        <v>789</v>
      </c>
      <c r="E479" s="2" t="s">
        <v>831</v>
      </c>
      <c r="F479" s="32">
        <v>135000</v>
      </c>
      <c r="G479" s="32">
        <v>136881</v>
      </c>
      <c r="H479" s="111" t="s">
        <v>84</v>
      </c>
    </row>
    <row r="480" spans="1:8" s="7" customFormat="1" ht="50.25" customHeight="1">
      <c r="A480" s="57">
        <v>419</v>
      </c>
      <c r="B480" s="8" t="s">
        <v>774</v>
      </c>
      <c r="C480" s="9" t="s">
        <v>178</v>
      </c>
      <c r="D480" s="2" t="s">
        <v>1039</v>
      </c>
      <c r="E480" s="2" t="s">
        <v>831</v>
      </c>
      <c r="F480" s="3" t="s">
        <v>584</v>
      </c>
      <c r="G480" s="3" t="s">
        <v>584</v>
      </c>
      <c r="H480" s="3" t="s">
        <v>319</v>
      </c>
    </row>
    <row r="481" spans="1:8" s="7" customFormat="1" ht="39.75" customHeight="1">
      <c r="A481" s="57">
        <v>420</v>
      </c>
      <c r="B481" s="2" t="s">
        <v>1028</v>
      </c>
      <c r="C481" s="2" t="s">
        <v>673</v>
      </c>
      <c r="D481" s="2" t="s">
        <v>574</v>
      </c>
      <c r="E481" s="2" t="s">
        <v>953</v>
      </c>
      <c r="F481" s="156" t="s">
        <v>531</v>
      </c>
      <c r="G481" s="157"/>
      <c r="H481" s="158"/>
    </row>
    <row r="482" spans="1:8" s="7" customFormat="1" ht="39.75" customHeight="1">
      <c r="A482" s="57">
        <v>421</v>
      </c>
      <c r="B482" s="9" t="s">
        <v>1029</v>
      </c>
      <c r="C482" s="2" t="s">
        <v>673</v>
      </c>
      <c r="D482" s="2" t="s">
        <v>574</v>
      </c>
      <c r="E482" s="2" t="s">
        <v>997</v>
      </c>
      <c r="F482" s="156" t="s">
        <v>531</v>
      </c>
      <c r="G482" s="157"/>
      <c r="H482" s="158"/>
    </row>
    <row r="483" spans="1:8" s="10" customFormat="1" ht="39.75" customHeight="1">
      <c r="A483" s="57">
        <v>422</v>
      </c>
      <c r="B483" s="2" t="s">
        <v>540</v>
      </c>
      <c r="C483" s="2" t="s">
        <v>671</v>
      </c>
      <c r="D483" s="2" t="s">
        <v>574</v>
      </c>
      <c r="E483" s="2" t="s">
        <v>997</v>
      </c>
      <c r="F483" s="156" t="s">
        <v>531</v>
      </c>
      <c r="G483" s="157"/>
      <c r="H483" s="158"/>
    </row>
    <row r="484" spans="1:8" s="66" customFormat="1" ht="33.75" customHeight="1">
      <c r="A484" s="82" t="s">
        <v>1038</v>
      </c>
      <c r="B484" s="74"/>
      <c r="C484" s="74"/>
      <c r="D484" s="74"/>
      <c r="E484" s="74"/>
      <c r="F484" s="69"/>
      <c r="G484" s="69"/>
      <c r="H484" s="70" t="s">
        <v>965</v>
      </c>
    </row>
    <row r="485" spans="1:8" s="10" customFormat="1" ht="48.75" customHeight="1">
      <c r="A485" s="55" t="s">
        <v>1102</v>
      </c>
      <c r="B485" s="71" t="s">
        <v>553</v>
      </c>
      <c r="C485" s="71" t="s">
        <v>450</v>
      </c>
      <c r="D485" s="71" t="s">
        <v>548</v>
      </c>
      <c r="E485" s="71" t="s">
        <v>1086</v>
      </c>
      <c r="F485" s="41" t="s">
        <v>1103</v>
      </c>
      <c r="G485" s="42" t="s">
        <v>1104</v>
      </c>
      <c r="H485" s="72" t="s">
        <v>966</v>
      </c>
    </row>
    <row r="486" spans="1:8" s="7" customFormat="1" ht="54" customHeight="1">
      <c r="A486" s="57">
        <v>423</v>
      </c>
      <c r="B486" s="2" t="s">
        <v>815</v>
      </c>
      <c r="C486" s="2" t="s">
        <v>349</v>
      </c>
      <c r="D486" s="20" t="s">
        <v>573</v>
      </c>
      <c r="E486" s="2" t="s">
        <v>816</v>
      </c>
      <c r="F486" s="3">
        <v>82018</v>
      </c>
      <c r="G486" s="43">
        <v>94607</v>
      </c>
      <c r="H486" s="3">
        <f>F486-G486</f>
        <v>-12589</v>
      </c>
    </row>
    <row r="487" spans="1:8" s="7" customFormat="1" ht="36.75" customHeight="1">
      <c r="A487" s="57">
        <v>424</v>
      </c>
      <c r="B487" s="8" t="s">
        <v>565</v>
      </c>
      <c r="C487" s="9" t="s">
        <v>179</v>
      </c>
      <c r="D487" s="24" t="s">
        <v>959</v>
      </c>
      <c r="E487" s="2" t="s">
        <v>854</v>
      </c>
      <c r="F487" s="43">
        <v>5828</v>
      </c>
      <c r="G487" s="43">
        <v>2080</v>
      </c>
      <c r="H487" s="43">
        <f aca="true" t="shared" si="11" ref="H487:H498">F487-G487</f>
        <v>3748</v>
      </c>
    </row>
    <row r="488" spans="1:8" s="7" customFormat="1" ht="36.75" customHeight="1">
      <c r="A488" s="57">
        <v>425</v>
      </c>
      <c r="B488" s="8" t="s">
        <v>776</v>
      </c>
      <c r="C488" s="9" t="s">
        <v>180</v>
      </c>
      <c r="D488" s="24" t="s">
        <v>959</v>
      </c>
      <c r="E488" s="2" t="s">
        <v>854</v>
      </c>
      <c r="F488" s="43">
        <v>3272</v>
      </c>
      <c r="G488" s="43">
        <v>3272</v>
      </c>
      <c r="H488" s="43" t="s">
        <v>464</v>
      </c>
    </row>
    <row r="489" spans="1:8" s="7" customFormat="1" ht="48.75" customHeight="1">
      <c r="A489" s="57">
        <v>426</v>
      </c>
      <c r="B489" s="2" t="s">
        <v>746</v>
      </c>
      <c r="C489" s="9" t="s">
        <v>181</v>
      </c>
      <c r="D489" s="24" t="s">
        <v>959</v>
      </c>
      <c r="E489" s="2" t="s">
        <v>854</v>
      </c>
      <c r="F489" s="43">
        <v>8511</v>
      </c>
      <c r="G489" s="43">
        <v>8958</v>
      </c>
      <c r="H489" s="43">
        <f t="shared" si="11"/>
        <v>-447</v>
      </c>
    </row>
    <row r="490" spans="1:8" s="7" customFormat="1" ht="50.25" customHeight="1">
      <c r="A490" s="57">
        <v>427</v>
      </c>
      <c r="B490" s="2" t="s">
        <v>999</v>
      </c>
      <c r="C490" s="9" t="s">
        <v>182</v>
      </c>
      <c r="D490" s="24" t="s">
        <v>959</v>
      </c>
      <c r="E490" s="2" t="s">
        <v>854</v>
      </c>
      <c r="F490" s="43">
        <v>157928</v>
      </c>
      <c r="G490" s="43">
        <v>168438</v>
      </c>
      <c r="H490" s="43">
        <f t="shared" si="11"/>
        <v>-10510</v>
      </c>
    </row>
    <row r="491" spans="1:8" s="7" customFormat="1" ht="50.25" customHeight="1">
      <c r="A491" s="57">
        <v>428</v>
      </c>
      <c r="B491" s="2" t="s">
        <v>657</v>
      </c>
      <c r="C491" s="9" t="s">
        <v>183</v>
      </c>
      <c r="D491" s="2" t="s">
        <v>959</v>
      </c>
      <c r="E491" s="2" t="s">
        <v>854</v>
      </c>
      <c r="F491" s="43">
        <v>8232</v>
      </c>
      <c r="G491" s="139"/>
      <c r="H491" s="43">
        <f t="shared" si="11"/>
        <v>8232</v>
      </c>
    </row>
    <row r="492" spans="1:8" s="7" customFormat="1" ht="72" customHeight="1">
      <c r="A492" s="57">
        <v>429</v>
      </c>
      <c r="B492" s="2" t="s">
        <v>701</v>
      </c>
      <c r="C492" s="9" t="s">
        <v>184</v>
      </c>
      <c r="D492" s="24" t="s">
        <v>959</v>
      </c>
      <c r="E492" s="2" t="s">
        <v>854</v>
      </c>
      <c r="F492" s="50"/>
      <c r="G492" s="43">
        <v>3134</v>
      </c>
      <c r="H492" s="43">
        <f t="shared" si="11"/>
        <v>-3134</v>
      </c>
    </row>
    <row r="493" spans="1:8" s="7" customFormat="1" ht="39.75" customHeight="1">
      <c r="A493" s="57">
        <v>430</v>
      </c>
      <c r="B493" s="2" t="s">
        <v>1059</v>
      </c>
      <c r="C493" s="9" t="s">
        <v>185</v>
      </c>
      <c r="D493" s="24" t="s">
        <v>959</v>
      </c>
      <c r="E493" s="2" t="s">
        <v>854</v>
      </c>
      <c r="F493" s="43">
        <v>138618</v>
      </c>
      <c r="G493" s="43">
        <v>143746</v>
      </c>
      <c r="H493" s="43">
        <f t="shared" si="11"/>
        <v>-5128</v>
      </c>
    </row>
    <row r="494" spans="1:8" s="7" customFormat="1" ht="39.75" customHeight="1">
      <c r="A494" s="57">
        <v>431</v>
      </c>
      <c r="B494" s="34" t="s">
        <v>1071</v>
      </c>
      <c r="C494" s="34" t="s">
        <v>186</v>
      </c>
      <c r="D494" s="24" t="s">
        <v>959</v>
      </c>
      <c r="E494" s="2" t="s">
        <v>854</v>
      </c>
      <c r="F494" s="43">
        <v>247</v>
      </c>
      <c r="G494" s="43">
        <v>259</v>
      </c>
      <c r="H494" s="43">
        <f t="shared" si="11"/>
        <v>-12</v>
      </c>
    </row>
    <row r="495" spans="1:8" s="7" customFormat="1" ht="36.75" customHeight="1">
      <c r="A495" s="57">
        <v>432</v>
      </c>
      <c r="B495" s="2" t="s">
        <v>609</v>
      </c>
      <c r="C495" s="9" t="s">
        <v>187</v>
      </c>
      <c r="D495" s="24" t="s">
        <v>959</v>
      </c>
      <c r="E495" s="2" t="s">
        <v>854</v>
      </c>
      <c r="F495" s="43">
        <v>930</v>
      </c>
      <c r="G495" s="43">
        <v>550</v>
      </c>
      <c r="H495" s="43">
        <f t="shared" si="11"/>
        <v>380</v>
      </c>
    </row>
    <row r="496" spans="1:8" s="7" customFormat="1" ht="64.5" customHeight="1">
      <c r="A496" s="57">
        <v>433</v>
      </c>
      <c r="B496" s="2" t="s">
        <v>610</v>
      </c>
      <c r="C496" s="2" t="s">
        <v>188</v>
      </c>
      <c r="D496" s="24" t="s">
        <v>959</v>
      </c>
      <c r="E496" s="2" t="s">
        <v>854</v>
      </c>
      <c r="F496" s="3" t="s">
        <v>296</v>
      </c>
      <c r="G496" s="3" t="s">
        <v>296</v>
      </c>
      <c r="H496" s="43" t="s">
        <v>319</v>
      </c>
    </row>
    <row r="497" spans="1:8" s="7" customFormat="1" ht="69" customHeight="1">
      <c r="A497" s="57">
        <v>434</v>
      </c>
      <c r="B497" s="24" t="s">
        <v>611</v>
      </c>
      <c r="C497" s="9" t="s">
        <v>189</v>
      </c>
      <c r="D497" s="24" t="s">
        <v>959</v>
      </c>
      <c r="E497" s="24" t="s">
        <v>854</v>
      </c>
      <c r="F497" s="43">
        <v>5003</v>
      </c>
      <c r="G497" s="43">
        <v>5332</v>
      </c>
      <c r="H497" s="43">
        <f t="shared" si="11"/>
        <v>-329</v>
      </c>
    </row>
    <row r="498" spans="1:8" s="7" customFormat="1" ht="54.75" customHeight="1">
      <c r="A498" s="57">
        <v>435</v>
      </c>
      <c r="B498" s="24" t="s">
        <v>814</v>
      </c>
      <c r="C498" s="9" t="s">
        <v>190</v>
      </c>
      <c r="D498" s="24" t="s">
        <v>959</v>
      </c>
      <c r="E498" s="24" t="s">
        <v>854</v>
      </c>
      <c r="F498" s="50"/>
      <c r="G498" s="43">
        <v>10882</v>
      </c>
      <c r="H498" s="43">
        <f t="shared" si="11"/>
        <v>-10882</v>
      </c>
    </row>
    <row r="499" spans="1:8" s="10" customFormat="1" ht="39.75" customHeight="1">
      <c r="A499" s="57">
        <v>436</v>
      </c>
      <c r="B499" s="2" t="s">
        <v>484</v>
      </c>
      <c r="C499" s="2" t="s">
        <v>896</v>
      </c>
      <c r="D499" s="2" t="s">
        <v>817</v>
      </c>
      <c r="E499" s="2" t="s">
        <v>693</v>
      </c>
      <c r="F499" s="153" t="s">
        <v>531</v>
      </c>
      <c r="G499" s="154"/>
      <c r="H499" s="155"/>
    </row>
    <row r="500" spans="1:8" s="7" customFormat="1" ht="39.75" customHeight="1">
      <c r="A500" s="57">
        <v>437</v>
      </c>
      <c r="B500" s="2" t="s">
        <v>494</v>
      </c>
      <c r="C500" s="9" t="s">
        <v>896</v>
      </c>
      <c r="D500" s="2" t="s">
        <v>817</v>
      </c>
      <c r="E500" s="2" t="s">
        <v>693</v>
      </c>
      <c r="F500" s="153" t="s">
        <v>531</v>
      </c>
      <c r="G500" s="154"/>
      <c r="H500" s="155"/>
    </row>
    <row r="501" spans="1:8" s="7" customFormat="1" ht="33.75" customHeight="1">
      <c r="A501" s="87" t="s">
        <v>612</v>
      </c>
      <c r="B501" s="62"/>
      <c r="C501" s="62"/>
      <c r="D501" s="62"/>
      <c r="E501" s="62"/>
      <c r="F501" s="84"/>
      <c r="G501" s="84"/>
      <c r="H501" s="84"/>
    </row>
    <row r="502" spans="1:8" s="66" customFormat="1" ht="33.75" customHeight="1">
      <c r="A502" s="82" t="s">
        <v>613</v>
      </c>
      <c r="B502" s="74"/>
      <c r="C502" s="74"/>
      <c r="D502" s="74"/>
      <c r="E502" s="74"/>
      <c r="F502" s="69"/>
      <c r="G502" s="69"/>
      <c r="H502" s="70" t="s">
        <v>965</v>
      </c>
    </row>
    <row r="503" spans="1:8" s="10" customFormat="1" ht="37.5" customHeight="1">
      <c r="A503" s="55" t="s">
        <v>1102</v>
      </c>
      <c r="B503" s="71" t="s">
        <v>553</v>
      </c>
      <c r="C503" s="71" t="s">
        <v>450</v>
      </c>
      <c r="D503" s="71" t="s">
        <v>548</v>
      </c>
      <c r="E503" s="71" t="s">
        <v>1086</v>
      </c>
      <c r="F503" s="41" t="s">
        <v>1103</v>
      </c>
      <c r="G503" s="42" t="s">
        <v>1104</v>
      </c>
      <c r="H503" s="72" t="s">
        <v>966</v>
      </c>
    </row>
    <row r="504" spans="1:8" s="10" customFormat="1" ht="50.25" customHeight="1">
      <c r="A504" s="57">
        <v>438</v>
      </c>
      <c r="B504" s="2" t="s">
        <v>688</v>
      </c>
      <c r="C504" s="9" t="s">
        <v>231</v>
      </c>
      <c r="D504" s="2" t="s">
        <v>817</v>
      </c>
      <c r="E504" s="2" t="s">
        <v>818</v>
      </c>
      <c r="F504" s="43">
        <v>7445</v>
      </c>
      <c r="G504" s="43">
        <v>2421</v>
      </c>
      <c r="H504" s="43">
        <f>F504-G504</f>
        <v>5024</v>
      </c>
    </row>
    <row r="505" spans="1:8" s="10" customFormat="1" ht="60.75" customHeight="1">
      <c r="A505" s="57">
        <v>439</v>
      </c>
      <c r="B505" s="8" t="s">
        <v>232</v>
      </c>
      <c r="C505" s="9" t="s">
        <v>1078</v>
      </c>
      <c r="D505" s="2" t="s">
        <v>636</v>
      </c>
      <c r="E505" s="2" t="s">
        <v>792</v>
      </c>
      <c r="F505" s="14"/>
      <c r="G505" s="3" t="s">
        <v>216</v>
      </c>
      <c r="H505" s="3" t="s">
        <v>319</v>
      </c>
    </row>
    <row r="506" spans="1:8" s="10" customFormat="1" ht="69.75" customHeight="1">
      <c r="A506" s="57">
        <v>440</v>
      </c>
      <c r="B506" s="8" t="s">
        <v>604</v>
      </c>
      <c r="C506" s="9" t="s">
        <v>233</v>
      </c>
      <c r="D506" s="2" t="s">
        <v>636</v>
      </c>
      <c r="E506" s="2" t="s">
        <v>792</v>
      </c>
      <c r="F506" s="3" t="s">
        <v>216</v>
      </c>
      <c r="G506" s="3" t="s">
        <v>216</v>
      </c>
      <c r="H506" s="3" t="s">
        <v>319</v>
      </c>
    </row>
    <row r="507" spans="1:8" s="10" customFormat="1" ht="39.75" customHeight="1">
      <c r="A507" s="57">
        <v>441</v>
      </c>
      <c r="B507" s="8" t="s">
        <v>541</v>
      </c>
      <c r="C507" s="9" t="s">
        <v>685</v>
      </c>
      <c r="D507" s="2" t="s">
        <v>817</v>
      </c>
      <c r="E507" s="2" t="s">
        <v>986</v>
      </c>
      <c r="F507" s="153" t="s">
        <v>531</v>
      </c>
      <c r="G507" s="154"/>
      <c r="H507" s="155"/>
    </row>
    <row r="508" spans="1:8" s="10" customFormat="1" ht="39.75" customHeight="1">
      <c r="A508" s="57">
        <v>442</v>
      </c>
      <c r="B508" s="27" t="s">
        <v>542</v>
      </c>
      <c r="C508" s="9" t="s">
        <v>896</v>
      </c>
      <c r="D508" s="2" t="s">
        <v>817</v>
      </c>
      <c r="E508" s="2" t="s">
        <v>986</v>
      </c>
      <c r="F508" s="153" t="s">
        <v>531</v>
      </c>
      <c r="G508" s="154"/>
      <c r="H508" s="155"/>
    </row>
    <row r="509" spans="1:8" s="10" customFormat="1" ht="39.75" customHeight="1">
      <c r="A509" s="57">
        <v>443</v>
      </c>
      <c r="B509" s="2" t="s">
        <v>543</v>
      </c>
      <c r="C509" s="9" t="s">
        <v>896</v>
      </c>
      <c r="D509" s="2" t="s">
        <v>817</v>
      </c>
      <c r="E509" s="2" t="s">
        <v>986</v>
      </c>
      <c r="F509" s="153" t="s">
        <v>531</v>
      </c>
      <c r="G509" s="154"/>
      <c r="H509" s="155"/>
    </row>
    <row r="510" spans="1:8" s="10" customFormat="1" ht="39.75" customHeight="1">
      <c r="A510" s="57">
        <v>444</v>
      </c>
      <c r="B510" s="2" t="s">
        <v>544</v>
      </c>
      <c r="C510" s="9" t="s">
        <v>678</v>
      </c>
      <c r="D510" s="2" t="s">
        <v>817</v>
      </c>
      <c r="E510" s="2" t="s">
        <v>986</v>
      </c>
      <c r="F510" s="153" t="s">
        <v>531</v>
      </c>
      <c r="G510" s="154"/>
      <c r="H510" s="155"/>
    </row>
    <row r="511" spans="1:8" s="10" customFormat="1" ht="39.75" customHeight="1">
      <c r="A511" s="57">
        <v>445</v>
      </c>
      <c r="B511" s="2" t="s">
        <v>545</v>
      </c>
      <c r="C511" s="9" t="s">
        <v>678</v>
      </c>
      <c r="D511" s="2" t="s">
        <v>817</v>
      </c>
      <c r="E511" s="2" t="s">
        <v>986</v>
      </c>
      <c r="F511" s="153" t="s">
        <v>531</v>
      </c>
      <c r="G511" s="154"/>
      <c r="H511" s="155"/>
    </row>
    <row r="512" spans="1:8" s="10" customFormat="1" ht="39.75" customHeight="1">
      <c r="A512" s="57">
        <v>446</v>
      </c>
      <c r="B512" s="2" t="s">
        <v>546</v>
      </c>
      <c r="C512" s="9" t="s">
        <v>1080</v>
      </c>
      <c r="D512" s="2" t="s">
        <v>817</v>
      </c>
      <c r="E512" s="2" t="s">
        <v>908</v>
      </c>
      <c r="F512" s="153" t="s">
        <v>531</v>
      </c>
      <c r="G512" s="154"/>
      <c r="H512" s="155"/>
    </row>
    <row r="513" spans="1:8" s="10" customFormat="1" ht="75" customHeight="1">
      <c r="A513" s="57">
        <v>447</v>
      </c>
      <c r="B513" s="2" t="s">
        <v>694</v>
      </c>
      <c r="C513" s="2" t="s">
        <v>191</v>
      </c>
      <c r="D513" s="2" t="s">
        <v>695</v>
      </c>
      <c r="E513" s="2" t="s">
        <v>696</v>
      </c>
      <c r="F513" s="140">
        <v>1172</v>
      </c>
      <c r="G513" s="43">
        <v>1186</v>
      </c>
      <c r="H513" s="43">
        <f>F513-G513</f>
        <v>-14</v>
      </c>
    </row>
    <row r="514" spans="1:8" s="10" customFormat="1" ht="38.25" customHeight="1">
      <c r="A514" s="57">
        <v>448</v>
      </c>
      <c r="B514" s="2" t="s">
        <v>697</v>
      </c>
      <c r="C514" s="2" t="s">
        <v>192</v>
      </c>
      <c r="D514" s="2" t="s">
        <v>695</v>
      </c>
      <c r="E514" s="2" t="s">
        <v>696</v>
      </c>
      <c r="F514" s="94">
        <v>3129</v>
      </c>
      <c r="G514" s="43">
        <v>3903</v>
      </c>
      <c r="H514" s="43">
        <f>F514-G514</f>
        <v>-774</v>
      </c>
    </row>
    <row r="515" spans="1:8" s="10" customFormat="1" ht="38.25" customHeight="1">
      <c r="A515" s="57">
        <v>449</v>
      </c>
      <c r="B515" s="2" t="s">
        <v>650</v>
      </c>
      <c r="C515" s="2" t="s">
        <v>193</v>
      </c>
      <c r="D515" s="2" t="s">
        <v>695</v>
      </c>
      <c r="E515" s="2" t="s">
        <v>696</v>
      </c>
      <c r="F515" s="93">
        <v>110</v>
      </c>
      <c r="G515" s="43">
        <v>110</v>
      </c>
      <c r="H515" s="43" t="s">
        <v>464</v>
      </c>
    </row>
    <row r="516" spans="1:8" s="10" customFormat="1" ht="74.25" customHeight="1">
      <c r="A516" s="57">
        <v>450</v>
      </c>
      <c r="B516" s="2" t="s">
        <v>485</v>
      </c>
      <c r="C516" s="2" t="s">
        <v>665</v>
      </c>
      <c r="D516" s="2" t="s">
        <v>636</v>
      </c>
      <c r="E516" s="2" t="s">
        <v>793</v>
      </c>
      <c r="F516" s="153" t="s">
        <v>531</v>
      </c>
      <c r="G516" s="154"/>
      <c r="H516" s="155"/>
    </row>
    <row r="517" spans="1:8" s="10" customFormat="1" ht="60.75" customHeight="1">
      <c r="A517" s="57">
        <v>451</v>
      </c>
      <c r="B517" s="8" t="s">
        <v>980</v>
      </c>
      <c r="C517" s="9" t="s">
        <v>234</v>
      </c>
      <c r="D517" s="8" t="s">
        <v>817</v>
      </c>
      <c r="E517" s="8" t="s">
        <v>818</v>
      </c>
      <c r="F517" s="43">
        <v>2401</v>
      </c>
      <c r="G517" s="43">
        <v>3331</v>
      </c>
      <c r="H517" s="43">
        <f>F517-G517</f>
        <v>-930</v>
      </c>
    </row>
    <row r="518" spans="1:8" s="10" customFormat="1" ht="33.75" customHeight="1">
      <c r="A518" s="57">
        <v>452</v>
      </c>
      <c r="B518" s="8" t="s">
        <v>280</v>
      </c>
      <c r="C518" s="9" t="s">
        <v>281</v>
      </c>
      <c r="D518" s="2" t="s">
        <v>282</v>
      </c>
      <c r="E518" s="2" t="s">
        <v>819</v>
      </c>
      <c r="F518" s="153" t="s">
        <v>531</v>
      </c>
      <c r="G518" s="154"/>
      <c r="H518" s="155"/>
    </row>
    <row r="519" spans="1:8" s="66" customFormat="1" ht="33.75" customHeight="1">
      <c r="A519" s="76" t="s">
        <v>614</v>
      </c>
      <c r="B519" s="68"/>
      <c r="C519" s="68"/>
      <c r="D519" s="68"/>
      <c r="E519" s="68"/>
      <c r="F519" s="81"/>
      <c r="G519" s="81"/>
      <c r="H519" s="70" t="s">
        <v>965</v>
      </c>
    </row>
    <row r="520" spans="1:8" s="7" customFormat="1" ht="76.5" customHeight="1">
      <c r="A520" s="55" t="s">
        <v>1102</v>
      </c>
      <c r="B520" s="71" t="s">
        <v>553</v>
      </c>
      <c r="C520" s="71" t="s">
        <v>450</v>
      </c>
      <c r="D520" s="71" t="s">
        <v>548</v>
      </c>
      <c r="E520" s="71" t="s">
        <v>1086</v>
      </c>
      <c r="F520" s="41" t="s">
        <v>1103</v>
      </c>
      <c r="G520" s="42" t="s">
        <v>1104</v>
      </c>
      <c r="H520" s="72" t="s">
        <v>966</v>
      </c>
    </row>
    <row r="521" spans="1:8" s="7" customFormat="1" ht="64.5" customHeight="1">
      <c r="A521" s="57">
        <v>453</v>
      </c>
      <c r="B521" s="8" t="s">
        <v>54</v>
      </c>
      <c r="C521" s="9" t="s">
        <v>235</v>
      </c>
      <c r="D521" s="2" t="s">
        <v>817</v>
      </c>
      <c r="E521" s="2" t="s">
        <v>818</v>
      </c>
      <c r="F521" s="3" t="s">
        <v>216</v>
      </c>
      <c r="G521" s="43">
        <v>2058</v>
      </c>
      <c r="H521" s="43" t="s">
        <v>333</v>
      </c>
    </row>
    <row r="522" spans="1:8" s="36" customFormat="1" ht="38.25" customHeight="1">
      <c r="A522" s="57">
        <v>454</v>
      </c>
      <c r="B522" s="8" t="s">
        <v>524</v>
      </c>
      <c r="C522" s="9" t="s">
        <v>682</v>
      </c>
      <c r="D522" s="2" t="s">
        <v>817</v>
      </c>
      <c r="E522" s="2" t="s">
        <v>818</v>
      </c>
      <c r="F522" s="153" t="s">
        <v>531</v>
      </c>
      <c r="G522" s="154"/>
      <c r="H522" s="155"/>
    </row>
    <row r="523" spans="1:8" s="10" customFormat="1" ht="49.5" customHeight="1">
      <c r="A523" s="57">
        <v>455</v>
      </c>
      <c r="B523" s="35" t="s">
        <v>519</v>
      </c>
      <c r="C523" s="35" t="s">
        <v>194</v>
      </c>
      <c r="D523" s="2" t="s">
        <v>817</v>
      </c>
      <c r="E523" s="2" t="s">
        <v>986</v>
      </c>
      <c r="F523" s="43">
        <v>1628</v>
      </c>
      <c r="G523" s="43">
        <v>3304</v>
      </c>
      <c r="H523" s="43">
        <f>F523-G523</f>
        <v>-1676</v>
      </c>
    </row>
    <row r="524" spans="1:8" s="10" customFormat="1" ht="38.25" customHeight="1">
      <c r="A524" s="57">
        <v>456</v>
      </c>
      <c r="B524" s="8" t="s">
        <v>541</v>
      </c>
      <c r="C524" s="9" t="s">
        <v>685</v>
      </c>
      <c r="D524" s="2" t="s">
        <v>817</v>
      </c>
      <c r="E524" s="2" t="s">
        <v>986</v>
      </c>
      <c r="F524" s="153" t="s">
        <v>531</v>
      </c>
      <c r="G524" s="154"/>
      <c r="H524" s="155"/>
    </row>
    <row r="525" spans="1:8" s="10" customFormat="1" ht="38.25" customHeight="1">
      <c r="A525" s="57">
        <v>457</v>
      </c>
      <c r="B525" s="27" t="s">
        <v>542</v>
      </c>
      <c r="C525" s="9" t="s">
        <v>896</v>
      </c>
      <c r="D525" s="24"/>
      <c r="E525" s="2" t="s">
        <v>986</v>
      </c>
      <c r="F525" s="153" t="s">
        <v>531</v>
      </c>
      <c r="G525" s="154"/>
      <c r="H525" s="155"/>
    </row>
    <row r="526" spans="1:8" s="10" customFormat="1" ht="32.25" customHeight="1">
      <c r="A526" s="57">
        <v>458</v>
      </c>
      <c r="B526" s="2" t="s">
        <v>543</v>
      </c>
      <c r="C526" s="9" t="s">
        <v>896</v>
      </c>
      <c r="D526" s="24"/>
      <c r="E526" s="2" t="s">
        <v>986</v>
      </c>
      <c r="F526" s="153" t="s">
        <v>531</v>
      </c>
      <c r="G526" s="154"/>
      <c r="H526" s="155"/>
    </row>
    <row r="527" spans="1:8" s="10" customFormat="1" ht="32.25" customHeight="1">
      <c r="A527" s="57">
        <v>459</v>
      </c>
      <c r="B527" s="2" t="s">
        <v>544</v>
      </c>
      <c r="C527" s="9" t="s">
        <v>678</v>
      </c>
      <c r="D527" s="2" t="s">
        <v>817</v>
      </c>
      <c r="E527" s="2" t="s">
        <v>986</v>
      </c>
      <c r="F527" s="153" t="s">
        <v>531</v>
      </c>
      <c r="G527" s="154"/>
      <c r="H527" s="155"/>
    </row>
    <row r="528" spans="1:8" s="10" customFormat="1" ht="38.25" customHeight="1">
      <c r="A528" s="57">
        <v>460</v>
      </c>
      <c r="B528" s="2" t="s">
        <v>545</v>
      </c>
      <c r="C528" s="9" t="s">
        <v>678</v>
      </c>
      <c r="D528" s="2" t="s">
        <v>817</v>
      </c>
      <c r="E528" s="2" t="s">
        <v>986</v>
      </c>
      <c r="F528" s="153" t="s">
        <v>531</v>
      </c>
      <c r="G528" s="154"/>
      <c r="H528" s="155"/>
    </row>
    <row r="529" spans="1:8" s="7" customFormat="1" ht="54.75" customHeight="1">
      <c r="A529" s="57">
        <v>461</v>
      </c>
      <c r="B529" s="2" t="s">
        <v>487</v>
      </c>
      <c r="C529" s="9" t="s">
        <v>195</v>
      </c>
      <c r="D529" s="2" t="s">
        <v>817</v>
      </c>
      <c r="E529" s="2" t="s">
        <v>908</v>
      </c>
      <c r="F529" s="43">
        <v>300</v>
      </c>
      <c r="G529" s="43">
        <v>300</v>
      </c>
      <c r="H529" s="43" t="s">
        <v>464</v>
      </c>
    </row>
    <row r="530" spans="1:8" s="7" customFormat="1" ht="51" customHeight="1">
      <c r="A530" s="57">
        <v>462</v>
      </c>
      <c r="B530" s="2" t="s">
        <v>834</v>
      </c>
      <c r="C530" s="9" t="s">
        <v>373</v>
      </c>
      <c r="D530" s="2" t="s">
        <v>817</v>
      </c>
      <c r="E530" s="2" t="s">
        <v>908</v>
      </c>
      <c r="F530" s="43">
        <v>1173</v>
      </c>
      <c r="G530" s="43">
        <v>1235</v>
      </c>
      <c r="H530" s="43">
        <f>F530-G530</f>
        <v>-62</v>
      </c>
    </row>
    <row r="531" spans="1:8" s="7" customFormat="1" ht="57" customHeight="1">
      <c r="A531" s="57">
        <v>463</v>
      </c>
      <c r="B531" s="2" t="s">
        <v>832</v>
      </c>
      <c r="C531" s="9" t="s">
        <v>372</v>
      </c>
      <c r="D531" s="2" t="s">
        <v>817</v>
      </c>
      <c r="E531" s="2" t="s">
        <v>661</v>
      </c>
      <c r="F531" s="3" t="s">
        <v>662</v>
      </c>
      <c r="G531" s="3" t="s">
        <v>662</v>
      </c>
      <c r="H531" s="3" t="s">
        <v>319</v>
      </c>
    </row>
    <row r="532" spans="1:8" s="7" customFormat="1" ht="49.5" customHeight="1">
      <c r="A532" s="57">
        <v>464</v>
      </c>
      <c r="B532" s="92" t="s">
        <v>292</v>
      </c>
      <c r="C532" s="33" t="s">
        <v>293</v>
      </c>
      <c r="D532" s="2" t="s">
        <v>817</v>
      </c>
      <c r="E532" s="2" t="s">
        <v>908</v>
      </c>
      <c r="F532" s="125">
        <v>700</v>
      </c>
      <c r="G532" s="125">
        <v>700</v>
      </c>
      <c r="H532" s="3" t="s">
        <v>464</v>
      </c>
    </row>
    <row r="533" spans="1:8" s="7" customFormat="1" ht="47.25" customHeight="1">
      <c r="A533" s="57">
        <v>465</v>
      </c>
      <c r="B533" s="8" t="s">
        <v>237</v>
      </c>
      <c r="C533" s="9" t="s">
        <v>236</v>
      </c>
      <c r="D533" s="2" t="s">
        <v>817</v>
      </c>
      <c r="E533" s="2" t="s">
        <v>818</v>
      </c>
      <c r="F533" s="3" t="s">
        <v>238</v>
      </c>
      <c r="G533" s="3" t="s">
        <v>238</v>
      </c>
      <c r="H533" s="3" t="s">
        <v>319</v>
      </c>
    </row>
    <row r="534" spans="1:8" s="7" customFormat="1" ht="65.25" customHeight="1">
      <c r="A534" s="57">
        <v>466</v>
      </c>
      <c r="B534" s="8" t="s">
        <v>648</v>
      </c>
      <c r="C534" s="9" t="s">
        <v>196</v>
      </c>
      <c r="D534" s="8" t="s">
        <v>607</v>
      </c>
      <c r="E534" s="9" t="s">
        <v>649</v>
      </c>
      <c r="F534" s="3" t="s">
        <v>982</v>
      </c>
      <c r="G534" s="3" t="s">
        <v>982</v>
      </c>
      <c r="H534" s="3" t="s">
        <v>319</v>
      </c>
    </row>
    <row r="535" spans="1:8" s="7" customFormat="1" ht="68.25" customHeight="1">
      <c r="A535" s="57">
        <v>467</v>
      </c>
      <c r="B535" s="2" t="s">
        <v>747</v>
      </c>
      <c r="C535" s="9" t="s">
        <v>197</v>
      </c>
      <c r="D535" s="24" t="s">
        <v>959</v>
      </c>
      <c r="E535" s="2" t="s">
        <v>803</v>
      </c>
      <c r="F535" s="3" t="s">
        <v>982</v>
      </c>
      <c r="G535" s="3" t="s">
        <v>983</v>
      </c>
      <c r="H535" s="3" t="s">
        <v>319</v>
      </c>
    </row>
    <row r="536" spans="1:8" ht="38.25" customHeight="1">
      <c r="A536" s="57">
        <v>468</v>
      </c>
      <c r="B536" s="2" t="s">
        <v>502</v>
      </c>
      <c r="C536" s="9" t="s">
        <v>896</v>
      </c>
      <c r="D536" s="2" t="s">
        <v>907</v>
      </c>
      <c r="E536" s="2" t="s">
        <v>798</v>
      </c>
      <c r="F536" s="177" t="s">
        <v>531</v>
      </c>
      <c r="G536" s="178"/>
      <c r="H536" s="179"/>
    </row>
    <row r="537" spans="1:8" ht="38.25" customHeight="1">
      <c r="A537" s="57">
        <v>469</v>
      </c>
      <c r="B537" s="2" t="s">
        <v>1016</v>
      </c>
      <c r="C537" s="9" t="s">
        <v>678</v>
      </c>
      <c r="D537" s="20" t="s">
        <v>993</v>
      </c>
      <c r="E537" s="2" t="s">
        <v>954</v>
      </c>
      <c r="F537" s="177" t="s">
        <v>531</v>
      </c>
      <c r="G537" s="178"/>
      <c r="H537" s="179"/>
    </row>
    <row r="538" spans="1:8" s="7" customFormat="1" ht="38.25" customHeight="1">
      <c r="A538" s="57">
        <v>470</v>
      </c>
      <c r="B538" s="2" t="s">
        <v>1017</v>
      </c>
      <c r="C538" s="9" t="s">
        <v>678</v>
      </c>
      <c r="D538" s="20" t="s">
        <v>993</v>
      </c>
      <c r="E538" s="2" t="s">
        <v>954</v>
      </c>
      <c r="F538" s="177" t="s">
        <v>531</v>
      </c>
      <c r="G538" s="178"/>
      <c r="H538" s="179"/>
    </row>
    <row r="539" spans="1:8" s="7" customFormat="1" ht="32.25" customHeight="1">
      <c r="A539" s="57">
        <v>471</v>
      </c>
      <c r="B539" s="2" t="s">
        <v>722</v>
      </c>
      <c r="C539" s="2" t="s">
        <v>55</v>
      </c>
      <c r="D539" s="24" t="s">
        <v>959</v>
      </c>
      <c r="E539" s="2" t="s">
        <v>994</v>
      </c>
      <c r="F539" s="94">
        <v>75808</v>
      </c>
      <c r="G539" s="43">
        <v>74309</v>
      </c>
      <c r="H539" s="43">
        <f>F539-G539</f>
        <v>1499</v>
      </c>
    </row>
    <row r="540" spans="1:8" s="7" customFormat="1" ht="33.75" customHeight="1">
      <c r="A540" s="57">
        <v>472</v>
      </c>
      <c r="B540" s="9" t="s">
        <v>525</v>
      </c>
      <c r="C540" s="9" t="s">
        <v>198</v>
      </c>
      <c r="D540" s="24" t="s">
        <v>959</v>
      </c>
      <c r="E540" s="8" t="s">
        <v>739</v>
      </c>
      <c r="F540" s="141">
        <v>13780</v>
      </c>
      <c r="G540" s="141">
        <v>14220</v>
      </c>
      <c r="H540" s="111" t="s">
        <v>85</v>
      </c>
    </row>
    <row r="541" spans="1:8" s="66" customFormat="1" ht="33.75" customHeight="1">
      <c r="A541" s="67" t="s">
        <v>615</v>
      </c>
      <c r="B541" s="68"/>
      <c r="C541" s="88"/>
      <c r="D541" s="68"/>
      <c r="E541" s="68"/>
      <c r="F541" s="81"/>
      <c r="G541" s="81"/>
      <c r="H541" s="70" t="s">
        <v>965</v>
      </c>
    </row>
    <row r="542" spans="1:8" s="7" customFormat="1" ht="37.5" customHeight="1">
      <c r="A542" s="55" t="s">
        <v>1102</v>
      </c>
      <c r="B542" s="71" t="s">
        <v>553</v>
      </c>
      <c r="C542" s="71" t="s">
        <v>450</v>
      </c>
      <c r="D542" s="71" t="s">
        <v>548</v>
      </c>
      <c r="E542" s="71" t="s">
        <v>1086</v>
      </c>
      <c r="F542" s="41" t="s">
        <v>1103</v>
      </c>
      <c r="G542" s="42" t="s">
        <v>1104</v>
      </c>
      <c r="H542" s="72" t="s">
        <v>966</v>
      </c>
    </row>
    <row r="543" spans="1:8" s="7" customFormat="1" ht="33.75" customHeight="1">
      <c r="A543" s="57">
        <v>473</v>
      </c>
      <c r="B543" s="2" t="s">
        <v>451</v>
      </c>
      <c r="C543" s="2" t="s">
        <v>56</v>
      </c>
      <c r="D543" s="2" t="s">
        <v>817</v>
      </c>
      <c r="E543" s="2" t="s">
        <v>908</v>
      </c>
      <c r="F543" s="43">
        <v>871</v>
      </c>
      <c r="G543" s="43">
        <v>1379</v>
      </c>
      <c r="H543" s="43">
        <f>F543-G543</f>
        <v>-508</v>
      </c>
    </row>
    <row r="544" spans="1:8" s="66" customFormat="1" ht="33.75" customHeight="1">
      <c r="A544" s="76" t="s">
        <v>616</v>
      </c>
      <c r="B544" s="68"/>
      <c r="C544" s="68"/>
      <c r="D544" s="68"/>
      <c r="E544" s="68"/>
      <c r="F544" s="81"/>
      <c r="G544" s="81"/>
      <c r="H544" s="70" t="s">
        <v>965</v>
      </c>
    </row>
    <row r="545" spans="1:8" s="7" customFormat="1" ht="60.75" customHeight="1">
      <c r="A545" s="55" t="s">
        <v>1102</v>
      </c>
      <c r="B545" s="71" t="s">
        <v>553</v>
      </c>
      <c r="C545" s="71" t="s">
        <v>450</v>
      </c>
      <c r="D545" s="71" t="s">
        <v>548</v>
      </c>
      <c r="E545" s="71" t="s">
        <v>1086</v>
      </c>
      <c r="F545" s="41" t="s">
        <v>1103</v>
      </c>
      <c r="G545" s="42" t="s">
        <v>1104</v>
      </c>
      <c r="H545" s="72" t="s">
        <v>966</v>
      </c>
    </row>
    <row r="546" spans="1:8" s="7" customFormat="1" ht="69.75" customHeight="1">
      <c r="A546" s="57">
        <v>474</v>
      </c>
      <c r="B546" s="2" t="s">
        <v>526</v>
      </c>
      <c r="C546" s="9" t="s">
        <v>374</v>
      </c>
      <c r="D546" s="20" t="s">
        <v>1069</v>
      </c>
      <c r="E546" s="2" t="s">
        <v>929</v>
      </c>
      <c r="F546" s="23" t="s">
        <v>306</v>
      </c>
      <c r="G546" s="23" t="s">
        <v>309</v>
      </c>
      <c r="H546" s="25" t="s">
        <v>334</v>
      </c>
    </row>
    <row r="547" spans="1:8" s="7" customFormat="1" ht="63.75" customHeight="1">
      <c r="A547" s="57">
        <v>475</v>
      </c>
      <c r="B547" s="2" t="s">
        <v>862</v>
      </c>
      <c r="C547" s="9" t="s">
        <v>57</v>
      </c>
      <c r="D547" s="2" t="s">
        <v>817</v>
      </c>
      <c r="E547" s="2" t="s">
        <v>908</v>
      </c>
      <c r="F547" s="3">
        <v>45767</v>
      </c>
      <c r="G547" s="43">
        <v>38582</v>
      </c>
      <c r="H547" s="43">
        <f>F547-G547</f>
        <v>7185</v>
      </c>
    </row>
    <row r="548" spans="1:8" s="7" customFormat="1" ht="69.75" customHeight="1">
      <c r="A548" s="57">
        <v>476</v>
      </c>
      <c r="B548" s="2" t="s">
        <v>1047</v>
      </c>
      <c r="C548" s="2" t="s">
        <v>58</v>
      </c>
      <c r="D548" s="2" t="s">
        <v>817</v>
      </c>
      <c r="E548" s="2" t="s">
        <v>908</v>
      </c>
      <c r="F548" s="43">
        <v>5566</v>
      </c>
      <c r="G548" s="43">
        <v>5601</v>
      </c>
      <c r="H548" s="43">
        <f>F548-G548</f>
        <v>-35</v>
      </c>
    </row>
    <row r="549" spans="1:8" s="7" customFormat="1" ht="71.25" customHeight="1">
      <c r="A549" s="57">
        <v>477</v>
      </c>
      <c r="B549" s="2" t="s">
        <v>630</v>
      </c>
      <c r="C549" s="9" t="s">
        <v>370</v>
      </c>
      <c r="D549" s="2" t="s">
        <v>817</v>
      </c>
      <c r="E549" s="2" t="s">
        <v>797</v>
      </c>
      <c r="F549" s="43">
        <v>139965</v>
      </c>
      <c r="G549" s="43">
        <v>173160</v>
      </c>
      <c r="H549" s="43">
        <f>F549-G549</f>
        <v>-33195</v>
      </c>
    </row>
    <row r="550" spans="1:8" s="7" customFormat="1" ht="71.25" customHeight="1">
      <c r="A550" s="57">
        <v>478</v>
      </c>
      <c r="B550" s="9" t="s">
        <v>1081</v>
      </c>
      <c r="C550" s="9" t="s">
        <v>59</v>
      </c>
      <c r="D550" s="2" t="s">
        <v>817</v>
      </c>
      <c r="E550" s="2" t="s">
        <v>908</v>
      </c>
      <c r="F550" s="101" t="s">
        <v>60</v>
      </c>
      <c r="G550" s="101" t="s">
        <v>288</v>
      </c>
      <c r="H550" s="15" t="s">
        <v>335</v>
      </c>
    </row>
    <row r="551" spans="1:8" s="7" customFormat="1" ht="88.5" customHeight="1">
      <c r="A551" s="57">
        <v>479</v>
      </c>
      <c r="B551" s="9" t="s">
        <v>828</v>
      </c>
      <c r="C551" s="9" t="s">
        <v>61</v>
      </c>
      <c r="D551" s="2" t="s">
        <v>817</v>
      </c>
      <c r="E551" s="2" t="s">
        <v>908</v>
      </c>
      <c r="F551" s="43">
        <v>30484</v>
      </c>
      <c r="G551" s="43">
        <v>5913</v>
      </c>
      <c r="H551" s="43">
        <f>F551-G551</f>
        <v>24571</v>
      </c>
    </row>
    <row r="552" spans="1:8" s="7" customFormat="1" ht="33.75" customHeight="1">
      <c r="A552" s="57">
        <v>480</v>
      </c>
      <c r="B552" s="92" t="s">
        <v>290</v>
      </c>
      <c r="C552" s="33" t="s">
        <v>291</v>
      </c>
      <c r="D552" s="2" t="s">
        <v>817</v>
      </c>
      <c r="E552" s="2" t="s">
        <v>908</v>
      </c>
      <c r="F552" s="125">
        <v>146</v>
      </c>
      <c r="G552" s="125">
        <v>146</v>
      </c>
      <c r="H552" s="149" t="s">
        <v>86</v>
      </c>
    </row>
    <row r="553" spans="1:8" s="66" customFormat="1" ht="33.75" customHeight="1">
      <c r="A553" s="67" t="s">
        <v>617</v>
      </c>
      <c r="B553" s="68"/>
      <c r="C553" s="68"/>
      <c r="D553" s="68"/>
      <c r="E553" s="68"/>
      <c r="F553" s="81"/>
      <c r="G553" s="81"/>
      <c r="H553" s="70" t="s">
        <v>965</v>
      </c>
    </row>
    <row r="554" spans="1:8" s="7" customFormat="1" ht="51" customHeight="1">
      <c r="A554" s="55" t="s">
        <v>1102</v>
      </c>
      <c r="B554" s="71" t="s">
        <v>553</v>
      </c>
      <c r="C554" s="71" t="s">
        <v>450</v>
      </c>
      <c r="D554" s="71" t="s">
        <v>548</v>
      </c>
      <c r="E554" s="71" t="s">
        <v>1086</v>
      </c>
      <c r="F554" s="41" t="s">
        <v>1103</v>
      </c>
      <c r="G554" s="42" t="s">
        <v>1104</v>
      </c>
      <c r="H554" s="72" t="s">
        <v>966</v>
      </c>
    </row>
    <row r="555" spans="1:8" s="7" customFormat="1" ht="60.75" customHeight="1">
      <c r="A555" s="57">
        <v>481</v>
      </c>
      <c r="B555" s="9" t="s">
        <v>527</v>
      </c>
      <c r="C555" s="9" t="s">
        <v>297</v>
      </c>
      <c r="D555" s="2" t="s">
        <v>956</v>
      </c>
      <c r="E555" s="2" t="s">
        <v>298</v>
      </c>
      <c r="F555" s="142">
        <v>188323</v>
      </c>
      <c r="G555" s="143">
        <v>217956</v>
      </c>
      <c r="H555" s="43">
        <v>-29633</v>
      </c>
    </row>
    <row r="556" spans="1:8" s="7" customFormat="1" ht="61.5" customHeight="1">
      <c r="A556" s="57">
        <v>482</v>
      </c>
      <c r="B556" s="2" t="s">
        <v>712</v>
      </c>
      <c r="C556" s="2" t="s">
        <v>199</v>
      </c>
      <c r="D556" s="2" t="s">
        <v>736</v>
      </c>
      <c r="E556" s="2" t="s">
        <v>1033</v>
      </c>
      <c r="F556" s="94">
        <v>341</v>
      </c>
      <c r="G556" s="43">
        <v>426</v>
      </c>
      <c r="H556" s="43">
        <f>F556-G556</f>
        <v>-85</v>
      </c>
    </row>
    <row r="557" spans="1:8" s="7" customFormat="1" ht="54" customHeight="1">
      <c r="A557" s="57">
        <v>483</v>
      </c>
      <c r="B557" s="2" t="s">
        <v>447</v>
      </c>
      <c r="C557" s="2" t="s">
        <v>200</v>
      </c>
      <c r="D557" s="2" t="s">
        <v>736</v>
      </c>
      <c r="E557" s="2" t="s">
        <v>1034</v>
      </c>
      <c r="F557" s="93">
        <v>35</v>
      </c>
      <c r="G557" s="43">
        <v>71</v>
      </c>
      <c r="H557" s="43">
        <f>F557-G557</f>
        <v>-36</v>
      </c>
    </row>
    <row r="558" spans="1:8" s="10" customFormat="1" ht="30" customHeight="1">
      <c r="A558" s="57">
        <v>484</v>
      </c>
      <c r="B558" s="8" t="s">
        <v>777</v>
      </c>
      <c r="C558" s="9" t="s">
        <v>201</v>
      </c>
      <c r="D558" s="8" t="s">
        <v>736</v>
      </c>
      <c r="E558" s="8" t="s">
        <v>778</v>
      </c>
      <c r="F558" s="37">
        <v>2000000</v>
      </c>
      <c r="G558" s="37">
        <v>2000000</v>
      </c>
      <c r="H558" s="43" t="s">
        <v>87</v>
      </c>
    </row>
    <row r="559" spans="1:8" s="7" customFormat="1" ht="28.5" customHeight="1">
      <c r="A559" s="57">
        <v>485</v>
      </c>
      <c r="B559" s="8" t="s">
        <v>528</v>
      </c>
      <c r="C559" s="9" t="s">
        <v>666</v>
      </c>
      <c r="D559" s="2" t="s">
        <v>1069</v>
      </c>
      <c r="E559" s="2" t="s">
        <v>664</v>
      </c>
      <c r="F559" s="156" t="s">
        <v>531</v>
      </c>
      <c r="G559" s="157"/>
      <c r="H559" s="158"/>
    </row>
    <row r="560" spans="1:8" s="7" customFormat="1" ht="54" customHeight="1">
      <c r="A560" s="57">
        <v>486</v>
      </c>
      <c r="B560" s="2" t="s">
        <v>861</v>
      </c>
      <c r="C560" s="9" t="s">
        <v>202</v>
      </c>
      <c r="D560" s="2" t="s">
        <v>817</v>
      </c>
      <c r="E560" s="2" t="s">
        <v>818</v>
      </c>
      <c r="F560" s="3" t="s">
        <v>875</v>
      </c>
      <c r="G560" s="3" t="s">
        <v>875</v>
      </c>
      <c r="H560" s="3" t="s">
        <v>319</v>
      </c>
    </row>
    <row r="561" spans="1:8" s="7" customFormat="1" ht="48" customHeight="1">
      <c r="A561" s="57">
        <v>487</v>
      </c>
      <c r="B561" s="2" t="s">
        <v>744</v>
      </c>
      <c r="C561" s="9" t="s">
        <v>62</v>
      </c>
      <c r="D561" s="2" t="s">
        <v>817</v>
      </c>
      <c r="E561" s="2" t="s">
        <v>818</v>
      </c>
      <c r="F561" s="3" t="s">
        <v>982</v>
      </c>
      <c r="G561" s="3" t="s">
        <v>982</v>
      </c>
      <c r="H561" s="3" t="s">
        <v>319</v>
      </c>
    </row>
    <row r="562" spans="1:8" s="7" customFormat="1" ht="54.75" customHeight="1">
      <c r="A562" s="57">
        <v>488</v>
      </c>
      <c r="B562" s="8" t="s">
        <v>547</v>
      </c>
      <c r="C562" s="9" t="s">
        <v>666</v>
      </c>
      <c r="D562" s="2" t="s">
        <v>817</v>
      </c>
      <c r="E562" s="2" t="s">
        <v>818</v>
      </c>
      <c r="F562" s="153" t="s">
        <v>531</v>
      </c>
      <c r="G562" s="154"/>
      <c r="H562" s="155"/>
    </row>
    <row r="563" spans="1:8" s="7" customFormat="1" ht="50.25" customHeight="1">
      <c r="A563" s="57">
        <v>489</v>
      </c>
      <c r="B563" s="2" t="s">
        <v>1054</v>
      </c>
      <c r="C563" s="9" t="s">
        <v>63</v>
      </c>
      <c r="D563" s="2" t="s">
        <v>817</v>
      </c>
      <c r="E563" s="2" t="s">
        <v>1052</v>
      </c>
      <c r="F563" s="43">
        <v>929</v>
      </c>
      <c r="G563" s="43">
        <v>978</v>
      </c>
      <c r="H563" s="43">
        <f>F563-G563</f>
        <v>-49</v>
      </c>
    </row>
    <row r="564" spans="1:8" s="7" customFormat="1" ht="49.5" customHeight="1">
      <c r="A564" s="57">
        <v>490</v>
      </c>
      <c r="B564" s="8" t="s">
        <v>570</v>
      </c>
      <c r="C564" s="9" t="s">
        <v>64</v>
      </c>
      <c r="D564" s="8" t="s">
        <v>817</v>
      </c>
      <c r="E564" s="8" t="s">
        <v>1052</v>
      </c>
      <c r="F564" s="43">
        <v>120</v>
      </c>
      <c r="G564" s="43">
        <v>120</v>
      </c>
      <c r="H564" s="43" t="s">
        <v>78</v>
      </c>
    </row>
    <row r="565" spans="1:8" s="7" customFormat="1" ht="38.25" customHeight="1">
      <c r="A565" s="57">
        <v>491</v>
      </c>
      <c r="B565" s="2" t="s">
        <v>715</v>
      </c>
      <c r="C565" s="144" t="s">
        <v>65</v>
      </c>
      <c r="D565" s="2" t="s">
        <v>817</v>
      </c>
      <c r="E565" s="2" t="s">
        <v>870</v>
      </c>
      <c r="F565" s="3" t="s">
        <v>356</v>
      </c>
      <c r="G565" s="3" t="s">
        <v>356</v>
      </c>
      <c r="H565" s="3" t="s">
        <v>356</v>
      </c>
    </row>
    <row r="566" spans="1:8" s="7" customFormat="1" ht="51.75" customHeight="1">
      <c r="A566" s="57">
        <v>492</v>
      </c>
      <c r="B566" s="2" t="s">
        <v>750</v>
      </c>
      <c r="C566" s="2" t="s">
        <v>203</v>
      </c>
      <c r="D566" s="2" t="s">
        <v>574</v>
      </c>
      <c r="E566" s="2" t="s">
        <v>997</v>
      </c>
      <c r="F566" s="32">
        <v>1121085</v>
      </c>
      <c r="G566" s="32">
        <v>1562974</v>
      </c>
      <c r="H566" s="112" t="s">
        <v>88</v>
      </c>
    </row>
    <row r="567" spans="1:8" s="7" customFormat="1" ht="69.75" customHeight="1">
      <c r="A567" s="57">
        <v>493</v>
      </c>
      <c r="B567" s="9" t="s">
        <v>848</v>
      </c>
      <c r="C567" s="9" t="s">
        <v>204</v>
      </c>
      <c r="D567" s="2" t="s">
        <v>732</v>
      </c>
      <c r="E567" s="2" t="s">
        <v>733</v>
      </c>
      <c r="F567" s="145" t="s">
        <v>381</v>
      </c>
      <c r="G567" s="145" t="s">
        <v>381</v>
      </c>
      <c r="H567" s="145" t="s">
        <v>381</v>
      </c>
    </row>
    <row r="568" spans="1:8" s="7" customFormat="1" ht="66.75" customHeight="1">
      <c r="A568" s="57">
        <v>494</v>
      </c>
      <c r="B568" s="8" t="s">
        <v>1002</v>
      </c>
      <c r="C568" s="9" t="s">
        <v>205</v>
      </c>
      <c r="D568" s="2" t="s">
        <v>574</v>
      </c>
      <c r="E568" s="8" t="s">
        <v>802</v>
      </c>
      <c r="F568" s="15">
        <v>13713489</v>
      </c>
      <c r="G568" s="32">
        <v>21102656</v>
      </c>
      <c r="H568" s="112" t="s">
        <v>89</v>
      </c>
    </row>
    <row r="569" spans="1:8" s="7" customFormat="1" ht="57" customHeight="1">
      <c r="A569" s="57">
        <v>495</v>
      </c>
      <c r="B569" s="8" t="s">
        <v>921</v>
      </c>
      <c r="C569" s="9" t="s">
        <v>206</v>
      </c>
      <c r="D569" s="2" t="s">
        <v>574</v>
      </c>
      <c r="E569" s="8" t="s">
        <v>802</v>
      </c>
      <c r="F569" s="32">
        <v>4454510</v>
      </c>
      <c r="G569" s="32">
        <v>9959735</v>
      </c>
      <c r="H569" s="112" t="s">
        <v>90</v>
      </c>
    </row>
    <row r="570" spans="1:8" s="7" customFormat="1" ht="37.5" customHeight="1">
      <c r="A570" s="57">
        <v>496</v>
      </c>
      <c r="B570" s="8" t="s">
        <v>1003</v>
      </c>
      <c r="C570" s="9" t="s">
        <v>207</v>
      </c>
      <c r="D570" s="8" t="s">
        <v>574</v>
      </c>
      <c r="E570" s="8" t="s">
        <v>1023</v>
      </c>
      <c r="F570" s="32">
        <v>10995955</v>
      </c>
      <c r="G570" s="32">
        <v>14142102</v>
      </c>
      <c r="H570" s="112" t="s">
        <v>91</v>
      </c>
    </row>
    <row r="571" spans="1:8" s="7" customFormat="1" ht="34.5" customHeight="1">
      <c r="A571" s="57">
        <v>497</v>
      </c>
      <c r="B571" s="8" t="s">
        <v>979</v>
      </c>
      <c r="C571" s="9" t="s">
        <v>66</v>
      </c>
      <c r="D571" s="8" t="s">
        <v>659</v>
      </c>
      <c r="E571" s="8" t="s">
        <v>818</v>
      </c>
      <c r="F571" s="3" t="s">
        <v>1041</v>
      </c>
      <c r="G571" s="3" t="s">
        <v>1041</v>
      </c>
      <c r="H571" s="3" t="s">
        <v>319</v>
      </c>
    </row>
    <row r="572" spans="1:8" s="66" customFormat="1" ht="33.75" customHeight="1">
      <c r="A572" s="76" t="s">
        <v>618</v>
      </c>
      <c r="B572" s="68"/>
      <c r="C572" s="68"/>
      <c r="D572" s="68"/>
      <c r="E572" s="68"/>
      <c r="F572" s="81"/>
      <c r="G572" s="81"/>
      <c r="H572" s="70" t="s">
        <v>965</v>
      </c>
    </row>
    <row r="573" spans="1:8" s="7" customFormat="1" ht="38.25" customHeight="1">
      <c r="A573" s="55" t="s">
        <v>1102</v>
      </c>
      <c r="B573" s="71" t="s">
        <v>553</v>
      </c>
      <c r="C573" s="71" t="s">
        <v>450</v>
      </c>
      <c r="D573" s="71" t="s">
        <v>548</v>
      </c>
      <c r="E573" s="71" t="s">
        <v>1086</v>
      </c>
      <c r="F573" s="41" t="s">
        <v>1103</v>
      </c>
      <c r="G573" s="42" t="s">
        <v>1104</v>
      </c>
      <c r="H573" s="72" t="s">
        <v>966</v>
      </c>
    </row>
    <row r="574" spans="1:8" s="7" customFormat="1" ht="38.25" customHeight="1">
      <c r="A574" s="57">
        <v>498</v>
      </c>
      <c r="B574" s="2" t="s">
        <v>486</v>
      </c>
      <c r="C574" s="9" t="s">
        <v>674</v>
      </c>
      <c r="D574" s="2" t="s">
        <v>736</v>
      </c>
      <c r="E574" s="2" t="s">
        <v>990</v>
      </c>
      <c r="F574" s="156" t="s">
        <v>531</v>
      </c>
      <c r="G574" s="157"/>
      <c r="H574" s="158"/>
    </row>
    <row r="575" spans="1:8" s="7" customFormat="1" ht="50.25" customHeight="1">
      <c r="A575" s="57">
        <v>499</v>
      </c>
      <c r="B575" s="2" t="s">
        <v>743</v>
      </c>
      <c r="C575" s="9" t="s">
        <v>67</v>
      </c>
      <c r="D575" s="2" t="s">
        <v>987</v>
      </c>
      <c r="E575" s="2" t="s">
        <v>988</v>
      </c>
      <c r="F575" s="140">
        <v>10206</v>
      </c>
      <c r="G575" s="43">
        <v>10200</v>
      </c>
      <c r="H575" s="43">
        <f>F575-G575</f>
        <v>6</v>
      </c>
    </row>
    <row r="576" spans="1:8" s="7" customFormat="1" ht="60" customHeight="1">
      <c r="A576" s="57">
        <v>500</v>
      </c>
      <c r="B576" s="33" t="s">
        <v>660</v>
      </c>
      <c r="C576" s="33" t="s">
        <v>208</v>
      </c>
      <c r="D576" s="20" t="s">
        <v>1069</v>
      </c>
      <c r="E576" s="20" t="s">
        <v>300</v>
      </c>
      <c r="F576" s="146">
        <v>615011000</v>
      </c>
      <c r="G576" s="15">
        <v>495202500</v>
      </c>
      <c r="H576" s="15">
        <v>119808500</v>
      </c>
    </row>
    <row r="577" spans="1:8" s="7" customFormat="1" ht="64.5" customHeight="1">
      <c r="A577" s="57">
        <v>501</v>
      </c>
      <c r="B577" s="5" t="s">
        <v>301</v>
      </c>
      <c r="C577" s="6" t="s">
        <v>68</v>
      </c>
      <c r="D577" s="5" t="s">
        <v>508</v>
      </c>
      <c r="E577" s="5" t="s">
        <v>988</v>
      </c>
      <c r="F577" s="140">
        <v>102720</v>
      </c>
      <c r="G577" s="21"/>
      <c r="H577" s="43"/>
    </row>
    <row r="578" spans="1:8" s="7" customFormat="1" ht="53.25" customHeight="1">
      <c r="A578" s="57">
        <v>502</v>
      </c>
      <c r="B578" s="5" t="s">
        <v>467</v>
      </c>
      <c r="C578" s="9" t="s">
        <v>69</v>
      </c>
      <c r="D578" s="2" t="s">
        <v>987</v>
      </c>
      <c r="E578" s="2" t="s">
        <v>988</v>
      </c>
      <c r="F578" s="3">
        <v>21827</v>
      </c>
      <c r="G578" s="3" t="s">
        <v>302</v>
      </c>
      <c r="H578" s="3">
        <v>21827</v>
      </c>
    </row>
    <row r="579" spans="1:8" s="7" customFormat="1" ht="45.75" customHeight="1">
      <c r="A579" s="57">
        <v>503</v>
      </c>
      <c r="B579" s="5" t="s">
        <v>303</v>
      </c>
      <c r="C579" s="6" t="s">
        <v>304</v>
      </c>
      <c r="D579" s="2" t="s">
        <v>987</v>
      </c>
      <c r="E579" s="2" t="s">
        <v>988</v>
      </c>
      <c r="F579" s="3">
        <v>3828</v>
      </c>
      <c r="G579" s="3" t="s">
        <v>302</v>
      </c>
      <c r="H579" s="3">
        <v>3828</v>
      </c>
    </row>
    <row r="580" spans="1:8" s="7" customFormat="1" ht="38.25" customHeight="1">
      <c r="A580" s="57">
        <v>504</v>
      </c>
      <c r="B580" s="2" t="s">
        <v>305</v>
      </c>
      <c r="C580" s="6" t="s">
        <v>683</v>
      </c>
      <c r="D580" s="20" t="s">
        <v>1069</v>
      </c>
      <c r="E580" s="2" t="s">
        <v>929</v>
      </c>
      <c r="F580" s="156" t="s">
        <v>531</v>
      </c>
      <c r="G580" s="157"/>
      <c r="H580" s="158"/>
    </row>
    <row r="581" spans="1:8" s="7" customFormat="1" ht="35.25" customHeight="1">
      <c r="A581" s="57">
        <v>505</v>
      </c>
      <c r="B581" s="2" t="s">
        <v>365</v>
      </c>
      <c r="C581" s="2" t="s">
        <v>366</v>
      </c>
      <c r="D581" s="2" t="s">
        <v>817</v>
      </c>
      <c r="E581" s="2" t="s">
        <v>1052</v>
      </c>
      <c r="F581" s="43">
        <v>9010</v>
      </c>
      <c r="G581" s="43">
        <v>12654</v>
      </c>
      <c r="H581" s="43">
        <f>F581-G581</f>
        <v>-3644</v>
      </c>
    </row>
    <row r="582" spans="1:8" s="7" customFormat="1" ht="50.25" customHeight="1">
      <c r="A582" s="57">
        <v>506</v>
      </c>
      <c r="B582" s="2" t="s">
        <v>723</v>
      </c>
      <c r="C582" s="2" t="s">
        <v>209</v>
      </c>
      <c r="D582" s="2" t="s">
        <v>817</v>
      </c>
      <c r="E582" s="2" t="s">
        <v>1070</v>
      </c>
      <c r="F582" s="3" t="s">
        <v>984</v>
      </c>
      <c r="G582" s="3" t="s">
        <v>984</v>
      </c>
      <c r="H582" s="3" t="s">
        <v>319</v>
      </c>
    </row>
    <row r="583" spans="1:8" s="7" customFormat="1" ht="52.5" customHeight="1">
      <c r="A583" s="57">
        <v>507</v>
      </c>
      <c r="B583" s="2" t="s">
        <v>448</v>
      </c>
      <c r="C583" s="9" t="s">
        <v>371</v>
      </c>
      <c r="D583" s="2" t="s">
        <v>368</v>
      </c>
      <c r="E583" s="2" t="s">
        <v>369</v>
      </c>
      <c r="F583" s="3">
        <v>2172</v>
      </c>
      <c r="G583" s="43">
        <v>4288</v>
      </c>
      <c r="H583" s="43">
        <f>F583-G583</f>
        <v>-2116</v>
      </c>
    </row>
    <row r="584" spans="1:8" s="66" customFormat="1" ht="33.75" customHeight="1">
      <c r="A584" s="61" t="s">
        <v>619</v>
      </c>
      <c r="B584" s="63"/>
      <c r="C584" s="63"/>
      <c r="D584" s="63"/>
      <c r="E584" s="63"/>
      <c r="F584" s="64"/>
      <c r="G584" s="7"/>
      <c r="H584" s="89" t="s">
        <v>965</v>
      </c>
    </row>
    <row r="585" spans="1:8" s="7" customFormat="1" ht="48.75" customHeight="1">
      <c r="A585" s="55" t="s">
        <v>1102</v>
      </c>
      <c r="B585" s="41" t="s">
        <v>553</v>
      </c>
      <c r="C585" s="41" t="s">
        <v>450</v>
      </c>
      <c r="D585" s="41" t="s">
        <v>548</v>
      </c>
      <c r="E585" s="41" t="s">
        <v>1086</v>
      </c>
      <c r="F585" s="41" t="s">
        <v>1103</v>
      </c>
      <c r="G585" s="42" t="s">
        <v>1104</v>
      </c>
      <c r="H585" s="65" t="s">
        <v>966</v>
      </c>
    </row>
    <row r="586" spans="1:8" s="7" customFormat="1" ht="47.25" customHeight="1">
      <c r="A586" s="57">
        <v>508</v>
      </c>
      <c r="B586" s="2" t="s">
        <v>515</v>
      </c>
      <c r="C586" s="9" t="s">
        <v>930</v>
      </c>
      <c r="D586" s="2" t="s">
        <v>956</v>
      </c>
      <c r="E586" s="2" t="s">
        <v>295</v>
      </c>
      <c r="F586" s="3" t="s">
        <v>296</v>
      </c>
      <c r="G586" s="32">
        <v>2354</v>
      </c>
      <c r="H586" s="15" t="s">
        <v>336</v>
      </c>
    </row>
    <row r="587" spans="1:8" s="7" customFormat="1" ht="60.75" customHeight="1">
      <c r="A587" s="57">
        <v>509</v>
      </c>
      <c r="B587" s="8" t="s">
        <v>339</v>
      </c>
      <c r="C587" s="9" t="s">
        <v>396</v>
      </c>
      <c r="D587" s="2" t="s">
        <v>956</v>
      </c>
      <c r="E587" s="2" t="s">
        <v>295</v>
      </c>
      <c r="F587" s="3" t="s">
        <v>340</v>
      </c>
      <c r="G587" s="32">
        <v>55000</v>
      </c>
      <c r="H587" s="23" t="s">
        <v>341</v>
      </c>
    </row>
    <row r="588" spans="1:8" s="7" customFormat="1" ht="71.25" customHeight="1">
      <c r="A588" s="57">
        <v>510</v>
      </c>
      <c r="B588" s="8" t="s">
        <v>779</v>
      </c>
      <c r="C588" s="9" t="s">
        <v>210</v>
      </c>
      <c r="D588" s="2" t="s">
        <v>987</v>
      </c>
      <c r="E588" s="9" t="s">
        <v>957</v>
      </c>
      <c r="F588" s="113">
        <v>20815</v>
      </c>
      <c r="G588" s="32">
        <v>24614</v>
      </c>
      <c r="H588" s="110" t="s">
        <v>92</v>
      </c>
    </row>
    <row r="589" spans="1:8" s="7" customFormat="1" ht="38.25" customHeight="1">
      <c r="A589" s="57">
        <v>511</v>
      </c>
      <c r="B589" s="2" t="s">
        <v>689</v>
      </c>
      <c r="C589" s="9" t="s">
        <v>529</v>
      </c>
      <c r="D589" s="2" t="s">
        <v>817</v>
      </c>
      <c r="E589" s="2" t="s">
        <v>818</v>
      </c>
      <c r="F589" s="3" t="s">
        <v>1040</v>
      </c>
      <c r="G589" s="43">
        <v>5020</v>
      </c>
      <c r="H589" s="43" t="s">
        <v>337</v>
      </c>
    </row>
    <row r="590" spans="1:8" s="7" customFormat="1" ht="64.5" customHeight="1">
      <c r="A590" s="57">
        <v>512</v>
      </c>
      <c r="B590" s="2" t="s">
        <v>289</v>
      </c>
      <c r="C590" s="9" t="s">
        <v>70</v>
      </c>
      <c r="D590" s="2" t="s">
        <v>817</v>
      </c>
      <c r="E590" s="2" t="s">
        <v>908</v>
      </c>
      <c r="F590" s="3" t="s">
        <v>286</v>
      </c>
      <c r="G590" s="3" t="s">
        <v>286</v>
      </c>
      <c r="H590" s="3" t="s">
        <v>319</v>
      </c>
    </row>
    <row r="591" spans="1:8" s="7" customFormat="1" ht="68.25" customHeight="1">
      <c r="A591" s="57">
        <v>513</v>
      </c>
      <c r="B591" s="2" t="s">
        <v>721</v>
      </c>
      <c r="C591" s="2" t="s">
        <v>211</v>
      </c>
      <c r="D591" s="20" t="s">
        <v>817</v>
      </c>
      <c r="E591" s="2" t="s">
        <v>1070</v>
      </c>
      <c r="F591" s="43">
        <v>705</v>
      </c>
      <c r="G591" s="43">
        <v>742</v>
      </c>
      <c r="H591" s="43">
        <f>F591-G591</f>
        <v>-37</v>
      </c>
    </row>
    <row r="592" spans="1:8" s="7" customFormat="1" ht="53.25" customHeight="1">
      <c r="A592" s="57">
        <v>514</v>
      </c>
      <c r="B592" s="2" t="s">
        <v>808</v>
      </c>
      <c r="C592" s="2" t="s">
        <v>212</v>
      </c>
      <c r="D592" s="2" t="s">
        <v>817</v>
      </c>
      <c r="E592" s="2" t="s">
        <v>1070</v>
      </c>
      <c r="F592" s="3" t="s">
        <v>984</v>
      </c>
      <c r="G592" s="3" t="s">
        <v>984</v>
      </c>
      <c r="H592" s="3" t="s">
        <v>319</v>
      </c>
    </row>
    <row r="593" spans="1:8" s="1" customFormat="1" ht="24.75" customHeight="1">
      <c r="A593" s="57">
        <v>515</v>
      </c>
      <c r="B593" s="2" t="s">
        <v>756</v>
      </c>
      <c r="C593" s="9" t="s">
        <v>71</v>
      </c>
      <c r="D593" s="2" t="s">
        <v>817</v>
      </c>
      <c r="E593" s="2" t="s">
        <v>1052</v>
      </c>
      <c r="F593" s="43">
        <v>617</v>
      </c>
      <c r="G593" s="3" t="s">
        <v>277</v>
      </c>
      <c r="H593" s="43">
        <f>F593-0</f>
        <v>617</v>
      </c>
    </row>
    <row r="594" spans="1:8" s="1" customFormat="1" ht="13.5">
      <c r="A594" s="126"/>
      <c r="B594" s="40" t="s">
        <v>882</v>
      </c>
      <c r="C594" s="38"/>
      <c r="D594" s="38"/>
      <c r="E594" s="38"/>
      <c r="F594" s="39"/>
      <c r="G594" s="39"/>
      <c r="H594" s="39"/>
    </row>
    <row r="595" spans="1:8" s="1" customFormat="1" ht="13.5">
      <c r="A595" s="126"/>
      <c r="B595" s="40" t="s">
        <v>883</v>
      </c>
      <c r="C595" s="38"/>
      <c r="D595" s="38"/>
      <c r="E595" s="38"/>
      <c r="F595" s="39"/>
      <c r="G595" s="39"/>
      <c r="H595" s="39"/>
    </row>
    <row r="596" spans="1:8" s="1" customFormat="1" ht="13.5">
      <c r="A596" s="126"/>
      <c r="B596" s="127" t="s">
        <v>884</v>
      </c>
      <c r="C596" s="38"/>
      <c r="D596" s="38"/>
      <c r="E596" s="38"/>
      <c r="F596" s="39"/>
      <c r="G596" s="39"/>
      <c r="H596" s="39"/>
    </row>
    <row r="597" spans="1:8" s="1" customFormat="1" ht="13.5">
      <c r="A597" s="126"/>
      <c r="B597" s="127" t="s">
        <v>885</v>
      </c>
      <c r="C597" s="38"/>
      <c r="D597" s="38"/>
      <c r="E597" s="38"/>
      <c r="F597" s="39"/>
      <c r="G597" s="39"/>
      <c r="H597" s="39"/>
    </row>
    <row r="598" spans="1:8" s="1" customFormat="1" ht="13.5">
      <c r="A598" s="126"/>
      <c r="B598" s="40" t="s">
        <v>886</v>
      </c>
      <c r="C598" s="38"/>
      <c r="D598" s="38"/>
      <c r="E598" s="38"/>
      <c r="F598" s="39"/>
      <c r="G598" s="39"/>
      <c r="H598" s="39"/>
    </row>
    <row r="599" spans="1:8" ht="13.5">
      <c r="A599" s="126"/>
      <c r="B599" s="40" t="s">
        <v>213</v>
      </c>
      <c r="C599" s="38"/>
      <c r="D599" s="38"/>
      <c r="E599" s="38"/>
      <c r="F599" s="39"/>
      <c r="G599" s="39"/>
      <c r="H599" s="39"/>
    </row>
    <row r="600" spans="1:8" ht="13.5">
      <c r="A600" s="128"/>
      <c r="B600" s="128"/>
      <c r="C600" s="128"/>
      <c r="D600" s="128"/>
      <c r="E600" s="128"/>
      <c r="F600" s="128"/>
      <c r="G600" s="128"/>
      <c r="H600" s="128"/>
    </row>
    <row r="601" spans="1:8" ht="13.5">
      <c r="A601" s="128"/>
      <c r="B601" s="128"/>
      <c r="C601" s="128"/>
      <c r="D601" s="128"/>
      <c r="E601" s="128"/>
      <c r="F601" s="128"/>
      <c r="G601" s="128"/>
      <c r="H601" s="128"/>
    </row>
  </sheetData>
  <sheetProtection/>
  <autoFilter ref="A23:G599"/>
  <mergeCells count="147">
    <mergeCell ref="F52:H52"/>
    <mergeCell ref="F232:H232"/>
    <mergeCell ref="F267:H267"/>
    <mergeCell ref="F580:H580"/>
    <mergeCell ref="F510:H510"/>
    <mergeCell ref="F74:H74"/>
    <mergeCell ref="F302:H302"/>
    <mergeCell ref="F536:H536"/>
    <mergeCell ref="F364:H364"/>
    <mergeCell ref="F537:H537"/>
    <mergeCell ref="F538:H538"/>
    <mergeCell ref="A22:B22"/>
    <mergeCell ref="F220:H220"/>
    <mergeCell ref="F221:H221"/>
    <mergeCell ref="F271:H271"/>
    <mergeCell ref="F300:H300"/>
    <mergeCell ref="F301:H301"/>
    <mergeCell ref="F155:H155"/>
    <mergeCell ref="F156:H156"/>
    <mergeCell ref="F189:H189"/>
    <mergeCell ref="F199:H199"/>
    <mergeCell ref="F559:H559"/>
    <mergeCell ref="F516:H516"/>
    <mergeCell ref="F522:H522"/>
    <mergeCell ref="F524:H524"/>
    <mergeCell ref="F525:H525"/>
    <mergeCell ref="F518:H518"/>
    <mergeCell ref="F509:H509"/>
    <mergeCell ref="F511:H511"/>
    <mergeCell ref="F512:H512"/>
    <mergeCell ref="F507:H507"/>
    <mergeCell ref="F508:H508"/>
    <mergeCell ref="F499:H499"/>
    <mergeCell ref="F500:H500"/>
    <mergeCell ref="F469:H469"/>
    <mergeCell ref="F481:H481"/>
    <mergeCell ref="F473:H473"/>
    <mergeCell ref="F482:H482"/>
    <mergeCell ref="F483:H483"/>
    <mergeCell ref="F574:H574"/>
    <mergeCell ref="F562:H562"/>
    <mergeCell ref="F526:H526"/>
    <mergeCell ref="F527:H527"/>
    <mergeCell ref="F528:H528"/>
    <mergeCell ref="F472:H472"/>
    <mergeCell ref="F460:H460"/>
    <mergeCell ref="F461:H461"/>
    <mergeCell ref="F457:H457"/>
    <mergeCell ref="F462:H462"/>
    <mergeCell ref="F466:H466"/>
    <mergeCell ref="F467:H467"/>
    <mergeCell ref="F468:H468"/>
    <mergeCell ref="F453:H453"/>
    <mergeCell ref="F454:H454"/>
    <mergeCell ref="F470:H470"/>
    <mergeCell ref="F471:H471"/>
    <mergeCell ref="F445:H445"/>
    <mergeCell ref="F450:H450"/>
    <mergeCell ref="F451:H451"/>
    <mergeCell ref="F452:H452"/>
    <mergeCell ref="F446:H446"/>
    <mergeCell ref="F447:H447"/>
    <mergeCell ref="F425:H425"/>
    <mergeCell ref="F436:H436"/>
    <mergeCell ref="F437:H437"/>
    <mergeCell ref="F438:H438"/>
    <mergeCell ref="F412:H412"/>
    <mergeCell ref="F413:H413"/>
    <mergeCell ref="F416:H416"/>
    <mergeCell ref="F424:H424"/>
    <mergeCell ref="F417:H417"/>
    <mergeCell ref="F395:H395"/>
    <mergeCell ref="F407:H407"/>
    <mergeCell ref="F408:H408"/>
    <mergeCell ref="F411:H411"/>
    <mergeCell ref="F388:H388"/>
    <mergeCell ref="F390:H390"/>
    <mergeCell ref="F391:H391"/>
    <mergeCell ref="F392:H392"/>
    <mergeCell ref="F368:H368"/>
    <mergeCell ref="F369:H369"/>
    <mergeCell ref="F370:H370"/>
    <mergeCell ref="F414:H414"/>
    <mergeCell ref="F371:H371"/>
    <mergeCell ref="F372:H372"/>
    <mergeCell ref="F383:H383"/>
    <mergeCell ref="F384:H384"/>
    <mergeCell ref="F385:H385"/>
    <mergeCell ref="F386:H386"/>
    <mergeCell ref="F345:H345"/>
    <mergeCell ref="F358:H358"/>
    <mergeCell ref="F359:H359"/>
    <mergeCell ref="F228:H228"/>
    <mergeCell ref="F250:H250"/>
    <mergeCell ref="F257:H257"/>
    <mergeCell ref="F303:H303"/>
    <mergeCell ref="F218:H218"/>
    <mergeCell ref="F219:H219"/>
    <mergeCell ref="F53:H53"/>
    <mergeCell ref="F61:H61"/>
    <mergeCell ref="F67:H67"/>
    <mergeCell ref="F73:H73"/>
    <mergeCell ref="F93:H93"/>
    <mergeCell ref="F94:H94"/>
    <mergeCell ref="F76:H76"/>
    <mergeCell ref="F115:H115"/>
    <mergeCell ref="F91:H91"/>
    <mergeCell ref="F92:H92"/>
    <mergeCell ref="F75:H75"/>
    <mergeCell ref="F86:H86"/>
    <mergeCell ref="F89:H89"/>
    <mergeCell ref="F90:H90"/>
    <mergeCell ref="F31:H31"/>
    <mergeCell ref="F43:H43"/>
    <mergeCell ref="F46:H46"/>
    <mergeCell ref="F47:H47"/>
    <mergeCell ref="F36:H36"/>
    <mergeCell ref="F37:H37"/>
    <mergeCell ref="F118:H118"/>
    <mergeCell ref="F119:H119"/>
    <mergeCell ref="F120:H120"/>
    <mergeCell ref="F95:H95"/>
    <mergeCell ref="F96:H96"/>
    <mergeCell ref="F100:H100"/>
    <mergeCell ref="F107:H107"/>
    <mergeCell ref="F98:H98"/>
    <mergeCell ref="F105:H105"/>
    <mergeCell ref="F109:H109"/>
    <mergeCell ref="F121:H121"/>
    <mergeCell ref="F122:H122"/>
    <mergeCell ref="F123:H123"/>
    <mergeCell ref="F124:H124"/>
    <mergeCell ref="F132:H132"/>
    <mergeCell ref="F126:H126"/>
    <mergeCell ref="F129:H129"/>
    <mergeCell ref="F130:H130"/>
    <mergeCell ref="F131:H131"/>
    <mergeCell ref="A1:H20"/>
    <mergeCell ref="F97:H97"/>
    <mergeCell ref="F343:H343"/>
    <mergeCell ref="F133:H133"/>
    <mergeCell ref="F134:H134"/>
    <mergeCell ref="F135:H135"/>
    <mergeCell ref="F136:H136"/>
    <mergeCell ref="F125:H125"/>
    <mergeCell ref="F127:H127"/>
    <mergeCell ref="F128:H128"/>
  </mergeCells>
  <printOptions horizontalCentered="1"/>
  <pageMargins left="0.5905511811023623" right="0.5905511811023623" top="0.5905511811023623" bottom="0.5905511811023623" header="0.5118110236220472" footer="0.5118110236220472"/>
  <pageSetup fitToHeight="24" horizontalDpi="600" verticalDpi="600" orientation="landscape" paperSize="9" scale="56" r:id="rId4"/>
  <rowBreaks count="5" manualBreakCount="5">
    <brk id="289" max="7" man="1"/>
    <brk id="309" max="7" man="1"/>
    <brk id="528" max="7" man="1"/>
    <brk id="548" max="7" man="1"/>
    <brk id="567"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joho</cp:lastModifiedBy>
  <cp:lastPrinted>2011-09-13T05:24:45Z</cp:lastPrinted>
  <dcterms:created xsi:type="dcterms:W3CDTF">2005-10-14T01:17:27Z</dcterms:created>
  <dcterms:modified xsi:type="dcterms:W3CDTF">2011-09-20T02:18:07Z</dcterms:modified>
  <cp:category/>
  <cp:version/>
  <cp:contentType/>
  <cp:contentStatus/>
</cp:coreProperties>
</file>