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330" windowHeight="4275" tabRatio="778" activeTab="0"/>
  </bookViews>
  <sheets>
    <sheet name="２．政党の支部の収支規模" sheetId="1" r:id="rId1"/>
    <sheet name="３．その他の政治団体（本年収入額上位２０団体）の収支規 (2" sheetId="2" r:id="rId2"/>
  </sheets>
  <definedNames>
    <definedName name="_xlnm.Print_Area" localSheetId="0">'２．政党の支部の収支規模'!$A$1:$I$18</definedName>
    <definedName name="_xlnm.Print_Area" localSheetId="1">'３．その他の政治団体（本年収入額上位２０団体）の収支規 (2'!$A$1:$I$24</definedName>
  </definedNames>
  <calcPr fullCalcOnLoad="1"/>
</workbook>
</file>

<file path=xl/sharedStrings.xml><?xml version="1.0" encoding="utf-8"?>
<sst xmlns="http://schemas.openxmlformats.org/spreadsheetml/2006/main" count="73" uniqueCount="53">
  <si>
    <t>日本共産党</t>
  </si>
  <si>
    <t>自由民主党</t>
  </si>
  <si>
    <t>公明党</t>
  </si>
  <si>
    <t>社会民主党</t>
  </si>
  <si>
    <t>政  党  名</t>
  </si>
  <si>
    <t>対前年増減比</t>
  </si>
  <si>
    <t>本年収入額</t>
  </si>
  <si>
    <t>支出総額</t>
  </si>
  <si>
    <t>収   入</t>
  </si>
  <si>
    <t>支   出</t>
  </si>
  <si>
    <t>順位</t>
  </si>
  <si>
    <t>政 治 団 体 名</t>
  </si>
  <si>
    <t>大阪府医師政治連盟</t>
  </si>
  <si>
    <t>大阪府薬剤師連盟</t>
  </si>
  <si>
    <t>中山泰秀後援会</t>
  </si>
  <si>
    <t>前年順位</t>
  </si>
  <si>
    <t>３．その他の政治団体（本年収入額上位２０団体）の収支規模</t>
  </si>
  <si>
    <t xml:space="preserve">２．政党の支部の収支規模 </t>
  </si>
  <si>
    <t xml:space="preserve"> 合　　計</t>
  </si>
  <si>
    <t>大阪府歯科医師連盟</t>
  </si>
  <si>
    <t>左藤章後援会</t>
  </si>
  <si>
    <t>大阪府看護連盟</t>
  </si>
  <si>
    <t>〔単位：千円・％〕</t>
  </si>
  <si>
    <t xml:space="preserve"> 〔単位：千円〕</t>
  </si>
  <si>
    <t>竹本直一後援会</t>
  </si>
  <si>
    <t>大阪維新の会</t>
  </si>
  <si>
    <t>大西宏幸後援会</t>
  </si>
  <si>
    <t>日本維新の会</t>
  </si>
  <si>
    <t>大阪府宅建政治連盟</t>
  </si>
  <si>
    <t>全日本不動産政治連盟大阪府本部</t>
  </si>
  <si>
    <t>れいわ新選組</t>
  </si>
  <si>
    <t>令和３年</t>
  </si>
  <si>
    <t>立憲民主党</t>
  </si>
  <si>
    <t>国民民主党</t>
  </si>
  <si>
    <t>皆増</t>
  </si>
  <si>
    <t>とかしきなおみ後援会</t>
  </si>
  <si>
    <t>松川るい後援会</t>
  </si>
  <si>
    <t>－</t>
  </si>
  <si>
    <t xml:space="preserve">  各政党の支部の令和４年分の本年収入額を多い順に並べると、</t>
  </si>
  <si>
    <t>　日本共産党、自由民主党、公明党、日本維新の会、立憲民主党、国民民主党、れいわ新選組、社会民主党、参政党であった。</t>
  </si>
  <si>
    <t>令和４年</t>
  </si>
  <si>
    <t>・本表の政党の支部の順序は令和4年の本年収入額の順による。</t>
  </si>
  <si>
    <t>参政党</t>
  </si>
  <si>
    <t>令和４年</t>
  </si>
  <si>
    <t xml:space="preserve">※　「前年順位」欄の「　―　」は、令和３年分では上位２０団体に入っていない団体
</t>
  </si>
  <si>
    <t>憲親会</t>
  </si>
  <si>
    <t>挑戦の会</t>
  </si>
  <si>
    <t>大石あきこと歩む会</t>
  </si>
  <si>
    <t>大阪行政書士政治連盟</t>
  </si>
  <si>
    <t>藤田文武後援会</t>
  </si>
  <si>
    <t>大阪府社会保険労務士政治連盟</t>
  </si>
  <si>
    <t>幸福実現党大阪府本部</t>
  </si>
  <si>
    <t>※　挑戦の会は令和４年に設立された。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</si>
</sst>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.00_ "/>
    <numFmt numFmtId="182" formatCode="0.0_ "/>
    <numFmt numFmtId="183" formatCode="0.0;&quot;△ &quot;0.0"/>
    <numFmt numFmtId="184" formatCode="#,##0_);[Red]\(#,##0\)"/>
    <numFmt numFmtId="185" formatCode="0.0_);\(0.0\)"/>
    <numFmt numFmtId="186" formatCode="\(##0.0\)"/>
    <numFmt numFmtId="187" formatCode="\(###,##0\)"/>
    <numFmt numFmtId="188" formatCode="#,##0.0;&quot;△ &quot;#,##0.0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#,##0_ "/>
    <numFmt numFmtId="194" formatCode="#,##0.0_);[Red]\(#,##0.0\)"/>
    <numFmt numFmtId="195" formatCode="0.0_);[Red]\(0.0\)"/>
    <numFmt numFmtId="196" formatCode="0_);[Red]\(0\)"/>
    <numFmt numFmtId="197" formatCode="&quot;¥&quot;#,##0_);[Red]\(&quot;¥&quot;#,##0\)"/>
    <numFmt numFmtId="198" formatCode="#,##0\ ;\ &quot;△&quot;\ #,##0\ "/>
    <numFmt numFmtId="199" formatCode="#,##0;[Red]#,##0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10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2"/>
      <color rgb="FFFF0000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right"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left" vertical="center" wrapText="1"/>
    </xf>
    <xf numFmtId="3" fontId="50" fillId="0" borderId="0" xfId="0" applyNumberFormat="1" applyFont="1" applyFill="1" applyBorder="1" applyAlignment="1">
      <alignment horizontal="right" vertical="center" wrapText="1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88" fontId="4" fillId="0" borderId="10" xfId="145" applyNumberFormat="1" applyFont="1" applyFill="1" applyBorder="1" applyAlignment="1">
      <alignment horizontal="right" vertical="center" wrapText="1" indent="1"/>
      <protection/>
    </xf>
    <xf numFmtId="199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8" fontId="4" fillId="0" borderId="11" xfId="145" applyNumberFormat="1" applyFont="1" applyFill="1" applyBorder="1" applyAlignment="1">
      <alignment horizontal="right" vertical="center" wrapText="1" indent="1"/>
      <protection/>
    </xf>
    <xf numFmtId="188" fontId="4" fillId="0" borderId="0" xfId="145" applyNumberFormat="1" applyFont="1" applyFill="1" applyBorder="1" applyAlignment="1">
      <alignment horizontal="right" vertical="center" wrapText="1" indent="1"/>
      <protection/>
    </xf>
    <xf numFmtId="0" fontId="5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84" fontId="4" fillId="0" borderId="10" xfId="115" applyNumberFormat="1" applyFont="1" applyFill="1" applyBorder="1" applyAlignment="1">
      <alignment vertical="center"/>
    </xf>
    <xf numFmtId="184" fontId="4" fillId="0" borderId="10" xfId="116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 shrinkToFit="1"/>
    </xf>
    <xf numFmtId="199" fontId="4" fillId="0" borderId="0" xfId="0" applyNumberFormat="1" applyFont="1" applyFill="1" applyBorder="1" applyAlignment="1">
      <alignment horizontal="right" vertical="center"/>
    </xf>
    <xf numFmtId="199" fontId="4" fillId="0" borderId="0" xfId="147" applyNumberFormat="1" applyFont="1" applyFill="1" applyBorder="1" applyAlignment="1">
      <alignment horizontal="right" vertical="center"/>
      <protection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shrinkToFit="1"/>
    </xf>
    <xf numFmtId="0" fontId="50" fillId="0" borderId="10" xfId="0" applyFont="1" applyFill="1" applyBorder="1" applyAlignment="1">
      <alignment horizontal="center" vertical="center" wrapText="1"/>
    </xf>
    <xf numFmtId="199" fontId="4" fillId="0" borderId="10" xfId="0" applyNumberFormat="1" applyFont="1" applyFill="1" applyBorder="1" applyAlignment="1">
      <alignment horizontal="center" vertical="center"/>
    </xf>
    <xf numFmtId="199" fontId="4" fillId="0" borderId="10" xfId="0" applyNumberFormat="1" applyFont="1" applyFill="1" applyBorder="1" applyAlignment="1">
      <alignment horizontal="right" vertical="center"/>
    </xf>
    <xf numFmtId="199" fontId="4" fillId="0" borderId="10" xfId="147" applyNumberFormat="1" applyFont="1" applyFill="1" applyBorder="1" applyAlignment="1">
      <alignment horizontal="right" vertical="center"/>
      <protection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vertical="center" wrapText="1"/>
    </xf>
    <xf numFmtId="0" fontId="53" fillId="0" borderId="14" xfId="0" applyNumberFormat="1" applyFont="1" applyFill="1" applyBorder="1" applyAlignment="1">
      <alignment vertical="center" wrapText="1"/>
    </xf>
    <xf numFmtId="0" fontId="53" fillId="0" borderId="15" xfId="0" applyNumberFormat="1" applyFont="1" applyFill="1" applyBorder="1" applyAlignment="1">
      <alignment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桁区切り 3" xfId="116"/>
    <cellStyle name="桁区切り 4" xfId="117"/>
    <cellStyle name="見出し 1" xfId="118"/>
    <cellStyle name="見出し 1 2" xfId="119"/>
    <cellStyle name="見出し 1 3" xfId="120"/>
    <cellStyle name="見出し 2" xfId="121"/>
    <cellStyle name="見出し 2 2" xfId="122"/>
    <cellStyle name="見出し 2 3" xfId="123"/>
    <cellStyle name="見出し 3" xfId="124"/>
    <cellStyle name="見出し 3 2" xfId="125"/>
    <cellStyle name="見出し 3 3" xfId="126"/>
    <cellStyle name="見出し 4" xfId="127"/>
    <cellStyle name="見出し 4 2" xfId="128"/>
    <cellStyle name="見出し 4 3" xfId="129"/>
    <cellStyle name="集計" xfId="130"/>
    <cellStyle name="集計 2" xfId="131"/>
    <cellStyle name="集計 3" xfId="132"/>
    <cellStyle name="出力" xfId="133"/>
    <cellStyle name="出力 2" xfId="134"/>
    <cellStyle name="出力 3" xfId="135"/>
    <cellStyle name="説明文" xfId="136"/>
    <cellStyle name="説明文 2" xfId="137"/>
    <cellStyle name="説明文 3" xfId="138"/>
    <cellStyle name="Currency [0]" xfId="139"/>
    <cellStyle name="Currency" xfId="140"/>
    <cellStyle name="入力" xfId="141"/>
    <cellStyle name="入力 2" xfId="142"/>
    <cellStyle name="入力 3" xfId="143"/>
    <cellStyle name="標準 2" xfId="144"/>
    <cellStyle name="標準 3" xfId="145"/>
    <cellStyle name="標準 4" xfId="146"/>
    <cellStyle name="標準_説明資料4(1)②政党支出" xfId="147"/>
    <cellStyle name="Followed Hyperlink" xfId="148"/>
    <cellStyle name="良い" xfId="149"/>
    <cellStyle name="良い 2" xfId="150"/>
    <cellStyle name="良い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view="pageBreakPreview" zoomScale="85" zoomScaleSheetLayoutView="85" workbookViewId="0" topLeftCell="A1">
      <selection activeCell="A1" sqref="A1:B1"/>
    </sheetView>
  </sheetViews>
  <sheetFormatPr defaultColWidth="9.00390625" defaultRowHeight="13.5"/>
  <cols>
    <col min="1" max="1" width="21.50390625" style="3" customWidth="1"/>
    <col min="2" max="5" width="13.625" style="3" customWidth="1"/>
    <col min="6" max="7" width="11.875" style="3" customWidth="1"/>
    <col min="8" max="8" width="2.625" style="3" customWidth="1"/>
    <col min="9" max="9" width="32.875" style="3" customWidth="1"/>
    <col min="10" max="16384" width="9.00390625" style="3" customWidth="1"/>
  </cols>
  <sheetData>
    <row r="1" spans="1:8" ht="27" customHeight="1">
      <c r="A1" s="44" t="s">
        <v>17</v>
      </c>
      <c r="B1" s="45"/>
      <c r="C1" s="2"/>
      <c r="D1" s="2"/>
      <c r="E1" s="2"/>
      <c r="F1" s="2"/>
      <c r="G1" s="2"/>
      <c r="H1" s="2"/>
    </row>
    <row r="2" spans="1:8" ht="18" customHeight="1">
      <c r="A2" s="4"/>
      <c r="B2" s="2"/>
      <c r="C2" s="2"/>
      <c r="D2" s="2"/>
      <c r="E2" s="2"/>
      <c r="F2" s="2"/>
      <c r="G2" s="2"/>
      <c r="H2" s="2"/>
    </row>
    <row r="3" spans="1:8" ht="18" customHeight="1">
      <c r="A3" s="4" t="s">
        <v>38</v>
      </c>
      <c r="B3" s="2"/>
      <c r="C3" s="2"/>
      <c r="D3" s="2"/>
      <c r="E3" s="2"/>
      <c r="F3" s="2"/>
      <c r="G3" s="2"/>
      <c r="H3" s="2"/>
    </row>
    <row r="4" spans="1:9" ht="21.75" customHeight="1">
      <c r="A4" s="50" t="s">
        <v>39</v>
      </c>
      <c r="B4" s="50"/>
      <c r="C4" s="50"/>
      <c r="D4" s="50"/>
      <c r="E4" s="50"/>
      <c r="F4" s="50"/>
      <c r="G4" s="50"/>
      <c r="H4" s="50"/>
      <c r="I4" s="50"/>
    </row>
    <row r="5" spans="1:8" ht="18" customHeight="1">
      <c r="A5" s="4"/>
      <c r="B5" s="2"/>
      <c r="C5" s="2"/>
      <c r="D5" s="2"/>
      <c r="E5" s="2"/>
      <c r="F5" s="2"/>
      <c r="G5" s="2"/>
      <c r="H5" s="2"/>
    </row>
    <row r="6" spans="1:8" ht="18" customHeight="1">
      <c r="A6" s="4"/>
      <c r="B6" s="2"/>
      <c r="C6" s="2"/>
      <c r="D6" s="2"/>
      <c r="E6" s="2"/>
      <c r="F6" s="2"/>
      <c r="G6" s="5" t="s">
        <v>22</v>
      </c>
      <c r="H6" s="5"/>
    </row>
    <row r="7" spans="1:8" ht="31.5" customHeight="1">
      <c r="A7" s="46" t="s">
        <v>4</v>
      </c>
      <c r="B7" s="46" t="s">
        <v>40</v>
      </c>
      <c r="C7" s="46"/>
      <c r="D7" s="46" t="s">
        <v>31</v>
      </c>
      <c r="E7" s="46"/>
      <c r="F7" s="46" t="s">
        <v>5</v>
      </c>
      <c r="G7" s="46"/>
      <c r="H7" s="20"/>
    </row>
    <row r="8" spans="1:9" ht="31.5" customHeight="1">
      <c r="A8" s="46"/>
      <c r="B8" s="12" t="s">
        <v>6</v>
      </c>
      <c r="C8" s="12" t="s">
        <v>7</v>
      </c>
      <c r="D8" s="12" t="s">
        <v>6</v>
      </c>
      <c r="E8" s="12" t="s">
        <v>7</v>
      </c>
      <c r="F8" s="12" t="s">
        <v>8</v>
      </c>
      <c r="G8" s="12" t="s">
        <v>9</v>
      </c>
      <c r="H8" s="21"/>
      <c r="I8" s="41" t="s">
        <v>41</v>
      </c>
    </row>
    <row r="9" spans="1:9" ht="31.5" customHeight="1">
      <c r="A9" s="12" t="s">
        <v>0</v>
      </c>
      <c r="B9" s="39">
        <v>1977583</v>
      </c>
      <c r="C9" s="40">
        <v>2141579</v>
      </c>
      <c r="D9" s="39">
        <v>1974827</v>
      </c>
      <c r="E9" s="40">
        <v>2024503</v>
      </c>
      <c r="F9" s="15">
        <f aca="true" t="shared" si="0" ref="F9:G18">B9/D9*100-100</f>
        <v>0.13955652824273557</v>
      </c>
      <c r="G9" s="15">
        <f t="shared" si="0"/>
        <v>5.782950185798683</v>
      </c>
      <c r="H9" s="22"/>
      <c r="I9" s="42"/>
    </row>
    <row r="10" spans="1:9" ht="31.5" customHeight="1">
      <c r="A10" s="12" t="s">
        <v>1</v>
      </c>
      <c r="B10" s="39">
        <v>873179</v>
      </c>
      <c r="C10" s="40">
        <v>850665</v>
      </c>
      <c r="D10" s="39">
        <v>1237071</v>
      </c>
      <c r="E10" s="40">
        <v>1275474</v>
      </c>
      <c r="F10" s="15">
        <f t="shared" si="0"/>
        <v>-29.415611553419325</v>
      </c>
      <c r="G10" s="15">
        <f t="shared" si="0"/>
        <v>-33.30597095667963</v>
      </c>
      <c r="H10" s="22"/>
      <c r="I10" s="42"/>
    </row>
    <row r="11" spans="1:9" ht="31.5" customHeight="1">
      <c r="A11" s="12" t="s">
        <v>2</v>
      </c>
      <c r="B11" s="39">
        <v>480643</v>
      </c>
      <c r="C11" s="40">
        <v>552875</v>
      </c>
      <c r="D11" s="39">
        <v>603679</v>
      </c>
      <c r="E11" s="40">
        <v>501426</v>
      </c>
      <c r="F11" s="15">
        <f t="shared" si="0"/>
        <v>-20.381030315780407</v>
      </c>
      <c r="G11" s="15">
        <f t="shared" si="0"/>
        <v>10.26053694862253</v>
      </c>
      <c r="H11" s="22"/>
      <c r="I11" s="42"/>
    </row>
    <row r="12" spans="1:9" ht="31.5" customHeight="1">
      <c r="A12" s="12" t="s">
        <v>27</v>
      </c>
      <c r="B12" s="39">
        <v>372710</v>
      </c>
      <c r="C12" s="40">
        <v>332015</v>
      </c>
      <c r="D12" s="39">
        <v>396800</v>
      </c>
      <c r="E12" s="40">
        <v>375810</v>
      </c>
      <c r="F12" s="15">
        <f t="shared" si="0"/>
        <v>-6.071068548387089</v>
      </c>
      <c r="G12" s="15">
        <f t="shared" si="0"/>
        <v>-11.653495117213481</v>
      </c>
      <c r="H12" s="22"/>
      <c r="I12" s="43"/>
    </row>
    <row r="13" spans="1:9" ht="31.5" customHeight="1">
      <c r="A13" s="12" t="s">
        <v>32</v>
      </c>
      <c r="B13" s="39">
        <v>113562</v>
      </c>
      <c r="C13" s="40">
        <v>134784</v>
      </c>
      <c r="D13" s="39">
        <v>331724</v>
      </c>
      <c r="E13" s="40">
        <v>355267</v>
      </c>
      <c r="F13" s="15">
        <f t="shared" si="0"/>
        <v>-65.76611882167103</v>
      </c>
      <c r="G13" s="15">
        <f t="shared" si="0"/>
        <v>-62.06121030098489</v>
      </c>
      <c r="H13" s="23"/>
      <c r="I13" s="28"/>
    </row>
    <row r="14" spans="1:10" ht="31.5" customHeight="1">
      <c r="A14" s="27" t="s">
        <v>33</v>
      </c>
      <c r="B14" s="39">
        <v>77796</v>
      </c>
      <c r="C14" s="40">
        <v>70329</v>
      </c>
      <c r="D14" s="39">
        <v>15708</v>
      </c>
      <c r="E14" s="40">
        <v>15275</v>
      </c>
      <c r="F14" s="15">
        <f t="shared" si="0"/>
        <v>395.26355996944227</v>
      </c>
      <c r="G14" s="15">
        <f t="shared" si="0"/>
        <v>360.4189852700491</v>
      </c>
      <c r="H14" s="23"/>
      <c r="I14" s="28"/>
      <c r="J14" s="6"/>
    </row>
    <row r="15" spans="1:9" ht="31.5" customHeight="1">
      <c r="A15" s="27" t="s">
        <v>30</v>
      </c>
      <c r="B15" s="39">
        <v>41473</v>
      </c>
      <c r="C15" s="40">
        <v>32075</v>
      </c>
      <c r="D15" s="39">
        <v>24780</v>
      </c>
      <c r="E15" s="40">
        <v>26500</v>
      </c>
      <c r="F15" s="15">
        <f t="shared" si="0"/>
        <v>67.36481033091201</v>
      </c>
      <c r="G15" s="15">
        <f t="shared" si="0"/>
        <v>21.037735849056588</v>
      </c>
      <c r="H15" s="22"/>
      <c r="I15" s="25"/>
    </row>
    <row r="16" spans="1:15" ht="31.5" customHeight="1">
      <c r="A16" s="12" t="s">
        <v>3</v>
      </c>
      <c r="B16" s="39">
        <v>19276</v>
      </c>
      <c r="C16" s="40">
        <v>17910</v>
      </c>
      <c r="D16" s="39">
        <v>11170</v>
      </c>
      <c r="E16" s="40">
        <v>12102</v>
      </c>
      <c r="F16" s="15">
        <f t="shared" si="0"/>
        <v>72.56938227394807</v>
      </c>
      <c r="G16" s="15">
        <f t="shared" si="0"/>
        <v>47.992067426871586</v>
      </c>
      <c r="H16" s="23"/>
      <c r="I16" s="25"/>
      <c r="J16" s="6"/>
      <c r="K16" s="6"/>
      <c r="L16" s="6"/>
      <c r="M16" s="6"/>
      <c r="N16" s="6"/>
      <c r="O16" s="6"/>
    </row>
    <row r="17" spans="1:15" ht="31.5" customHeight="1">
      <c r="A17" s="12" t="s">
        <v>42</v>
      </c>
      <c r="B17" s="39">
        <v>6414</v>
      </c>
      <c r="C17" s="39">
        <v>2632</v>
      </c>
      <c r="D17" s="39" t="s">
        <v>37</v>
      </c>
      <c r="E17" s="39" t="s">
        <v>37</v>
      </c>
      <c r="F17" s="15" t="s">
        <v>34</v>
      </c>
      <c r="G17" s="15" t="s">
        <v>34</v>
      </c>
      <c r="H17" s="23"/>
      <c r="I17" s="25"/>
      <c r="K17" s="6"/>
      <c r="L17" s="33"/>
      <c r="M17" s="34"/>
      <c r="N17" s="6"/>
      <c r="O17" s="6"/>
    </row>
    <row r="18" spans="1:15" ht="31.5" customHeight="1">
      <c r="A18" s="12" t="s">
        <v>18</v>
      </c>
      <c r="B18" s="16">
        <v>3962636</v>
      </c>
      <c r="C18" s="16">
        <v>4134865</v>
      </c>
      <c r="D18" s="16">
        <v>4595760</v>
      </c>
      <c r="E18" s="16">
        <f>SUM(E9:E17)</f>
        <v>4586357</v>
      </c>
      <c r="F18" s="15">
        <f>B18/D18*100-100</f>
        <v>-13.776263338381469</v>
      </c>
      <c r="G18" s="15">
        <f t="shared" si="0"/>
        <v>-9.844240210694451</v>
      </c>
      <c r="H18" s="23"/>
      <c r="I18" s="6"/>
      <c r="K18" s="6"/>
      <c r="L18" s="6"/>
      <c r="M18" s="6"/>
      <c r="N18" s="6"/>
      <c r="O18" s="6"/>
    </row>
    <row r="19" spans="1:8" ht="31.5" customHeight="1">
      <c r="A19" s="17"/>
      <c r="B19" s="18"/>
      <c r="C19" s="18"/>
      <c r="D19" s="18"/>
      <c r="E19" s="18"/>
      <c r="F19" s="18"/>
      <c r="G19" s="18"/>
      <c r="H19" s="18"/>
    </row>
    <row r="20" spans="1:8" ht="31.5" customHeight="1">
      <c r="A20" s="17"/>
      <c r="B20" s="18"/>
      <c r="C20" s="18"/>
      <c r="D20" s="18"/>
      <c r="E20" s="18"/>
      <c r="F20" s="18"/>
      <c r="G20" s="18"/>
      <c r="H20" s="18"/>
    </row>
    <row r="21" spans="1:8" s="11" customFormat="1" ht="24" customHeight="1">
      <c r="A21" s="19"/>
      <c r="B21" s="19"/>
      <c r="C21" s="19"/>
      <c r="D21" s="19"/>
      <c r="E21" s="19"/>
      <c r="F21" s="19"/>
      <c r="G21" s="19"/>
      <c r="H21" s="19"/>
    </row>
    <row r="22" spans="1:8" s="11" customFormat="1" ht="53.25" customHeight="1">
      <c r="A22" s="49"/>
      <c r="B22" s="49"/>
      <c r="C22" s="49"/>
      <c r="D22" s="49"/>
      <c r="E22" s="49"/>
      <c r="F22" s="49"/>
      <c r="G22" s="49"/>
      <c r="H22" s="14"/>
    </row>
    <row r="23" spans="1:8" s="11" customFormat="1" ht="14.25">
      <c r="A23" s="47"/>
      <c r="B23" s="48"/>
      <c r="C23" s="48"/>
      <c r="D23" s="48"/>
      <c r="E23" s="48"/>
      <c r="F23" s="48"/>
      <c r="G23" s="48"/>
      <c r="H23" s="13"/>
    </row>
    <row r="24" spans="1:8" s="10" customFormat="1" ht="63" customHeight="1">
      <c r="A24" s="47"/>
      <c r="B24" s="48"/>
      <c r="C24" s="48"/>
      <c r="D24" s="48"/>
      <c r="E24" s="48"/>
      <c r="F24" s="48"/>
      <c r="G24" s="48"/>
      <c r="H24" s="13"/>
    </row>
    <row r="25" spans="1:8" s="10" customFormat="1" ht="23.25" customHeight="1">
      <c r="A25" s="3"/>
      <c r="B25" s="3"/>
      <c r="C25" s="3"/>
      <c r="D25" s="3"/>
      <c r="E25" s="3"/>
      <c r="F25" s="3"/>
      <c r="G25" s="3"/>
      <c r="H25" s="3"/>
    </row>
    <row r="26" ht="23.25" customHeight="1"/>
  </sheetData>
  <sheetProtection/>
  <mergeCells count="11">
    <mergeCell ref="A24:G24"/>
    <mergeCell ref="A22:G22"/>
    <mergeCell ref="A23:G23"/>
    <mergeCell ref="A7:A8"/>
    <mergeCell ref="A4:I4"/>
    <mergeCell ref="I8:I9"/>
    <mergeCell ref="I10:I12"/>
    <mergeCell ref="A1:B1"/>
    <mergeCell ref="F7:G7"/>
    <mergeCell ref="D7:E7"/>
    <mergeCell ref="B7:C7"/>
  </mergeCells>
  <printOptions/>
  <pageMargins left="0.9055118110236221" right="0.4724409448818898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view="pageBreakPreview" zoomScale="85" zoomScaleSheetLayoutView="85" zoomScalePageLayoutView="0" workbookViewId="0" topLeftCell="A1">
      <selection activeCell="C8" sqref="C8"/>
    </sheetView>
  </sheetViews>
  <sheetFormatPr defaultColWidth="9.00390625" defaultRowHeight="13.5"/>
  <cols>
    <col min="1" max="1" width="5.125" style="3" bestFit="1" customWidth="1"/>
    <col min="2" max="2" width="41.375" style="3" customWidth="1"/>
    <col min="3" max="6" width="12.625" style="3" customWidth="1"/>
    <col min="7" max="7" width="5.125" style="3" customWidth="1"/>
    <col min="8" max="8" width="2.375" style="3" customWidth="1"/>
    <col min="9" max="9" width="40.00390625" style="3" customWidth="1"/>
    <col min="10" max="11" width="9.00390625" style="3" customWidth="1"/>
    <col min="12" max="12" width="25.875" style="3" customWidth="1"/>
    <col min="13" max="16384" width="9.00390625" style="3" customWidth="1"/>
  </cols>
  <sheetData>
    <row r="1" spans="1:8" ht="27" customHeight="1">
      <c r="A1" s="44" t="s">
        <v>16</v>
      </c>
      <c r="B1" s="55"/>
      <c r="C1" s="55"/>
      <c r="D1" s="45"/>
      <c r="E1" s="2"/>
      <c r="F1" s="2"/>
      <c r="G1" s="2"/>
      <c r="H1" s="2"/>
    </row>
    <row r="2" spans="1:8" ht="14.25">
      <c r="A2" s="4"/>
      <c r="B2" s="2"/>
      <c r="C2" s="2"/>
      <c r="D2" s="2"/>
      <c r="E2" s="2"/>
      <c r="F2" s="2"/>
      <c r="G2" s="5" t="s">
        <v>23</v>
      </c>
      <c r="H2" s="5"/>
    </row>
    <row r="3" spans="1:15" ht="24" customHeight="1">
      <c r="A3" s="56" t="s">
        <v>10</v>
      </c>
      <c r="B3" s="56" t="s">
        <v>11</v>
      </c>
      <c r="C3" s="56" t="s">
        <v>43</v>
      </c>
      <c r="D3" s="56"/>
      <c r="E3" s="56" t="s">
        <v>31</v>
      </c>
      <c r="F3" s="56"/>
      <c r="G3" s="56" t="s">
        <v>15</v>
      </c>
      <c r="H3" s="24"/>
      <c r="L3" s="6"/>
      <c r="M3" s="6"/>
      <c r="N3" s="6"/>
      <c r="O3" s="6"/>
    </row>
    <row r="4" spans="1:15" ht="24" customHeight="1">
      <c r="A4" s="56"/>
      <c r="B4" s="56"/>
      <c r="C4" s="37" t="s">
        <v>6</v>
      </c>
      <c r="D4" s="37" t="s">
        <v>7</v>
      </c>
      <c r="E4" s="37" t="s">
        <v>6</v>
      </c>
      <c r="F4" s="37" t="s">
        <v>7</v>
      </c>
      <c r="G4" s="56"/>
      <c r="H4" s="24"/>
      <c r="L4" s="6"/>
      <c r="M4" s="6"/>
      <c r="N4" s="6"/>
      <c r="O4" s="6"/>
    </row>
    <row r="5" spans="1:15" ht="24" customHeight="1">
      <c r="A5" s="37">
        <v>1</v>
      </c>
      <c r="B5" s="29" t="s">
        <v>12</v>
      </c>
      <c r="C5" s="30">
        <v>122576</v>
      </c>
      <c r="D5" s="31">
        <v>115451</v>
      </c>
      <c r="E5" s="31">
        <v>121864</v>
      </c>
      <c r="F5" s="31">
        <v>116162</v>
      </c>
      <c r="G5" s="12">
        <v>1</v>
      </c>
      <c r="H5" s="20"/>
      <c r="I5" s="53" t="s">
        <v>44</v>
      </c>
      <c r="J5" s="26"/>
      <c r="L5" s="35"/>
      <c r="M5" s="24"/>
      <c r="N5" s="6"/>
      <c r="O5" s="6"/>
    </row>
    <row r="6" spans="1:15" ht="24" customHeight="1">
      <c r="A6" s="37">
        <v>2</v>
      </c>
      <c r="B6" s="29" t="s">
        <v>19</v>
      </c>
      <c r="C6" s="30">
        <v>80271</v>
      </c>
      <c r="D6" s="31">
        <v>96460</v>
      </c>
      <c r="E6" s="31">
        <v>91428</v>
      </c>
      <c r="F6" s="31">
        <v>88424</v>
      </c>
      <c r="G6" s="12">
        <v>2</v>
      </c>
      <c r="H6" s="20"/>
      <c r="I6" s="54"/>
      <c r="J6" s="26"/>
      <c r="L6" s="35"/>
      <c r="M6" s="24"/>
      <c r="N6" s="6"/>
      <c r="O6" s="6"/>
    </row>
    <row r="7" spans="1:15" ht="24" customHeight="1">
      <c r="A7" s="37">
        <v>3</v>
      </c>
      <c r="B7" s="29" t="s">
        <v>13</v>
      </c>
      <c r="C7" s="30">
        <v>66005</v>
      </c>
      <c r="D7" s="31">
        <v>67462</v>
      </c>
      <c r="E7" s="31">
        <v>64148</v>
      </c>
      <c r="F7" s="31">
        <v>65716</v>
      </c>
      <c r="G7" s="12">
        <v>4</v>
      </c>
      <c r="H7" s="20"/>
      <c r="I7" s="54"/>
      <c r="J7" s="26"/>
      <c r="L7" s="35"/>
      <c r="M7" s="24"/>
      <c r="N7" s="6"/>
      <c r="O7" s="6"/>
    </row>
    <row r="8" spans="1:15" ht="24" customHeight="1">
      <c r="A8" s="37">
        <v>4</v>
      </c>
      <c r="B8" s="29" t="s">
        <v>28</v>
      </c>
      <c r="C8" s="30">
        <v>53061</v>
      </c>
      <c r="D8" s="31">
        <v>42392</v>
      </c>
      <c r="E8" s="31">
        <v>56115</v>
      </c>
      <c r="F8" s="31">
        <v>40206</v>
      </c>
      <c r="G8" s="12">
        <v>6</v>
      </c>
      <c r="H8" s="20"/>
      <c r="I8" s="51" t="s">
        <v>52</v>
      </c>
      <c r="J8" s="26"/>
      <c r="L8" s="35"/>
      <c r="M8" s="24"/>
      <c r="N8" s="6"/>
      <c r="O8" s="6"/>
    </row>
    <row r="9" spans="1:15" ht="24" customHeight="1">
      <c r="A9" s="37">
        <v>5</v>
      </c>
      <c r="B9" s="29" t="s">
        <v>20</v>
      </c>
      <c r="C9" s="30">
        <v>49128</v>
      </c>
      <c r="D9" s="31">
        <v>42364</v>
      </c>
      <c r="E9" s="31">
        <v>42640</v>
      </c>
      <c r="F9" s="31">
        <v>43429</v>
      </c>
      <c r="G9" s="12">
        <v>9</v>
      </c>
      <c r="H9" s="20"/>
      <c r="I9" s="52"/>
      <c r="J9" s="26"/>
      <c r="L9" s="35"/>
      <c r="M9" s="24"/>
      <c r="N9" s="6"/>
      <c r="O9" s="6"/>
    </row>
    <row r="10" spans="1:15" ht="24" customHeight="1">
      <c r="A10" s="37">
        <v>6</v>
      </c>
      <c r="B10" s="29" t="s">
        <v>25</v>
      </c>
      <c r="C10" s="30">
        <v>45283</v>
      </c>
      <c r="D10" s="31">
        <v>33613</v>
      </c>
      <c r="E10" s="31">
        <v>21619</v>
      </c>
      <c r="F10" s="31">
        <v>26166</v>
      </c>
      <c r="G10" s="38" t="s">
        <v>37</v>
      </c>
      <c r="H10" s="20"/>
      <c r="I10" s="6"/>
      <c r="J10" s="1"/>
      <c r="L10" s="35"/>
      <c r="M10" s="24"/>
      <c r="N10" s="6"/>
      <c r="O10" s="6"/>
    </row>
    <row r="11" spans="1:15" ht="24" customHeight="1">
      <c r="A11" s="37">
        <v>7</v>
      </c>
      <c r="B11" s="29" t="s">
        <v>14</v>
      </c>
      <c r="C11" s="30">
        <v>43630</v>
      </c>
      <c r="D11" s="31">
        <v>44850</v>
      </c>
      <c r="E11" s="31">
        <v>51370</v>
      </c>
      <c r="F11" s="31">
        <v>50638</v>
      </c>
      <c r="G11" s="12">
        <v>7</v>
      </c>
      <c r="H11" s="20"/>
      <c r="I11" s="6"/>
      <c r="J11" s="1"/>
      <c r="L11" s="35"/>
      <c r="M11" s="24"/>
      <c r="N11" s="6"/>
      <c r="O11" s="6"/>
    </row>
    <row r="12" spans="1:15" ht="24" customHeight="1">
      <c r="A12" s="37">
        <v>8</v>
      </c>
      <c r="B12" s="29" t="s">
        <v>26</v>
      </c>
      <c r="C12" s="30">
        <v>37208</v>
      </c>
      <c r="D12" s="31">
        <v>22943</v>
      </c>
      <c r="E12" s="31">
        <v>17511</v>
      </c>
      <c r="F12" s="31">
        <v>21597</v>
      </c>
      <c r="G12" s="38" t="s">
        <v>37</v>
      </c>
      <c r="H12" s="20"/>
      <c r="I12" s="6"/>
      <c r="J12" s="1"/>
      <c r="L12" s="35"/>
      <c r="M12" s="24"/>
      <c r="N12" s="6"/>
      <c r="O12" s="6"/>
    </row>
    <row r="13" spans="1:15" ht="24" customHeight="1">
      <c r="A13" s="37">
        <v>9</v>
      </c>
      <c r="B13" s="29" t="s">
        <v>45</v>
      </c>
      <c r="C13" s="30">
        <v>33726</v>
      </c>
      <c r="D13" s="31">
        <v>3521</v>
      </c>
      <c r="E13" s="31">
        <v>701</v>
      </c>
      <c r="F13" s="31">
        <v>2559</v>
      </c>
      <c r="G13" s="38" t="s">
        <v>37</v>
      </c>
      <c r="H13" s="20"/>
      <c r="I13" s="6"/>
      <c r="J13" s="1"/>
      <c r="L13" s="35"/>
      <c r="M13" s="24"/>
      <c r="N13" s="6"/>
      <c r="O13" s="6"/>
    </row>
    <row r="14" spans="1:15" ht="24" customHeight="1">
      <c r="A14" s="37">
        <v>10</v>
      </c>
      <c r="B14" s="29" t="s">
        <v>21</v>
      </c>
      <c r="C14" s="30">
        <v>33366</v>
      </c>
      <c r="D14" s="31">
        <v>32263</v>
      </c>
      <c r="E14" s="31">
        <v>31924</v>
      </c>
      <c r="F14" s="31">
        <v>32679</v>
      </c>
      <c r="G14" s="12">
        <v>11</v>
      </c>
      <c r="H14" s="20"/>
      <c r="I14" s="6"/>
      <c r="J14" s="1"/>
      <c r="L14" s="35"/>
      <c r="M14" s="24"/>
      <c r="N14" s="6"/>
      <c r="O14" s="6"/>
    </row>
    <row r="15" spans="1:15" ht="24" customHeight="1">
      <c r="A15" s="37">
        <v>11</v>
      </c>
      <c r="B15" s="29" t="s">
        <v>36</v>
      </c>
      <c r="C15" s="30">
        <v>30944</v>
      </c>
      <c r="D15" s="31">
        <v>35124</v>
      </c>
      <c r="E15" s="31">
        <v>22352</v>
      </c>
      <c r="F15" s="31">
        <v>17004</v>
      </c>
      <c r="G15" s="12">
        <v>19</v>
      </c>
      <c r="H15" s="20"/>
      <c r="I15" s="6"/>
      <c r="J15" s="1"/>
      <c r="L15" s="35"/>
      <c r="M15" s="24"/>
      <c r="N15" s="6"/>
      <c r="O15" s="6"/>
    </row>
    <row r="16" spans="1:15" ht="24" customHeight="1">
      <c r="A16" s="37">
        <v>12</v>
      </c>
      <c r="B16" s="29" t="s">
        <v>46</v>
      </c>
      <c r="C16" s="30">
        <v>25420</v>
      </c>
      <c r="D16" s="31">
        <v>22713</v>
      </c>
      <c r="E16" s="39" t="s">
        <v>37</v>
      </c>
      <c r="F16" s="39" t="s">
        <v>37</v>
      </c>
      <c r="G16" s="38" t="s">
        <v>37</v>
      </c>
      <c r="H16" s="20"/>
      <c r="I16" s="6"/>
      <c r="J16" s="1"/>
      <c r="L16" s="35"/>
      <c r="M16" s="24"/>
      <c r="N16" s="6"/>
      <c r="O16" s="6"/>
    </row>
    <row r="17" spans="1:15" ht="24" customHeight="1">
      <c r="A17" s="37">
        <v>13</v>
      </c>
      <c r="B17" s="32" t="s">
        <v>47</v>
      </c>
      <c r="C17" s="30">
        <v>24453</v>
      </c>
      <c r="D17" s="31">
        <v>8872</v>
      </c>
      <c r="E17" s="31">
        <v>5689</v>
      </c>
      <c r="F17" s="31">
        <v>4450</v>
      </c>
      <c r="G17" s="38" t="s">
        <v>37</v>
      </c>
      <c r="H17" s="20"/>
      <c r="I17" s="6"/>
      <c r="J17" s="1"/>
      <c r="L17" s="36"/>
      <c r="M17" s="24"/>
      <c r="N17" s="6"/>
      <c r="O17" s="6"/>
    </row>
    <row r="18" spans="1:15" ht="24" customHeight="1">
      <c r="A18" s="37">
        <v>14</v>
      </c>
      <c r="B18" s="29" t="s">
        <v>24</v>
      </c>
      <c r="C18" s="30">
        <v>24438</v>
      </c>
      <c r="D18" s="31">
        <v>22507</v>
      </c>
      <c r="E18" s="31">
        <v>62094</v>
      </c>
      <c r="F18" s="31">
        <v>38781</v>
      </c>
      <c r="G18" s="12">
        <v>5</v>
      </c>
      <c r="H18" s="20"/>
      <c r="I18" s="6"/>
      <c r="J18" s="1"/>
      <c r="L18" s="35"/>
      <c r="M18" s="24"/>
      <c r="N18" s="6"/>
      <c r="O18" s="6"/>
    </row>
    <row r="19" spans="1:15" ht="24" customHeight="1">
      <c r="A19" s="37">
        <v>15</v>
      </c>
      <c r="B19" s="29" t="s">
        <v>35</v>
      </c>
      <c r="C19" s="30">
        <v>22361</v>
      </c>
      <c r="D19" s="31">
        <v>13395</v>
      </c>
      <c r="E19" s="31">
        <v>47230</v>
      </c>
      <c r="F19" s="31">
        <v>22772</v>
      </c>
      <c r="G19" s="12">
        <v>8</v>
      </c>
      <c r="H19" s="20"/>
      <c r="I19" s="6"/>
      <c r="J19" s="1"/>
      <c r="L19" s="35"/>
      <c r="M19" s="24"/>
      <c r="N19" s="6"/>
      <c r="O19" s="6"/>
    </row>
    <row r="20" spans="1:15" ht="24" customHeight="1">
      <c r="A20" s="37">
        <v>16</v>
      </c>
      <c r="B20" s="29" t="s">
        <v>48</v>
      </c>
      <c r="C20" s="30">
        <v>21932</v>
      </c>
      <c r="D20" s="31">
        <v>19262</v>
      </c>
      <c r="E20" s="31">
        <v>21244</v>
      </c>
      <c r="F20" s="31">
        <v>14047</v>
      </c>
      <c r="G20" s="38" t="s">
        <v>37</v>
      </c>
      <c r="H20" s="20"/>
      <c r="I20" s="6"/>
      <c r="J20" s="1"/>
      <c r="L20" s="35"/>
      <c r="M20" s="24"/>
      <c r="N20" s="6"/>
      <c r="O20" s="6"/>
    </row>
    <row r="21" spans="1:15" ht="24" customHeight="1">
      <c r="A21" s="37">
        <v>17</v>
      </c>
      <c r="B21" s="29" t="s">
        <v>29</v>
      </c>
      <c r="C21" s="30">
        <v>21022</v>
      </c>
      <c r="D21" s="31">
        <v>21051</v>
      </c>
      <c r="E21" s="31">
        <v>25068</v>
      </c>
      <c r="F21" s="31">
        <v>21486</v>
      </c>
      <c r="G21" s="12">
        <v>16</v>
      </c>
      <c r="H21" s="20"/>
      <c r="I21" s="6"/>
      <c r="J21" s="1"/>
      <c r="L21" s="35"/>
      <c r="M21" s="24"/>
      <c r="N21" s="6"/>
      <c r="O21" s="6"/>
    </row>
    <row r="22" spans="1:15" ht="24" customHeight="1">
      <c r="A22" s="37">
        <v>18</v>
      </c>
      <c r="B22" s="29" t="s">
        <v>49</v>
      </c>
      <c r="C22" s="30">
        <v>19008</v>
      </c>
      <c r="D22" s="31">
        <v>10355</v>
      </c>
      <c r="E22" s="31">
        <v>9350</v>
      </c>
      <c r="F22" s="31">
        <v>1897</v>
      </c>
      <c r="G22" s="38" t="s">
        <v>37</v>
      </c>
      <c r="H22" s="20"/>
      <c r="I22" s="6"/>
      <c r="J22" s="1"/>
      <c r="L22" s="35"/>
      <c r="M22" s="24"/>
      <c r="N22" s="6"/>
      <c r="O22" s="6"/>
    </row>
    <row r="23" spans="1:15" ht="24" customHeight="1">
      <c r="A23" s="37">
        <v>19</v>
      </c>
      <c r="B23" s="29" t="s">
        <v>50</v>
      </c>
      <c r="C23" s="30">
        <v>18319</v>
      </c>
      <c r="D23" s="31">
        <v>19261</v>
      </c>
      <c r="E23" s="31">
        <v>18494</v>
      </c>
      <c r="F23" s="31">
        <v>16682</v>
      </c>
      <c r="G23" s="38" t="s">
        <v>37</v>
      </c>
      <c r="H23" s="20"/>
      <c r="I23" s="6"/>
      <c r="J23" s="1"/>
      <c r="L23" s="35"/>
      <c r="M23" s="24"/>
      <c r="N23" s="6"/>
      <c r="O23" s="6"/>
    </row>
    <row r="24" spans="1:15" ht="24" customHeight="1">
      <c r="A24" s="37">
        <v>20</v>
      </c>
      <c r="B24" s="29" t="s">
        <v>51</v>
      </c>
      <c r="C24" s="31">
        <v>17625</v>
      </c>
      <c r="D24" s="31">
        <v>18376</v>
      </c>
      <c r="E24" s="31">
        <v>10356</v>
      </c>
      <c r="F24" s="31">
        <v>9349</v>
      </c>
      <c r="G24" s="38" t="s">
        <v>37</v>
      </c>
      <c r="H24" s="20"/>
      <c r="I24" s="6"/>
      <c r="J24" s="1"/>
      <c r="L24" s="35"/>
      <c r="M24" s="24"/>
      <c r="N24" s="6"/>
      <c r="O24" s="6"/>
    </row>
    <row r="25" spans="1:10" ht="27" customHeight="1">
      <c r="A25" s="7"/>
      <c r="B25" s="8"/>
      <c r="C25" s="9"/>
      <c r="D25" s="9"/>
      <c r="E25" s="9"/>
      <c r="F25" s="9"/>
      <c r="G25" s="7"/>
      <c r="H25" s="7"/>
      <c r="I25" s="6"/>
      <c r="J25" s="6"/>
    </row>
    <row r="26" spans="1:10" ht="27" customHeight="1">
      <c r="A26" s="4"/>
      <c r="B26" s="2"/>
      <c r="C26" s="2"/>
      <c r="D26" s="2"/>
      <c r="E26" s="2"/>
      <c r="F26" s="2"/>
      <c r="G26" s="2"/>
      <c r="H26" s="2"/>
      <c r="I26" s="6"/>
      <c r="J26" s="6"/>
    </row>
    <row r="27" spans="1:8" ht="27" customHeight="1">
      <c r="A27" s="4"/>
      <c r="B27" s="2"/>
      <c r="C27" s="2"/>
      <c r="D27" s="2"/>
      <c r="E27" s="2"/>
      <c r="F27" s="2"/>
      <c r="G27" s="2"/>
      <c r="H27" s="2"/>
    </row>
    <row r="45" ht="21"/>
    <row r="50" ht="21"/>
  </sheetData>
  <sheetProtection/>
  <mergeCells count="8">
    <mergeCell ref="I8:I9"/>
    <mergeCell ref="I5:I7"/>
    <mergeCell ref="A1:D1"/>
    <mergeCell ref="A3:A4"/>
    <mergeCell ref="B3:B4"/>
    <mergeCell ref="C3:D3"/>
    <mergeCell ref="E3:F3"/>
    <mergeCell ref="G3:G4"/>
  </mergeCells>
  <printOptions/>
  <pageMargins left="0.9055118110236221" right="0.4724409448818898" top="0.984251968503937" bottom="0.984251968503937" header="0.5118110236220472" footer="0.5118110236220472"/>
  <pageSetup fitToHeight="1" fitToWidth="1" horizontalDpi="600" verticalDpi="600" orientation="landscape" paperSize="9" scale="87" r:id="rId1"/>
  <rowBreaks count="1" manualBreakCount="1">
    <brk id="4" max="8" man="1"/>
  </rowBreaks>
  <colBreaks count="1" manualBreakCount="1">
    <brk id="8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2022-10-13T02:59:12Z</cp:lastPrinted>
  <dcterms:created xsi:type="dcterms:W3CDTF">2006-10-07T04:24:14Z</dcterms:created>
  <dcterms:modified xsi:type="dcterms:W3CDTF">2023-10-24T06:58:23Z</dcterms:modified>
  <cp:category/>
  <cp:version/>
  <cp:contentType/>
  <cp:contentStatus/>
</cp:coreProperties>
</file>