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90" windowWidth="14310" windowHeight="7815" activeTab="0"/>
  </bookViews>
  <sheets>
    <sheet name="参考５－１_特定パーティー " sheetId="1" r:id="rId1"/>
  </sheets>
  <definedNames>
    <definedName name="DATA" localSheetId="0">'参考５－１_特定パーティー '!$A$6:$H$32</definedName>
    <definedName name="DATA">#REF!</definedName>
    <definedName name="DATA_1">#REF!</definedName>
    <definedName name="_xlnm.Print_Area" localSheetId="0">'参考５－１_特定パーティー '!$A$1:$H$40</definedName>
  </definedNames>
  <calcPr fullCalcOnLoad="1"/>
</workbook>
</file>

<file path=xl/sharedStrings.xml><?xml version="1.0" encoding="utf-8"?>
<sst xmlns="http://schemas.openxmlformats.org/spreadsheetml/2006/main" count="38" uniqueCount="38">
  <si>
    <t>対価にかかる収入</t>
  </si>
  <si>
    <t>費用</t>
  </si>
  <si>
    <t>政治団体名</t>
  </si>
  <si>
    <t>[単位：千円]</t>
  </si>
  <si>
    <t>合　　　　　　　　　　　計</t>
  </si>
  <si>
    <t>参考５－１</t>
  </si>
  <si>
    <t>特定パーティーの開催状況</t>
  </si>
  <si>
    <t>自由民主党大阪府支部連合会</t>
  </si>
  <si>
    <t>左藤章後援会</t>
  </si>
  <si>
    <t>公明党大阪府本部</t>
  </si>
  <si>
    <t>大阪ルネサンス</t>
  </si>
  <si>
    <t>政経文化研究会</t>
  </si>
  <si>
    <t xml:space="preserve">　 </t>
  </si>
  <si>
    <t>谷畑孝後援会（谷畑孝と虹の連合）</t>
  </si>
  <si>
    <t>橋下徹後援会</t>
  </si>
  <si>
    <t>中山泰秀後援会</t>
  </si>
  <si>
    <t>豊友政経懇話会「豊政会」</t>
  </si>
  <si>
    <t>民主党大阪府総支部連合会</t>
  </si>
  <si>
    <t>大阪維新の会</t>
  </si>
  <si>
    <t>南大阪懇話会</t>
  </si>
  <si>
    <t>自由民主党大阪府第四選挙区支部</t>
  </si>
  <si>
    <t>北がわ一雄会</t>
  </si>
  <si>
    <t>新たな飛躍をめざす市民の会</t>
  </si>
  <si>
    <t>※1</t>
  </si>
  <si>
    <t>　・　四捨五入のため合計と一致しない場合がある。</t>
  </si>
  <si>
    <t>　・　特定パーティーとは、政治資金パーティーのうち対価にかかる収入が、１，０００万円以上（見込
　　まれるものを含む）であるものをいう。</t>
  </si>
  <si>
    <t>田中誠太と新しい八尾をつくる会</t>
  </si>
  <si>
    <t>自由民主党大阪府第八選挙区支部</t>
  </si>
  <si>
    <t>北摂振興研究会</t>
  </si>
  <si>
    <t>にしばた勝樹後援会</t>
  </si>
  <si>
    <t>公明党衆議院小選挙区大阪第６総支部</t>
  </si>
  <si>
    <t>あかるく元気な東大阪をつくる会</t>
  </si>
  <si>
    <t>自由民主党大阪府大阪市西淀川区第二支部</t>
  </si>
  <si>
    <t>いとう良夏後援会</t>
  </si>
  <si>
    <t>自由民主党大阪府第十六選挙区支部</t>
  </si>
  <si>
    <t>　平成２６年収支で報告のあった特定パーティーの件数は、政党の支部が８団体９件、その他の政治団体
が１６団体１８件であった。
　また、平成２６年収支で報告のあった特定パーティーの対価にかかる収入は４億５０９５万４千円で
あった。</t>
  </si>
  <si>
    <t>（1件）</t>
  </si>
  <si>
    <t>※１　橋下徹後援会の対価にかかる収入と費用には、平成２７年に実施した政治資金パーティーに対して
　　　平成２６年に収入及び支出した金額を含んでいる。
　　　また、（　）内は、平成２７年に実施した政治資金パーティーの件数である。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</si>
</sst>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&quot;¥&quot;#,##0;\-&quot;¥&quot;#,##0"/>
    <numFmt numFmtId="182" formatCode="&quot;¥&quot;#,##0.0;[Red]&quot;¥&quot;\-#,##0.0"/>
    <numFmt numFmtId="183" formatCode="0&quot;件&quot;"/>
    <numFmt numFmtId="184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0" fontId="41" fillId="0" borderId="11" xfId="63" applyFont="1" applyFill="1" applyBorder="1" applyAlignment="1">
      <alignment wrapText="1"/>
      <protection/>
    </xf>
    <xf numFmtId="183" fontId="41" fillId="0" borderId="12" xfId="63" applyNumberFormat="1" applyFont="1" applyFill="1" applyBorder="1" applyAlignment="1">
      <alignment vertical="center" wrapText="1"/>
      <protection/>
    </xf>
    <xf numFmtId="38" fontId="41" fillId="0" borderId="10" xfId="49" applyFont="1" applyFill="1" applyBorder="1" applyAlignment="1">
      <alignment vertical="center" shrinkToFit="1"/>
    </xf>
    <xf numFmtId="0" fontId="41" fillId="0" borderId="11" xfId="63" applyFont="1" applyFill="1" applyBorder="1" applyAlignment="1">
      <alignment horizontal="left" wrapText="1"/>
      <protection/>
    </xf>
    <xf numFmtId="183" fontId="41" fillId="0" borderId="12" xfId="63" applyNumberFormat="1" applyFont="1" applyFill="1" applyBorder="1" applyAlignment="1">
      <alignment horizontal="right" wrapText="1"/>
      <protection/>
    </xf>
    <xf numFmtId="183" fontId="41" fillId="0" borderId="12" xfId="63" applyNumberFormat="1" applyFont="1" applyFill="1" applyBorder="1" applyAlignment="1">
      <alignment horizontal="right" vertical="center" wrapText="1"/>
      <protection/>
    </xf>
    <xf numFmtId="0" fontId="41" fillId="0" borderId="11" xfId="63" applyFont="1" applyFill="1" applyBorder="1" applyAlignment="1">
      <alignment shrinkToFit="1"/>
      <protection/>
    </xf>
    <xf numFmtId="183" fontId="41" fillId="0" borderId="12" xfId="63" applyNumberFormat="1" applyFont="1" applyFill="1" applyBorder="1" applyAlignment="1">
      <alignment shrinkToFit="1"/>
      <protection/>
    </xf>
    <xf numFmtId="183" fontId="41" fillId="0" borderId="12" xfId="0" applyNumberFormat="1" applyFont="1" applyFill="1" applyBorder="1" applyAlignment="1">
      <alignment horizontal="left" vertical="center"/>
    </xf>
    <xf numFmtId="0" fontId="41" fillId="0" borderId="12" xfId="63" applyFont="1" applyFill="1" applyBorder="1" applyAlignment="1">
      <alignment horizontal="left" wrapText="1"/>
      <protection/>
    </xf>
    <xf numFmtId="0" fontId="41" fillId="0" borderId="12" xfId="63" applyFont="1" applyFill="1" applyBorder="1" applyAlignment="1">
      <alignment shrinkToFit="1"/>
      <protection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left" vertical="center"/>
    </xf>
    <xf numFmtId="0" fontId="41" fillId="0" borderId="13" xfId="63" applyNumberFormat="1" applyFont="1" applyFill="1" applyBorder="1" applyAlignment="1">
      <alignment horizontal="left" wrapText="1"/>
      <protection/>
    </xf>
    <xf numFmtId="0" fontId="41" fillId="0" borderId="13" xfId="63" applyNumberFormat="1" applyFont="1" applyFill="1" applyBorder="1" applyAlignment="1">
      <alignment shrinkToFit="1"/>
      <protection/>
    </xf>
    <xf numFmtId="0" fontId="2" fillId="0" borderId="0" xfId="0" applyNumberFormat="1" applyFont="1" applyFill="1" applyBorder="1" applyAlignment="1">
      <alignment vertical="center" shrinkToFit="1"/>
    </xf>
    <xf numFmtId="0" fontId="41" fillId="0" borderId="12" xfId="63" applyFont="1" applyFill="1" applyBorder="1" applyAlignment="1">
      <alignment vertical="center" wrapText="1"/>
      <protection/>
    </xf>
    <xf numFmtId="183" fontId="2" fillId="0" borderId="14" xfId="61" applyNumberFormat="1" applyFont="1" applyFill="1" applyBorder="1" applyAlignment="1">
      <alignment vertical="center" shrinkToFit="1"/>
      <protection/>
    </xf>
    <xf numFmtId="0" fontId="41" fillId="0" borderId="12" xfId="63" applyFont="1" applyFill="1" applyBorder="1" applyAlignment="1">
      <alignment wrapText="1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 shrinkToFit="1"/>
    </xf>
    <xf numFmtId="0" fontId="0" fillId="0" borderId="0" xfId="0" applyAlignment="1">
      <alignment vertical="center" shrinkToFi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85" zoomScaleSheetLayoutView="85" zoomScalePageLayoutView="0" workbookViewId="0" topLeftCell="A1">
      <selection activeCell="G28" sqref="G28"/>
    </sheetView>
  </sheetViews>
  <sheetFormatPr defaultColWidth="9.00390625" defaultRowHeight="13.5"/>
  <cols>
    <col min="1" max="1" width="3.50390625" style="1" bestFit="1" customWidth="1"/>
    <col min="2" max="2" width="38.625" style="1" customWidth="1"/>
    <col min="3" max="3" width="9.75390625" style="1" customWidth="1"/>
    <col min="4" max="4" width="7.50390625" style="1" bestFit="1" customWidth="1"/>
    <col min="5" max="5" width="5.50390625" style="1" bestFit="1" customWidth="1"/>
    <col min="6" max="6" width="6.625" style="19" customWidth="1"/>
    <col min="7" max="7" width="15.625" style="1" customWidth="1"/>
    <col min="8" max="8" width="11.625" style="1" customWidth="1"/>
    <col min="9" max="16384" width="9.00390625" style="1" customWidth="1"/>
  </cols>
  <sheetData>
    <row r="1" ht="16.5" customHeight="1">
      <c r="B1" s="1" t="s">
        <v>5</v>
      </c>
    </row>
    <row r="2" spans="2:6" ht="21" customHeight="1">
      <c r="B2" s="5" t="s">
        <v>6</v>
      </c>
      <c r="C2" s="5"/>
      <c r="D2" s="5"/>
      <c r="E2" s="5"/>
      <c r="F2" s="20"/>
    </row>
    <row r="3" spans="2:8" ht="16.5" customHeight="1">
      <c r="B3" s="31" t="s">
        <v>35</v>
      </c>
      <c r="C3" s="31"/>
      <c r="D3" s="31"/>
      <c r="E3" s="31"/>
      <c r="F3" s="31"/>
      <c r="G3" s="31"/>
      <c r="H3" s="31"/>
    </row>
    <row r="4" spans="2:8" ht="16.5" customHeight="1">
      <c r="B4" s="31"/>
      <c r="C4" s="31"/>
      <c r="D4" s="31"/>
      <c r="E4" s="31"/>
      <c r="F4" s="31"/>
      <c r="G4" s="31"/>
      <c r="H4" s="31"/>
    </row>
    <row r="5" spans="2:8" ht="16.5" customHeight="1">
      <c r="B5" s="32"/>
      <c r="C5" s="32"/>
      <c r="D5" s="32"/>
      <c r="E5" s="32"/>
      <c r="F5" s="32"/>
      <c r="G5" s="32"/>
      <c r="H5" s="32"/>
    </row>
    <row r="6" spans="2:8" ht="16.5" customHeight="1">
      <c r="B6" s="32"/>
      <c r="C6" s="32"/>
      <c r="D6" s="32"/>
      <c r="E6" s="32"/>
      <c r="F6" s="32"/>
      <c r="G6" s="32"/>
      <c r="H6" s="32"/>
    </row>
    <row r="7" ht="16.5" customHeight="1">
      <c r="H7" s="2" t="s">
        <v>3</v>
      </c>
    </row>
    <row r="8" spans="2:8" ht="16.5" customHeight="1">
      <c r="B8" s="33" t="s">
        <v>2</v>
      </c>
      <c r="C8" s="33"/>
      <c r="D8" s="33"/>
      <c r="E8" s="34"/>
      <c r="F8" s="21"/>
      <c r="G8" s="30" t="s">
        <v>0</v>
      </c>
      <c r="H8" s="3" t="s">
        <v>1</v>
      </c>
    </row>
    <row r="9" spans="1:8" ht="16.5" customHeight="1">
      <c r="A9" s="1">
        <v>1</v>
      </c>
      <c r="B9" s="8" t="s">
        <v>18</v>
      </c>
      <c r="C9" s="28"/>
      <c r="D9" s="9"/>
      <c r="E9" s="16"/>
      <c r="F9" s="22"/>
      <c r="G9" s="10">
        <v>67150</v>
      </c>
      <c r="H9" s="10">
        <v>16480</v>
      </c>
    </row>
    <row r="10" spans="1:8" ht="16.5" customHeight="1">
      <c r="A10" s="1">
        <f>A9+1</f>
        <v>2</v>
      </c>
      <c r="B10" s="8" t="s">
        <v>17</v>
      </c>
      <c r="C10" s="28"/>
      <c r="D10" s="9"/>
      <c r="E10" s="16"/>
      <c r="F10" s="22"/>
      <c r="G10" s="10">
        <v>51730</v>
      </c>
      <c r="H10" s="10">
        <v>9719</v>
      </c>
    </row>
    <row r="11" spans="1:8" ht="16.5" customHeight="1">
      <c r="A11" s="1">
        <f aca="true" t="shared" si="0" ref="A11:A32">A10+1</f>
        <v>3</v>
      </c>
      <c r="B11" s="8" t="s">
        <v>7</v>
      </c>
      <c r="C11" s="28"/>
      <c r="D11" s="9"/>
      <c r="E11" s="16"/>
      <c r="F11" s="22"/>
      <c r="G11" s="10">
        <v>45250</v>
      </c>
      <c r="H11" s="10">
        <v>28878</v>
      </c>
    </row>
    <row r="12" spans="1:8" ht="16.5" customHeight="1">
      <c r="A12" s="1">
        <f t="shared" si="0"/>
        <v>4</v>
      </c>
      <c r="B12" s="11" t="s">
        <v>26</v>
      </c>
      <c r="C12" s="17"/>
      <c r="D12" s="12"/>
      <c r="E12" s="17"/>
      <c r="F12" s="23"/>
      <c r="G12" s="10">
        <v>26230</v>
      </c>
      <c r="H12" s="10">
        <v>12094</v>
      </c>
    </row>
    <row r="13" spans="1:8" ht="16.5" customHeight="1">
      <c r="A13" s="1">
        <f t="shared" si="0"/>
        <v>5</v>
      </c>
      <c r="B13" s="8" t="s">
        <v>10</v>
      </c>
      <c r="C13" s="28"/>
      <c r="D13" s="13">
        <v>2</v>
      </c>
      <c r="E13" s="16"/>
      <c r="F13" s="22"/>
      <c r="G13" s="10">
        <v>24750</v>
      </c>
      <c r="H13" s="10">
        <v>7427</v>
      </c>
    </row>
    <row r="14" spans="1:8" ht="16.5" customHeight="1">
      <c r="A14" s="1">
        <f t="shared" si="0"/>
        <v>6</v>
      </c>
      <c r="B14" s="8" t="s">
        <v>8</v>
      </c>
      <c r="C14" s="28"/>
      <c r="D14" s="9"/>
      <c r="E14" s="16"/>
      <c r="F14" s="22"/>
      <c r="G14" s="10">
        <v>23780</v>
      </c>
      <c r="H14" s="10">
        <v>1899</v>
      </c>
    </row>
    <row r="15" spans="1:8" ht="16.5" customHeight="1">
      <c r="A15" s="1">
        <f t="shared" si="0"/>
        <v>7</v>
      </c>
      <c r="B15" s="8" t="s">
        <v>14</v>
      </c>
      <c r="C15" s="28"/>
      <c r="D15" s="9">
        <v>2</v>
      </c>
      <c r="E15" s="26" t="s">
        <v>23</v>
      </c>
      <c r="F15" s="27" t="s">
        <v>36</v>
      </c>
      <c r="G15" s="10">
        <v>19385</v>
      </c>
      <c r="H15" s="10">
        <v>6089</v>
      </c>
    </row>
    <row r="16" spans="1:8" ht="16.5" customHeight="1">
      <c r="A16" s="1">
        <f t="shared" si="0"/>
        <v>8</v>
      </c>
      <c r="B16" s="8" t="s">
        <v>27</v>
      </c>
      <c r="C16" s="28"/>
      <c r="D16" s="9">
        <v>2</v>
      </c>
      <c r="E16" s="16"/>
      <c r="F16" s="22"/>
      <c r="G16" s="10">
        <v>16230</v>
      </c>
      <c r="H16" s="10">
        <v>5536</v>
      </c>
    </row>
    <row r="17" spans="1:8" ht="16.5" customHeight="1">
      <c r="A17" s="1">
        <f t="shared" si="0"/>
        <v>9</v>
      </c>
      <c r="B17" s="8" t="s">
        <v>28</v>
      </c>
      <c r="C17" s="28"/>
      <c r="D17" s="9"/>
      <c r="E17" s="16"/>
      <c r="F17" s="22"/>
      <c r="G17" s="10">
        <v>15880</v>
      </c>
      <c r="H17" s="10">
        <v>6207</v>
      </c>
    </row>
    <row r="18" spans="1:8" ht="16.5" customHeight="1">
      <c r="A18" s="1">
        <f t="shared" si="0"/>
        <v>10</v>
      </c>
      <c r="B18" s="8" t="s">
        <v>9</v>
      </c>
      <c r="C18" s="28"/>
      <c r="D18" s="9"/>
      <c r="E18" s="16"/>
      <c r="F18" s="22"/>
      <c r="G18" s="10">
        <v>15600</v>
      </c>
      <c r="H18" s="10">
        <v>11171</v>
      </c>
    </row>
    <row r="19" spans="1:8" ht="16.5" customHeight="1">
      <c r="A19" s="1">
        <f t="shared" si="0"/>
        <v>11</v>
      </c>
      <c r="B19" s="8" t="s">
        <v>29</v>
      </c>
      <c r="C19" s="28"/>
      <c r="D19" s="9"/>
      <c r="E19" s="16"/>
      <c r="F19" s="22"/>
      <c r="G19" s="10">
        <v>13032</v>
      </c>
      <c r="H19" s="10">
        <v>1003</v>
      </c>
    </row>
    <row r="20" spans="1:8" ht="16.5" customHeight="1">
      <c r="A20" s="1">
        <f t="shared" si="0"/>
        <v>12</v>
      </c>
      <c r="B20" s="8" t="s">
        <v>30</v>
      </c>
      <c r="C20" s="28"/>
      <c r="D20" s="9"/>
      <c r="E20" s="16"/>
      <c r="F20" s="22"/>
      <c r="G20" s="10">
        <v>12635</v>
      </c>
      <c r="H20" s="10">
        <v>7391</v>
      </c>
    </row>
    <row r="21" spans="1:8" ht="16.5" customHeight="1">
      <c r="A21" s="1">
        <f t="shared" si="0"/>
        <v>13</v>
      </c>
      <c r="B21" s="8" t="s">
        <v>19</v>
      </c>
      <c r="C21" s="28"/>
      <c r="D21" s="9"/>
      <c r="E21" s="16"/>
      <c r="F21" s="22"/>
      <c r="G21" s="10">
        <v>12550</v>
      </c>
      <c r="H21" s="10">
        <v>1549</v>
      </c>
    </row>
    <row r="22" spans="1:8" ht="16.5" customHeight="1">
      <c r="A22" s="1">
        <f t="shared" si="0"/>
        <v>14</v>
      </c>
      <c r="B22" s="8" t="s">
        <v>20</v>
      </c>
      <c r="C22" s="28"/>
      <c r="D22" s="9"/>
      <c r="E22" s="16"/>
      <c r="F22" s="22"/>
      <c r="G22" s="10">
        <v>12520</v>
      </c>
      <c r="H22" s="10">
        <v>4922</v>
      </c>
    </row>
    <row r="23" spans="1:8" ht="16.5" customHeight="1">
      <c r="A23" s="1">
        <f t="shared" si="0"/>
        <v>15</v>
      </c>
      <c r="B23" s="14" t="s">
        <v>11</v>
      </c>
      <c r="C23" s="18"/>
      <c r="D23" s="9"/>
      <c r="E23" s="16"/>
      <c r="F23" s="22"/>
      <c r="G23" s="10">
        <v>12512</v>
      </c>
      <c r="H23" s="10">
        <v>4434</v>
      </c>
    </row>
    <row r="24" spans="1:8" ht="16.5" customHeight="1">
      <c r="A24" s="1">
        <f t="shared" si="0"/>
        <v>16</v>
      </c>
      <c r="B24" s="8" t="s">
        <v>31</v>
      </c>
      <c r="C24" s="28"/>
      <c r="D24" s="9"/>
      <c r="E24" s="16"/>
      <c r="F24" s="22"/>
      <c r="G24" s="10">
        <v>12380</v>
      </c>
      <c r="H24" s="10">
        <v>6415</v>
      </c>
    </row>
    <row r="25" spans="1:8" ht="16.5" customHeight="1">
      <c r="A25" s="1">
        <f t="shared" si="0"/>
        <v>17</v>
      </c>
      <c r="B25" s="14" t="s">
        <v>13</v>
      </c>
      <c r="C25" s="18"/>
      <c r="D25" s="15"/>
      <c r="E25" s="18"/>
      <c r="F25" s="24"/>
      <c r="G25" s="10">
        <v>12275</v>
      </c>
      <c r="H25" s="10">
        <v>2638</v>
      </c>
    </row>
    <row r="26" spans="1:8" ht="16.5" customHeight="1">
      <c r="A26" s="1">
        <v>18</v>
      </c>
      <c r="B26" s="14" t="s">
        <v>32</v>
      </c>
      <c r="C26" s="18"/>
      <c r="D26" s="15"/>
      <c r="E26" s="18"/>
      <c r="F26" s="24"/>
      <c r="G26" s="10">
        <v>11080</v>
      </c>
      <c r="H26" s="10">
        <v>10829</v>
      </c>
    </row>
    <row r="27" spans="1:8" ht="18" customHeight="1">
      <c r="A27" s="1">
        <v>19</v>
      </c>
      <c r="B27" s="8" t="s">
        <v>21</v>
      </c>
      <c r="C27" s="28"/>
      <c r="D27" s="9"/>
      <c r="E27" s="16"/>
      <c r="F27" s="22"/>
      <c r="G27" s="10">
        <v>10220</v>
      </c>
      <c r="H27" s="10">
        <v>5622</v>
      </c>
    </row>
    <row r="28" spans="1:8" ht="18" customHeight="1">
      <c r="A28" s="1">
        <v>20</v>
      </c>
      <c r="B28" s="8" t="s">
        <v>15</v>
      </c>
      <c r="C28" s="28"/>
      <c r="D28" s="9"/>
      <c r="E28" s="16"/>
      <c r="F28" s="22"/>
      <c r="G28" s="10">
        <v>10140</v>
      </c>
      <c r="H28" s="10">
        <v>4794</v>
      </c>
    </row>
    <row r="29" spans="1:8" ht="18" customHeight="1">
      <c r="A29" s="1">
        <v>21</v>
      </c>
      <c r="B29" s="8" t="s">
        <v>22</v>
      </c>
      <c r="C29" s="28"/>
      <c r="D29" s="9"/>
      <c r="E29" s="16"/>
      <c r="F29" s="22"/>
      <c r="G29" s="10">
        <v>7860</v>
      </c>
      <c r="H29" s="10">
        <v>3566</v>
      </c>
    </row>
    <row r="30" spans="1:8" ht="18" customHeight="1">
      <c r="A30" s="1">
        <v>22</v>
      </c>
      <c r="B30" s="8" t="s">
        <v>16</v>
      </c>
      <c r="C30" s="28"/>
      <c r="D30" s="9"/>
      <c r="E30" s="16"/>
      <c r="F30" s="22"/>
      <c r="G30" s="10">
        <v>6380</v>
      </c>
      <c r="H30" s="10">
        <v>1834</v>
      </c>
    </row>
    <row r="31" spans="1:8" ht="16.5" customHeight="1">
      <c r="A31" s="1">
        <f t="shared" si="0"/>
        <v>23</v>
      </c>
      <c r="B31" s="8" t="s">
        <v>33</v>
      </c>
      <c r="C31" s="28"/>
      <c r="D31" s="9"/>
      <c r="E31" s="16"/>
      <c r="F31" s="22"/>
      <c r="G31" s="10">
        <v>5870</v>
      </c>
      <c r="H31" s="10">
        <v>2707</v>
      </c>
    </row>
    <row r="32" spans="1:8" ht="16.5" customHeight="1">
      <c r="A32" s="1">
        <f t="shared" si="0"/>
        <v>24</v>
      </c>
      <c r="B32" s="8" t="s">
        <v>34</v>
      </c>
      <c r="C32" s="28"/>
      <c r="D32" s="9"/>
      <c r="E32" s="16"/>
      <c r="F32" s="22"/>
      <c r="G32" s="10">
        <v>5515</v>
      </c>
      <c r="H32" s="10">
        <v>4959</v>
      </c>
    </row>
    <row r="33" spans="2:8" ht="16.5" customHeight="1">
      <c r="B33" s="34" t="s">
        <v>4</v>
      </c>
      <c r="C33" s="35"/>
      <c r="D33" s="35"/>
      <c r="E33" s="35"/>
      <c r="F33" s="21"/>
      <c r="G33" s="4">
        <f>SUM(G9:G32)</f>
        <v>450954</v>
      </c>
      <c r="H33" s="4">
        <f>SUM(H9:H32)</f>
        <v>168163</v>
      </c>
    </row>
    <row r="34" spans="2:8" ht="18" customHeight="1">
      <c r="B34" s="29" t="s">
        <v>24</v>
      </c>
      <c r="C34" s="6"/>
      <c r="D34" s="6"/>
      <c r="E34" s="6"/>
      <c r="F34" s="25"/>
      <c r="G34" s="7"/>
      <c r="H34" s="7"/>
    </row>
    <row r="35" spans="2:8" ht="33" customHeight="1">
      <c r="B35" s="36" t="s">
        <v>25</v>
      </c>
      <c r="C35" s="36"/>
      <c r="D35" s="37"/>
      <c r="E35" s="37"/>
      <c r="F35" s="37"/>
      <c r="G35" s="37"/>
      <c r="H35" s="37"/>
    </row>
    <row r="36" spans="2:8" ht="16.5" customHeight="1">
      <c r="B36" s="6"/>
      <c r="C36" s="6"/>
      <c r="D36" s="6"/>
      <c r="E36" s="6"/>
      <c r="F36" s="25"/>
      <c r="G36" s="7"/>
      <c r="H36" s="7"/>
    </row>
    <row r="37" spans="2:8" ht="16.5" customHeight="1">
      <c r="B37" s="38" t="s">
        <v>37</v>
      </c>
      <c r="C37" s="38"/>
      <c r="D37" s="38"/>
      <c r="E37" s="38"/>
      <c r="F37" s="38"/>
      <c r="G37" s="38"/>
      <c r="H37" s="38"/>
    </row>
    <row r="38" spans="2:8" ht="13.5">
      <c r="B38" s="38" t="s">
        <v>12</v>
      </c>
      <c r="C38" s="38"/>
      <c r="D38" s="38"/>
      <c r="E38" s="38"/>
      <c r="F38" s="38"/>
      <c r="G38" s="38"/>
      <c r="H38" s="38"/>
    </row>
    <row r="39" spans="2:8" ht="13.5">
      <c r="B39" s="39"/>
      <c r="C39" s="39"/>
      <c r="D39" s="39"/>
      <c r="E39" s="39"/>
      <c r="F39" s="39"/>
      <c r="G39" s="39"/>
      <c r="H39" s="39"/>
    </row>
  </sheetData>
  <sheetProtection/>
  <mergeCells count="5">
    <mergeCell ref="B3:H6"/>
    <mergeCell ref="B8:E8"/>
    <mergeCell ref="B33:E33"/>
    <mergeCell ref="B35:H35"/>
    <mergeCell ref="B37:H39"/>
  </mergeCells>
  <printOptions/>
  <pageMargins left="0.75" right="0.46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2015-11-24T05:15:31Z</cp:lastPrinted>
  <dcterms:created xsi:type="dcterms:W3CDTF">2006-10-17T09:38:39Z</dcterms:created>
  <dcterms:modified xsi:type="dcterms:W3CDTF">2015-11-27T02:24:05Z</dcterms:modified>
  <cp:category/>
  <cp:version/>
  <cp:contentType/>
  <cp:contentStatus/>
</cp:coreProperties>
</file>