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95" windowHeight="6874" activeTab="0"/>
  </bookViews>
  <sheets>
    <sheet name="様式" sheetId="1" r:id="rId1"/>
    <sheet name="記入例" sheetId="2" r:id="rId2"/>
  </sheets>
  <definedNames>
    <definedName name="_xlnm.Print_Area" localSheetId="1">'記入例'!$A$1:$AL$35</definedName>
    <definedName name="_xlnm.Print_Area" localSheetId="0">'様式'!$A$1:$AL$35</definedName>
  </definedNames>
  <calcPr fullCalcOnLoad="1"/>
</workbook>
</file>

<file path=xl/sharedStrings.xml><?xml version="1.0" encoding="utf-8"?>
<sst xmlns="http://schemas.openxmlformats.org/spreadsheetml/2006/main" count="182" uniqueCount="94">
  <si>
    <t>様式第２３号（第４７条関係）</t>
  </si>
  <si>
    <t>地　下　水　採　取　量　報　告　書</t>
  </si>
  <si>
    <t>大阪府知事　様</t>
  </si>
  <si>
    <t>住所</t>
  </si>
  <si>
    <t>氏名</t>
  </si>
  <si>
    <t>（法人にあっては、名称及び代表者の氏名）</t>
  </si>
  <si>
    <t>大阪府生活環境の保全等に関する条例第７６条の規定により、地下水の採取量について、次のとおり報告します。</t>
  </si>
  <si>
    <t>揚水機数（基）</t>
  </si>
  <si>
    <t>揚水機の吐出口数（箇所）</t>
  </si>
  <si>
    <t>1月</t>
  </si>
  <si>
    <t>計</t>
  </si>
  <si>
    <t>ポンプの出力　(kw)</t>
  </si>
  <si>
    <t>報告者　：</t>
  </si>
  <si>
    <t>井戸の深度（ｍ）</t>
  </si>
  <si>
    <t>井　戸　　　　　の構造</t>
  </si>
  <si>
    <t>月間稼動日数</t>
  </si>
  <si>
    <t>工場又は事業場の名称</t>
  </si>
  <si>
    <t>地下水を採取している工場又は事業場の所在地</t>
  </si>
  <si>
    <t>ストレーナー最下部　（地表面下: ｍ）</t>
  </si>
  <si>
    <t>ストレーナー最上部　（地表面下: ｍ）</t>
  </si>
  <si>
    <t>揚水機の種類</t>
  </si>
  <si>
    <t>水量測定器の種類</t>
  </si>
  <si>
    <t>井戸の本数（本）</t>
  </si>
  <si>
    <t>揚水機の吐出口の断面積の合計（ｃ㎡)</t>
  </si>
  <si>
    <t>吐出口の断面積（ｃ㎡）</t>
  </si>
  <si>
    <r>
      <t>井戸番号</t>
    </r>
    <r>
      <rPr>
        <i/>
        <vertAlign val="superscript"/>
        <sz val="6"/>
        <rFont val="ＭＳ Ｐ明朝"/>
        <family val="1"/>
      </rPr>
      <t>※</t>
    </r>
  </si>
  <si>
    <r>
      <t>市コード</t>
    </r>
    <r>
      <rPr>
        <i/>
        <vertAlign val="superscript"/>
        <sz val="6"/>
        <rFont val="ＭＳ Ｐ明朝"/>
        <family val="1"/>
      </rPr>
      <t>※</t>
    </r>
  </si>
  <si>
    <r>
      <t>業種コード</t>
    </r>
    <r>
      <rPr>
        <i/>
        <vertAlign val="superscript"/>
        <sz val="6"/>
        <rFont val="ＭＳ Ｐ明朝"/>
        <family val="1"/>
      </rPr>
      <t>※</t>
    </r>
  </si>
  <si>
    <r>
      <t>条</t>
    </r>
    <r>
      <rPr>
        <i/>
        <vertAlign val="superscript"/>
        <sz val="6"/>
        <rFont val="ＭＳ Ｐ明朝"/>
        <family val="1"/>
      </rPr>
      <t>※</t>
    </r>
  </si>
  <si>
    <r>
      <t>工</t>
    </r>
    <r>
      <rPr>
        <b/>
        <i/>
        <vertAlign val="superscript"/>
        <sz val="6"/>
        <rFont val="ＭＳ Ｐ明朝"/>
        <family val="1"/>
      </rPr>
      <t>※</t>
    </r>
  </si>
  <si>
    <r>
      <t>建</t>
    </r>
    <r>
      <rPr>
        <b/>
        <i/>
        <vertAlign val="superscript"/>
        <sz val="6"/>
        <rFont val="ＭＳ Ｐ明朝"/>
        <family val="1"/>
      </rPr>
      <t>※</t>
    </r>
  </si>
  <si>
    <r>
      <t>採取量（ｍ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/月）</t>
    </r>
  </si>
  <si>
    <r>
      <t>メッシュコード</t>
    </r>
    <r>
      <rPr>
        <i/>
        <vertAlign val="superscript"/>
        <sz val="6"/>
        <rFont val="ＭＳ Ｐ明朝"/>
        <family val="1"/>
      </rPr>
      <t>※</t>
    </r>
  </si>
  <si>
    <t>製造業</t>
  </si>
  <si>
    <t>水道業</t>
  </si>
  <si>
    <t>農業</t>
  </si>
  <si>
    <t>その他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</si>
  <si>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</si>
  <si>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</si>
  <si>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</si>
  <si>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</si>
  <si>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</si>
  <si>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</si>
  <si>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</si>
  <si>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</si>
  <si>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</si>
  <si>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</si>
  <si>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</si>
  <si>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運転時間（時間/月)</t>
  </si>
  <si>
    <t>官公署</t>
  </si>
  <si>
    <t>用途</t>
  </si>
  <si>
    <t>原料用</t>
  </si>
  <si>
    <t>冷却・温調用</t>
  </si>
  <si>
    <t>清掃用</t>
  </si>
  <si>
    <t>飲料・生活用</t>
  </si>
  <si>
    <t>製品処理・洗浄用</t>
  </si>
  <si>
    <t>かんがい用</t>
  </si>
  <si>
    <t>冷暖房用</t>
  </si>
  <si>
    <t>備考　１　井戸が複数ある場合は本様式を複写し、井戸ごとに記入すること。</t>
  </si>
  <si>
    <t>　　 　 ２　※印の欄には記載しないこと。</t>
  </si>
  <si>
    <t>連絡先</t>
  </si>
  <si>
    <t>電子ﾒｰﾙｱﾄﾞﾚｽ</t>
  </si>
  <si>
    <t>Ｆ  Ａ  Ｘ  番  号</t>
  </si>
  <si>
    <t>電   話  番　 号</t>
  </si>
  <si>
    <t>担当者氏名</t>
  </si>
  <si>
    <t>部　署　名</t>
  </si>
  <si>
    <t>✓</t>
  </si>
  <si>
    <t>休・廃止の場合「✓」印を記入</t>
  </si>
  <si>
    <t>※主な用途1つに「✓」印を記入</t>
  </si>
  <si>
    <t>1月</t>
  </si>
  <si>
    <t>公開に反対しません</t>
  </si>
  <si>
    <t>公開に反対します</t>
  </si>
  <si>
    <t>情報公開に対する取り扱いについて  （</t>
  </si>
  <si>
    <t>情報公開に対する取り扱いについて (</t>
  </si>
  <si>
    <t>)</t>
  </si>
  <si>
    <t>入力またはチェックを入れてください。</t>
  </si>
  <si>
    <t>該当する場合にチェックを入れてください。</t>
  </si>
  <si>
    <t>いずれかにチェックを入れてください。</t>
  </si>
  <si>
    <t>(株)おおさか　○○工場</t>
  </si>
  <si>
    <t>大阪府○○市△△町□丁目○－○○</t>
  </si>
  <si>
    <t>(株)おおさか</t>
  </si>
  <si>
    <t>（ｘｘｘ）ｘｘｘ－ｘｘｘｘ</t>
  </si>
  <si>
    <t>総務課</t>
  </si>
  <si>
    <t>代表取締役　浪花　一郎</t>
  </si>
  <si>
    <t>○○　○○</t>
  </si>
  <si>
    <t>ｘｘｘｘ@xyz.jp</t>
  </si>
  <si>
    <t>業種</t>
  </si>
  <si>
    <t>区　　　分</t>
  </si>
  <si>
    <t>日</t>
  </si>
  <si>
    <t>月</t>
  </si>
  <si>
    <t>年</t>
  </si>
  <si>
    <t>地下水採取開始年月日（西暦）</t>
  </si>
  <si>
    <t xml:space="preserve"> 休止</t>
  </si>
  <si>
    <t xml:space="preserve"> 廃止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</si>
</sst>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"/>
    <numFmt numFmtId="182" formatCode="[$-411]ge\.m\.d;@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#"/>
    <numFmt numFmtId="188" formatCode="#"/>
    <numFmt numFmtId="189" formatCode="[$]ggge&quot;年&quot;m&quot;月&quot;d&quot;日&quot;;@"/>
    <numFmt numFmtId="190" formatCode="[$]gge&quot;年&quot;m&quot;月&quot;d&quot;日&quot;;@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i/>
      <vertAlign val="superscript"/>
      <sz val="6"/>
      <name val="ＭＳ Ｐ明朝"/>
      <family val="1"/>
    </font>
    <font>
      <b/>
      <i/>
      <sz val="9"/>
      <name val="ＭＳ Ｐ明朝"/>
      <family val="1"/>
    </font>
    <font>
      <b/>
      <i/>
      <vertAlign val="superscript"/>
      <sz val="6"/>
      <name val="ＭＳ Ｐ明朝"/>
      <family val="1"/>
    </font>
    <font>
      <vertAlign val="superscript"/>
      <sz val="9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明朝"/>
      <family val="1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0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56"/>
      <name val="ＭＳ Ｐ明朝"/>
      <family val="1"/>
    </font>
    <font>
      <b/>
      <sz val="9"/>
      <color indexed="30"/>
      <name val="ＭＳ Ｐ明朝"/>
      <family val="1"/>
    </font>
    <font>
      <b/>
      <sz val="9"/>
      <color indexed="10"/>
      <name val="ＭＳ Ｐ明朝"/>
      <family val="1"/>
    </font>
    <font>
      <sz val="11"/>
      <color indexed="30"/>
      <name val="ＭＳ Ｐ明朝"/>
      <family val="1"/>
    </font>
    <font>
      <sz val="9"/>
      <color indexed="30"/>
      <name val="ＭＳ Ｐ明朝"/>
      <family val="1"/>
    </font>
    <font>
      <sz val="10"/>
      <color indexed="30"/>
      <name val="ＭＳ Ｐ明朝"/>
      <family val="1"/>
    </font>
    <font>
      <sz val="11"/>
      <color indexed="48"/>
      <name val="ＭＳ Ｐ明朝"/>
      <family val="1"/>
    </font>
    <font>
      <sz val="9"/>
      <color indexed="12"/>
      <name val="ＭＳ Ｐ明朝"/>
      <family val="1"/>
    </font>
    <font>
      <sz val="3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6"/>
      <color indexed="10"/>
      <name val="HG丸ｺﾞｼｯｸM-PRO"/>
      <family val="3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rgb="FF002060"/>
      <name val="ＭＳ Ｐ明朝"/>
      <family val="1"/>
    </font>
    <font>
      <b/>
      <sz val="9"/>
      <color rgb="FF0070C0"/>
      <name val="ＭＳ Ｐ明朝"/>
      <family val="1"/>
    </font>
    <font>
      <b/>
      <sz val="9"/>
      <color rgb="FFFF0000"/>
      <name val="ＭＳ Ｐ明朝"/>
      <family val="1"/>
    </font>
    <font>
      <sz val="11"/>
      <color rgb="FF0070C0"/>
      <name val="ＭＳ Ｐ明朝"/>
      <family val="1"/>
    </font>
    <font>
      <sz val="9"/>
      <color rgb="FF0066FF"/>
      <name val="ＭＳ Ｐ明朝"/>
      <family val="1"/>
    </font>
    <font>
      <sz val="9"/>
      <color rgb="FF0070C0"/>
      <name val="ＭＳ Ｐ明朝"/>
      <family val="1"/>
    </font>
    <font>
      <sz val="10"/>
      <color rgb="FF0070C0"/>
      <name val="ＭＳ Ｐ明朝"/>
      <family val="1"/>
    </font>
    <font>
      <sz val="11"/>
      <color rgb="FF3399FF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tted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8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horizontal="right" vertical="top"/>
    </xf>
    <xf numFmtId="0" fontId="22" fillId="0" borderId="2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33" borderId="0" xfId="0" applyFill="1" applyAlignment="1">
      <alignment vertical="center"/>
    </xf>
    <xf numFmtId="0" fontId="75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 wrapText="1"/>
      <protection locked="0"/>
    </xf>
    <xf numFmtId="0" fontId="11" fillId="33" borderId="35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1" fillId="33" borderId="40" xfId="0" applyFont="1" applyFill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188" fontId="75" fillId="0" borderId="0" xfId="0" applyNumberFormat="1" applyFont="1" applyAlignment="1" applyProtection="1">
      <alignment vertical="center"/>
      <protection hidden="1"/>
    </xf>
    <xf numFmtId="188" fontId="4" fillId="0" borderId="0" xfId="0" applyNumberFormat="1" applyFont="1" applyAlignment="1" applyProtection="1">
      <alignment vertical="center"/>
      <protection hidden="1"/>
    </xf>
    <xf numFmtId="0" fontId="78" fillId="0" borderId="24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9" fillId="0" borderId="41" xfId="0" applyNumberFormat="1" applyFont="1" applyBorder="1" applyAlignment="1" applyProtection="1">
      <alignment vertical="center"/>
      <protection locked="0"/>
    </xf>
    <xf numFmtId="0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1" xfId="0" applyNumberFormat="1" applyFont="1" applyFill="1" applyBorder="1" applyAlignment="1" applyProtection="1">
      <alignment vertical="center"/>
      <protection locked="0"/>
    </xf>
    <xf numFmtId="0" fontId="4" fillId="34" borderId="42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 applyProtection="1">
      <alignment horizontal="left" vertical="center"/>
      <protection hidden="1"/>
    </xf>
    <xf numFmtId="0" fontId="80" fillId="0" borderId="0" xfId="0" applyFont="1" applyAlignment="1" applyProtection="1">
      <alignment vertical="center"/>
      <protection locked="0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34" borderId="47" xfId="0" applyNumberFormat="1" applyFont="1" applyFill="1" applyBorder="1" applyAlignment="1" applyProtection="1">
      <alignment horizontal="right" vertical="center"/>
      <protection locked="0"/>
    </xf>
    <xf numFmtId="0" fontId="4" fillId="34" borderId="41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5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53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59" xfId="0" applyNumberFormat="1" applyFont="1" applyBorder="1" applyAlignment="1" applyProtection="1">
      <alignment horizontal="left" vertical="center"/>
      <protection locked="0"/>
    </xf>
    <xf numFmtId="49" fontId="3" fillId="0" borderId="60" xfId="0" applyNumberFormat="1" applyFont="1" applyBorder="1" applyAlignment="1" applyProtection="1">
      <alignment horizontal="left" vertical="center"/>
      <protection locked="0"/>
    </xf>
    <xf numFmtId="49" fontId="3" fillId="0" borderId="61" xfId="0" applyNumberFormat="1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0" borderId="59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9" fontId="3" fillId="0" borderId="63" xfId="0" applyNumberFormat="1" applyFont="1" applyBorder="1" applyAlignment="1" applyProtection="1">
      <alignment horizontal="left" vertical="center"/>
      <protection locked="0"/>
    </xf>
    <xf numFmtId="49" fontId="3" fillId="0" borderId="64" xfId="0" applyNumberFormat="1" applyFont="1" applyBorder="1" applyAlignment="1" applyProtection="1">
      <alignment horizontal="left" vertical="center"/>
      <protection locked="0"/>
    </xf>
    <xf numFmtId="49" fontId="3" fillId="0" borderId="65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0" fontId="8" fillId="0" borderId="70" xfId="0" applyFont="1" applyBorder="1" applyAlignment="1" applyProtection="1">
      <alignment horizontal="left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71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7" fillId="0" borderId="72" xfId="43" applyFill="1" applyBorder="1" applyAlignment="1" applyProtection="1">
      <alignment horizontal="left" vertical="center"/>
      <protection locked="0"/>
    </xf>
    <xf numFmtId="0" fontId="3" fillId="0" borderId="73" xfId="0" applyFont="1" applyBorder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>
      <alignment horizontal="center" vertical="center"/>
    </xf>
    <xf numFmtId="38" fontId="3" fillId="0" borderId="10" xfId="49" applyFont="1" applyFill="1" applyBorder="1" applyAlignment="1" applyProtection="1">
      <alignment horizontal="center" vertical="center"/>
      <protection locked="0"/>
    </xf>
    <xf numFmtId="38" fontId="3" fillId="0" borderId="12" xfId="49" applyFont="1" applyFill="1" applyBorder="1" applyAlignment="1" applyProtection="1">
      <alignment horizontal="center" vertical="center"/>
      <protection locked="0"/>
    </xf>
    <xf numFmtId="38" fontId="3" fillId="0" borderId="22" xfId="49" applyFont="1" applyFill="1" applyBorder="1" applyAlignment="1" applyProtection="1">
      <alignment horizontal="center" vertical="center"/>
      <protection locked="0"/>
    </xf>
    <xf numFmtId="38" fontId="3" fillId="0" borderId="27" xfId="49" applyFont="1" applyFill="1" applyBorder="1" applyAlignment="1" applyProtection="1">
      <alignment horizontal="center" vertic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187" fontId="3" fillId="0" borderId="10" xfId="49" applyNumberFormat="1" applyFont="1" applyFill="1" applyBorder="1" applyAlignment="1" applyProtection="1">
      <alignment horizontal="center" vertical="center"/>
      <protection locked="0"/>
    </xf>
    <xf numFmtId="187" fontId="3" fillId="0" borderId="11" xfId="49" applyNumberFormat="1" applyFont="1" applyFill="1" applyBorder="1" applyAlignment="1" applyProtection="1">
      <alignment horizontal="center" vertical="center"/>
      <protection locked="0"/>
    </xf>
    <xf numFmtId="187" fontId="3" fillId="0" borderId="55" xfId="49" applyNumberFormat="1" applyFont="1" applyFill="1" applyBorder="1" applyAlignment="1" applyProtection="1">
      <alignment horizontal="center" vertical="center"/>
      <protection locked="0"/>
    </xf>
    <xf numFmtId="187" fontId="3" fillId="0" borderId="22" xfId="49" applyNumberFormat="1" applyFont="1" applyFill="1" applyBorder="1" applyAlignment="1" applyProtection="1">
      <alignment horizontal="center" vertical="center"/>
      <protection locked="0"/>
    </xf>
    <xf numFmtId="187" fontId="3" fillId="0" borderId="26" xfId="49" applyNumberFormat="1" applyFont="1" applyFill="1" applyBorder="1" applyAlignment="1" applyProtection="1">
      <alignment horizontal="center" vertical="center"/>
      <protection locked="0"/>
    </xf>
    <xf numFmtId="187" fontId="3" fillId="0" borderId="56" xfId="49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 shrinkToFit="1"/>
    </xf>
    <xf numFmtId="0" fontId="3" fillId="0" borderId="83" xfId="0" applyFont="1" applyBorder="1" applyAlignment="1">
      <alignment horizontal="left" vertical="center" shrinkToFit="1"/>
    </xf>
    <xf numFmtId="0" fontId="3" fillId="0" borderId="75" xfId="0" applyFont="1" applyBorder="1" applyAlignment="1">
      <alignment horizontal="left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38" fontId="3" fillId="0" borderId="87" xfId="49" applyFont="1" applyFill="1" applyBorder="1" applyAlignment="1" applyProtection="1">
      <alignment horizontal="center" vertical="center"/>
      <protection locked="0"/>
    </xf>
    <xf numFmtId="38" fontId="3" fillId="0" borderId="88" xfId="49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left" vertical="center" shrinkToFit="1"/>
    </xf>
    <xf numFmtId="0" fontId="3" fillId="0" borderId="89" xfId="0" applyFont="1" applyBorder="1" applyAlignment="1">
      <alignment horizontal="left" vertical="center" shrinkToFit="1"/>
    </xf>
    <xf numFmtId="0" fontId="3" fillId="0" borderId="9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9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38" fontId="3" fillId="0" borderId="93" xfId="49" applyFont="1" applyFill="1" applyBorder="1" applyAlignment="1" applyProtection="1">
      <alignment horizontal="center" vertical="center"/>
      <protection locked="0"/>
    </xf>
    <xf numFmtId="38" fontId="3" fillId="0" borderId="67" xfId="49" applyFont="1" applyFill="1" applyBorder="1" applyAlignment="1" applyProtection="1">
      <alignment horizontal="center" vertical="center"/>
      <protection locked="0"/>
    </xf>
    <xf numFmtId="38" fontId="3" fillId="0" borderId="66" xfId="49" applyFont="1" applyFill="1" applyBorder="1" applyAlignment="1" applyProtection="1">
      <alignment horizontal="center" vertical="center"/>
      <protection locked="0"/>
    </xf>
    <xf numFmtId="187" fontId="3" fillId="0" borderId="66" xfId="49" applyNumberFormat="1" applyFont="1" applyFill="1" applyBorder="1" applyAlignment="1" applyProtection="1">
      <alignment horizontal="center" vertical="center"/>
      <protection locked="0"/>
    </xf>
    <xf numFmtId="187" fontId="3" fillId="0" borderId="15" xfId="49" applyNumberFormat="1" applyFont="1" applyFill="1" applyBorder="1" applyAlignment="1" applyProtection="1">
      <alignment horizontal="center" vertical="center"/>
      <protection locked="0"/>
    </xf>
    <xf numFmtId="187" fontId="3" fillId="0" borderId="71" xfId="49" applyNumberFormat="1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9" fillId="0" borderId="47" xfId="0" applyNumberFormat="1" applyFont="1" applyBorder="1" applyAlignment="1" applyProtection="1">
      <alignment horizontal="right" vertical="center"/>
      <protection locked="0"/>
    </xf>
    <xf numFmtId="0" fontId="79" fillId="0" borderId="41" xfId="0" applyNumberFormat="1" applyFont="1" applyBorder="1" applyAlignment="1" applyProtection="1">
      <alignment horizontal="right" vertical="center"/>
      <protection locked="0"/>
    </xf>
    <xf numFmtId="0" fontId="81" fillId="0" borderId="51" xfId="0" applyFont="1" applyBorder="1" applyAlignment="1">
      <alignment horizontal="left" vertical="center"/>
    </xf>
    <xf numFmtId="0" fontId="81" fillId="0" borderId="49" xfId="0" applyFont="1" applyBorder="1" applyAlignment="1">
      <alignment horizontal="left" vertical="center"/>
    </xf>
    <xf numFmtId="0" fontId="81" fillId="0" borderId="52" xfId="0" applyFont="1" applyBorder="1" applyAlignment="1">
      <alignment horizontal="left" vertical="center"/>
    </xf>
    <xf numFmtId="0" fontId="81" fillId="0" borderId="0" xfId="0" applyFont="1" applyAlignment="1">
      <alignment horizontal="left" vertical="top"/>
    </xf>
    <xf numFmtId="0" fontId="81" fillId="0" borderId="10" xfId="0" applyFont="1" applyBorder="1" applyAlignment="1">
      <alignment horizontal="left" vertical="center" wrapText="1"/>
    </xf>
    <xf numFmtId="0" fontId="81" fillId="0" borderId="11" xfId="0" applyFont="1" applyBorder="1" applyAlignment="1">
      <alignment horizontal="left" vertical="center" wrapText="1"/>
    </xf>
    <xf numFmtId="0" fontId="81" fillId="0" borderId="55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wrapText="1"/>
    </xf>
    <xf numFmtId="0" fontId="81" fillId="0" borderId="26" xfId="0" applyFont="1" applyBorder="1" applyAlignment="1">
      <alignment horizontal="left" vertical="center" wrapText="1"/>
    </xf>
    <xf numFmtId="0" fontId="81" fillId="0" borderId="56" xfId="0" applyFont="1" applyBorder="1" applyAlignment="1">
      <alignment horizontal="left" vertical="center" wrapText="1"/>
    </xf>
    <xf numFmtId="0" fontId="80" fillId="0" borderId="0" xfId="0" applyFont="1" applyAlignment="1" applyProtection="1">
      <alignment horizontal="right" vertical="center"/>
      <protection locked="0"/>
    </xf>
    <xf numFmtId="0" fontId="81" fillId="0" borderId="59" xfId="0" applyFont="1" applyBorder="1" applyAlignment="1">
      <alignment horizontal="left" vertical="center"/>
    </xf>
    <xf numFmtId="0" fontId="81" fillId="0" borderId="60" xfId="0" applyFont="1" applyBorder="1" applyAlignment="1">
      <alignment horizontal="left" vertical="center"/>
    </xf>
    <xf numFmtId="0" fontId="81" fillId="0" borderId="61" xfId="0" applyFont="1" applyBorder="1" applyAlignment="1">
      <alignment horizontal="left" vertical="center"/>
    </xf>
    <xf numFmtId="0" fontId="82" fillId="0" borderId="59" xfId="0" applyFont="1" applyBorder="1" applyAlignment="1">
      <alignment horizontal="left" vertical="center"/>
    </xf>
    <xf numFmtId="0" fontId="82" fillId="0" borderId="60" xfId="0" applyFont="1" applyBorder="1" applyAlignment="1">
      <alignment horizontal="left" vertical="center"/>
    </xf>
    <xf numFmtId="0" fontId="82" fillId="0" borderId="62" xfId="0" applyFont="1" applyBorder="1" applyAlignment="1">
      <alignment horizontal="left" vertical="center"/>
    </xf>
    <xf numFmtId="0" fontId="81" fillId="0" borderId="63" xfId="0" applyFont="1" applyBorder="1" applyAlignment="1">
      <alignment horizontal="left" vertical="center"/>
    </xf>
    <xf numFmtId="0" fontId="81" fillId="0" borderId="64" xfId="0" applyFont="1" applyBorder="1" applyAlignment="1">
      <alignment horizontal="left" vertical="center"/>
    </xf>
    <xf numFmtId="0" fontId="81" fillId="0" borderId="6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82" fillId="0" borderId="69" xfId="0" applyFont="1" applyBorder="1" applyAlignment="1">
      <alignment horizontal="center" vertical="center"/>
    </xf>
    <xf numFmtId="0" fontId="82" fillId="0" borderId="70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81" fillId="0" borderId="72" xfId="0" applyFont="1" applyBorder="1" applyAlignment="1">
      <alignment horizontal="left" vertical="center"/>
    </xf>
    <xf numFmtId="0" fontId="81" fillId="0" borderId="73" xfId="0" applyFont="1" applyBorder="1" applyAlignment="1">
      <alignment horizontal="left" vertical="center"/>
    </xf>
    <xf numFmtId="0" fontId="81" fillId="0" borderId="74" xfId="0" applyFont="1" applyBorder="1" applyAlignment="1">
      <alignment horizontal="left" vertical="center"/>
    </xf>
    <xf numFmtId="0" fontId="83" fillId="0" borderId="13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66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67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66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67" xfId="0" applyFont="1" applyBorder="1" applyAlignment="1">
      <alignment horizontal="center" vertical="center"/>
    </xf>
    <xf numFmtId="0" fontId="81" fillId="0" borderId="55" xfId="0" applyFont="1" applyBorder="1" applyAlignment="1">
      <alignment horizontal="center" vertical="center"/>
    </xf>
    <xf numFmtId="0" fontId="81" fillId="0" borderId="71" xfId="0" applyFont="1" applyBorder="1" applyAlignment="1">
      <alignment horizontal="center" vertical="center"/>
    </xf>
    <xf numFmtId="0" fontId="81" fillId="0" borderId="80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81" xfId="0" applyFont="1" applyBorder="1" applyAlignment="1">
      <alignment horizontal="center" vertical="center" wrapText="1"/>
    </xf>
    <xf numFmtId="0" fontId="79" fillId="0" borderId="80" xfId="0" applyFont="1" applyBorder="1" applyAlignment="1">
      <alignment horizontal="center" vertical="center"/>
    </xf>
    <xf numFmtId="0" fontId="79" fillId="0" borderId="41" xfId="0" applyFont="1" applyBorder="1" applyAlignment="1">
      <alignment horizontal="center" vertical="center"/>
    </xf>
    <xf numFmtId="0" fontId="79" fillId="0" borderId="81" xfId="0" applyFont="1" applyBorder="1" applyAlignment="1">
      <alignment horizontal="center" vertical="center"/>
    </xf>
    <xf numFmtId="181" fontId="79" fillId="0" borderId="80" xfId="0" applyNumberFormat="1" applyFont="1" applyBorder="1" applyAlignment="1">
      <alignment horizontal="center" vertical="center"/>
    </xf>
    <xf numFmtId="181" fontId="79" fillId="0" borderId="41" xfId="0" applyNumberFormat="1" applyFont="1" applyBorder="1" applyAlignment="1">
      <alignment horizontal="center" vertical="center"/>
    </xf>
    <xf numFmtId="181" fontId="79" fillId="0" borderId="81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38" fontId="81" fillId="0" borderId="10" xfId="49" applyFont="1" applyFill="1" applyBorder="1" applyAlignment="1">
      <alignment horizontal="center" vertical="center"/>
    </xf>
    <xf numFmtId="38" fontId="81" fillId="0" borderId="12" xfId="49" applyFont="1" applyFill="1" applyBorder="1" applyAlignment="1">
      <alignment horizontal="center" vertical="center"/>
    </xf>
    <xf numFmtId="38" fontId="81" fillId="0" borderId="22" xfId="49" applyFont="1" applyFill="1" applyBorder="1" applyAlignment="1">
      <alignment horizontal="center" vertical="center"/>
    </xf>
    <xf numFmtId="38" fontId="81" fillId="0" borderId="27" xfId="49" applyFont="1" applyFill="1" applyBorder="1" applyAlignment="1">
      <alignment horizontal="center" vertical="center"/>
    </xf>
    <xf numFmtId="38" fontId="81" fillId="0" borderId="11" xfId="49" applyFont="1" applyFill="1" applyBorder="1" applyAlignment="1">
      <alignment horizontal="center" vertical="center"/>
    </xf>
    <xf numFmtId="38" fontId="81" fillId="0" borderId="55" xfId="49" applyFont="1" applyFill="1" applyBorder="1" applyAlignment="1">
      <alignment horizontal="center" vertical="center"/>
    </xf>
    <xf numFmtId="38" fontId="81" fillId="0" borderId="26" xfId="49" applyFont="1" applyFill="1" applyBorder="1" applyAlignment="1">
      <alignment horizontal="center" vertical="center"/>
    </xf>
    <xf numFmtId="38" fontId="81" fillId="0" borderId="56" xfId="49" applyFont="1" applyFill="1" applyBorder="1" applyAlignment="1">
      <alignment horizontal="center" vertical="center"/>
    </xf>
    <xf numFmtId="38" fontId="81" fillId="0" borderId="87" xfId="49" applyFont="1" applyFill="1" applyBorder="1" applyAlignment="1">
      <alignment horizontal="center" vertical="center"/>
    </xf>
    <xf numFmtId="38" fontId="81" fillId="0" borderId="88" xfId="49" applyFont="1" applyFill="1" applyBorder="1" applyAlignment="1">
      <alignment horizontal="center" vertical="center"/>
    </xf>
    <xf numFmtId="38" fontId="81" fillId="0" borderId="93" xfId="49" applyFont="1" applyFill="1" applyBorder="1" applyAlignment="1">
      <alignment horizontal="center" vertical="center"/>
    </xf>
    <xf numFmtId="38" fontId="81" fillId="0" borderId="67" xfId="49" applyFont="1" applyFill="1" applyBorder="1" applyAlignment="1">
      <alignment horizontal="center" vertical="center"/>
    </xf>
    <xf numFmtId="38" fontId="81" fillId="0" borderId="66" xfId="49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38" fontId="81" fillId="0" borderId="15" xfId="49" applyFont="1" applyFill="1" applyBorder="1" applyAlignment="1">
      <alignment horizontal="center" vertical="center"/>
    </xf>
    <xf numFmtId="38" fontId="81" fillId="0" borderId="7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171450</xdr:rowOff>
    </xdr:from>
    <xdr:to>
      <xdr:col>10</xdr:col>
      <xdr:colOff>57150</xdr:colOff>
      <xdr:row>4</xdr:row>
      <xdr:rowOff>142875</xdr:rowOff>
    </xdr:to>
    <xdr:sp>
      <xdr:nvSpPr>
        <xdr:cNvPr id="1" name="小波 1"/>
        <xdr:cNvSpPr>
          <a:spLocks/>
        </xdr:cNvSpPr>
      </xdr:nvSpPr>
      <xdr:spPr>
        <a:xfrm>
          <a:off x="66675" y="171450"/>
          <a:ext cx="3038475" cy="790575"/>
        </a:xfrm>
        <a:prstGeom prst="doubleWave">
          <a:avLst>
            <a:gd name="adj" fmla="val -43750"/>
          </a:avLst>
        </a:prstGeom>
        <a:solidFill>
          <a:srgbClr val="FFFFFF"/>
        </a:solidFill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25</xdr:col>
      <xdr:colOff>180975</xdr:colOff>
      <xdr:row>2</xdr:row>
      <xdr:rowOff>171450</xdr:rowOff>
    </xdr:from>
    <xdr:to>
      <xdr:col>38</xdr:col>
      <xdr:colOff>0</xdr:colOff>
      <xdr:row>5</xdr:row>
      <xdr:rowOff>28575</xdr:rowOff>
    </xdr:to>
    <xdr:sp>
      <xdr:nvSpPr>
        <xdr:cNvPr id="2" name="角丸四角形 3"/>
        <xdr:cNvSpPr>
          <a:spLocks/>
        </xdr:cNvSpPr>
      </xdr:nvSpPr>
      <xdr:spPr>
        <a:xfrm>
          <a:off x="7800975" y="542925"/>
          <a:ext cx="3924300" cy="4953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井戸の事業場（氏名）・所在地等を記入</a:t>
          </a:r>
        </a:p>
      </xdr:txBody>
    </xdr:sp>
    <xdr:clientData/>
  </xdr:twoCellAnchor>
  <xdr:twoCellAnchor>
    <xdr:from>
      <xdr:col>23</xdr:col>
      <xdr:colOff>57150</xdr:colOff>
      <xdr:row>4</xdr:row>
      <xdr:rowOff>123825</xdr:rowOff>
    </xdr:from>
    <xdr:to>
      <xdr:col>32</xdr:col>
      <xdr:colOff>76200</xdr:colOff>
      <xdr:row>8</xdr:row>
      <xdr:rowOff>85725</xdr:rowOff>
    </xdr:to>
    <xdr:sp>
      <xdr:nvSpPr>
        <xdr:cNvPr id="3" name="楕円 3"/>
        <xdr:cNvSpPr>
          <a:spLocks/>
        </xdr:cNvSpPr>
      </xdr:nvSpPr>
      <xdr:spPr>
        <a:xfrm>
          <a:off x="7067550" y="942975"/>
          <a:ext cx="2762250" cy="752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6</xdr:row>
      <xdr:rowOff>142875</xdr:rowOff>
    </xdr:from>
    <xdr:to>
      <xdr:col>20</xdr:col>
      <xdr:colOff>257175</xdr:colOff>
      <xdr:row>9</xdr:row>
      <xdr:rowOff>76200</xdr:rowOff>
    </xdr:to>
    <xdr:sp>
      <xdr:nvSpPr>
        <xdr:cNvPr id="4" name="AutoShape 3"/>
        <xdr:cNvSpPr>
          <a:spLocks/>
        </xdr:cNvSpPr>
      </xdr:nvSpPr>
      <xdr:spPr>
        <a:xfrm>
          <a:off x="5057775" y="1352550"/>
          <a:ext cx="1295400" cy="533400"/>
        </a:xfrm>
        <a:prstGeom prst="wedgeRectCallout">
          <a:avLst>
            <a:gd name="adj1" fmla="val -55300"/>
            <a:gd name="adj2" fmla="val 4059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捺印の省略可能</a:t>
          </a:r>
        </a:p>
      </xdr:txBody>
    </xdr:sp>
    <xdr:clientData/>
  </xdr:twoCellAnchor>
  <xdr:twoCellAnchor>
    <xdr:from>
      <xdr:col>0</xdr:col>
      <xdr:colOff>66675</xdr:colOff>
      <xdr:row>8</xdr:row>
      <xdr:rowOff>0</xdr:rowOff>
    </xdr:from>
    <xdr:to>
      <xdr:col>10</xdr:col>
      <xdr:colOff>180975</xdr:colOff>
      <xdr:row>11</xdr:row>
      <xdr:rowOff>47625</xdr:rowOff>
    </xdr:to>
    <xdr:sp>
      <xdr:nvSpPr>
        <xdr:cNvPr id="5" name="角丸四角形 6"/>
        <xdr:cNvSpPr>
          <a:spLocks/>
        </xdr:cNvSpPr>
      </xdr:nvSpPr>
      <xdr:spPr>
        <a:xfrm>
          <a:off x="66675" y="1609725"/>
          <a:ext cx="3162300" cy="647700"/>
        </a:xfrm>
        <a:prstGeom prst="roundRect">
          <a:avLst/>
        </a:prstGeom>
        <a:solidFill>
          <a:srgbClr val="FFFFFF"/>
        </a:solidFill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井戸</a:t>
          </a:r>
          <a:r>
            <a:rPr lang="en-US" cap="none" sz="1600" b="1" i="1" u="none" baseline="0">
              <a:solidFill>
                <a:srgbClr val="FF0000"/>
              </a:solidFill>
            </a:rPr>
            <a:t>1</a:t>
          </a:r>
          <a:r>
            <a:rPr lang="en-US" cap="none" sz="1600" b="1" i="1" u="none" baseline="0">
              <a:solidFill>
                <a:srgbClr val="FF0000"/>
              </a:solidFill>
            </a:rPr>
            <a:t>本につき</a:t>
          </a:r>
          <a:r>
            <a:rPr lang="en-US" cap="none" sz="1600" b="1" i="1" u="none" baseline="0">
              <a:solidFill>
                <a:srgbClr val="FF0000"/>
              </a:solidFill>
            </a:rPr>
            <a:t>1</a:t>
          </a:r>
          <a:r>
            <a:rPr lang="en-US" cap="none" sz="1600" b="1" i="1" u="none" baseline="0">
              <a:solidFill>
                <a:srgbClr val="FF0000"/>
              </a:solidFill>
            </a:rPr>
            <a:t>枚の記入</a:t>
          </a:r>
        </a:p>
      </xdr:txBody>
    </xdr:sp>
    <xdr:clientData/>
  </xdr:twoCellAnchor>
  <xdr:twoCellAnchor>
    <xdr:from>
      <xdr:col>0</xdr:col>
      <xdr:colOff>95250</xdr:colOff>
      <xdr:row>13</xdr:row>
      <xdr:rowOff>0</xdr:rowOff>
    </xdr:from>
    <xdr:to>
      <xdr:col>12</xdr:col>
      <xdr:colOff>228600</xdr:colOff>
      <xdr:row>14</xdr:row>
      <xdr:rowOff>142875</xdr:rowOff>
    </xdr:to>
    <xdr:sp>
      <xdr:nvSpPr>
        <xdr:cNvPr id="6" name="正方形/長方形 6"/>
        <xdr:cNvSpPr>
          <a:spLocks/>
        </xdr:cNvSpPr>
      </xdr:nvSpPr>
      <xdr:spPr>
        <a:xfrm>
          <a:off x="95250" y="2524125"/>
          <a:ext cx="3790950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該当する業種の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つに「✓」印を記入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25</xdr:col>
      <xdr:colOff>152400</xdr:colOff>
      <xdr:row>17</xdr:row>
      <xdr:rowOff>57150</xdr:rowOff>
    </xdr:from>
    <xdr:to>
      <xdr:col>33</xdr:col>
      <xdr:colOff>266700</xdr:colOff>
      <xdr:row>19</xdr:row>
      <xdr:rowOff>104775</xdr:rowOff>
    </xdr:to>
    <xdr:sp>
      <xdr:nvSpPr>
        <xdr:cNvPr id="7" name="正方形/長方形 7"/>
        <xdr:cNvSpPr>
          <a:spLocks/>
        </xdr:cNvSpPr>
      </xdr:nvSpPr>
      <xdr:spPr>
        <a:xfrm>
          <a:off x="7772400" y="3438525"/>
          <a:ext cx="2552700" cy="49530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休止又は廃止の場合は「✓」印を記入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余白に休止等の年月日を記入</a:t>
          </a:r>
        </a:p>
      </xdr:txBody>
    </xdr:sp>
    <xdr:clientData/>
  </xdr:twoCellAnchor>
  <xdr:twoCellAnchor>
    <xdr:from>
      <xdr:col>0</xdr:col>
      <xdr:colOff>152400</xdr:colOff>
      <xdr:row>23</xdr:row>
      <xdr:rowOff>0</xdr:rowOff>
    </xdr:from>
    <xdr:to>
      <xdr:col>7</xdr:col>
      <xdr:colOff>76200</xdr:colOff>
      <xdr:row>29</xdr:row>
      <xdr:rowOff>209550</xdr:rowOff>
    </xdr:to>
    <xdr:sp>
      <xdr:nvSpPr>
        <xdr:cNvPr id="8" name="楕円 9"/>
        <xdr:cNvSpPr>
          <a:spLocks/>
        </xdr:cNvSpPr>
      </xdr:nvSpPr>
      <xdr:spPr>
        <a:xfrm>
          <a:off x="152400" y="4838700"/>
          <a:ext cx="2057400" cy="16573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15</xdr:row>
      <xdr:rowOff>38100</xdr:rowOff>
    </xdr:from>
    <xdr:to>
      <xdr:col>11</xdr:col>
      <xdr:colOff>304800</xdr:colOff>
      <xdr:row>18</xdr:row>
      <xdr:rowOff>123825</xdr:rowOff>
    </xdr:to>
    <xdr:sp>
      <xdr:nvSpPr>
        <xdr:cNvPr id="9" name="楕円 10"/>
        <xdr:cNvSpPr>
          <a:spLocks/>
        </xdr:cNvSpPr>
      </xdr:nvSpPr>
      <xdr:spPr>
        <a:xfrm>
          <a:off x="257175" y="2914650"/>
          <a:ext cx="3400425" cy="790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247650</xdr:rowOff>
    </xdr:from>
    <xdr:to>
      <xdr:col>9</xdr:col>
      <xdr:colOff>104775</xdr:colOff>
      <xdr:row>31</xdr:row>
      <xdr:rowOff>9525</xdr:rowOff>
    </xdr:to>
    <xdr:sp>
      <xdr:nvSpPr>
        <xdr:cNvPr id="10" name="Text Box 96"/>
        <xdr:cNvSpPr txBox="1">
          <a:spLocks noChangeArrowheads="1"/>
        </xdr:cNvSpPr>
      </xdr:nvSpPr>
      <xdr:spPr>
        <a:xfrm>
          <a:off x="209550" y="6534150"/>
          <a:ext cx="26384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主な用途の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つに「✓」印を記入</a:t>
          </a:r>
        </a:p>
      </xdr:txBody>
    </xdr:sp>
    <xdr:clientData/>
  </xdr:twoCellAnchor>
  <xdr:twoCellAnchor>
    <xdr:from>
      <xdr:col>33</xdr:col>
      <xdr:colOff>104775</xdr:colOff>
      <xdr:row>18</xdr:row>
      <xdr:rowOff>123825</xdr:rowOff>
    </xdr:from>
    <xdr:to>
      <xdr:col>37</xdr:col>
      <xdr:colOff>38100</xdr:colOff>
      <xdr:row>21</xdr:row>
      <xdr:rowOff>133350</xdr:rowOff>
    </xdr:to>
    <xdr:sp>
      <xdr:nvSpPr>
        <xdr:cNvPr id="11" name="楕円 12"/>
        <xdr:cNvSpPr>
          <a:spLocks/>
        </xdr:cNvSpPr>
      </xdr:nvSpPr>
      <xdr:spPr>
        <a:xfrm>
          <a:off x="10163175" y="3705225"/>
          <a:ext cx="1295400" cy="6572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32</xdr:row>
      <xdr:rowOff>76200</xdr:rowOff>
    </xdr:from>
    <xdr:to>
      <xdr:col>22</xdr:col>
      <xdr:colOff>295275</xdr:colOff>
      <xdr:row>34</xdr:row>
      <xdr:rowOff>142875</xdr:rowOff>
    </xdr:to>
    <xdr:sp>
      <xdr:nvSpPr>
        <xdr:cNvPr id="12" name="楕円 13"/>
        <xdr:cNvSpPr>
          <a:spLocks/>
        </xdr:cNvSpPr>
      </xdr:nvSpPr>
      <xdr:spPr>
        <a:xfrm>
          <a:off x="2647950" y="7191375"/>
          <a:ext cx="4352925" cy="619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34" width="4.00390625" style="2" customWidth="1"/>
    <col min="35" max="35" width="4.625" style="2" customWidth="1"/>
    <col min="36" max="37" width="4.50390625" style="2" customWidth="1"/>
    <col min="38" max="38" width="4.00390625" style="2" customWidth="1"/>
    <col min="39" max="39" width="4.875" style="95" hidden="1" customWidth="1"/>
    <col min="40" max="45" width="4.00390625" style="2" customWidth="1"/>
    <col min="46" max="59" width="4.625" style="2" customWidth="1"/>
    <col min="60" max="16384" width="9.00390625" style="2" customWidth="1"/>
  </cols>
  <sheetData>
    <row r="1" spans="28:39" ht="14.25" customHeight="1">
      <c r="AB1" s="44"/>
      <c r="AC1" s="47" t="s">
        <v>76</v>
      </c>
      <c r="AI1" s="45"/>
      <c r="AJ1" s="45"/>
      <c r="AM1" s="96"/>
    </row>
    <row r="2" spans="1:39" ht="15" customHeight="1">
      <c r="A2" s="1" t="s">
        <v>0</v>
      </c>
      <c r="AB2" s="46"/>
      <c r="AC2" s="47" t="s">
        <v>75</v>
      </c>
      <c r="AI2" s="45"/>
      <c r="AJ2" s="45"/>
      <c r="AM2" s="96"/>
    </row>
    <row r="3" spans="1:38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</row>
    <row r="4" spans="1:38" ht="20.25" customHeight="1">
      <c r="A4" s="114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6"/>
    </row>
    <row r="5" spans="1:38" ht="15" customHeight="1" thickBot="1">
      <c r="A5" s="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L5" s="7"/>
    </row>
    <row r="6" spans="1:38" ht="15.75" customHeight="1">
      <c r="A6" s="8"/>
      <c r="B6" s="117" t="s">
        <v>2</v>
      </c>
      <c r="C6" s="117"/>
      <c r="D6" s="117"/>
      <c r="E6" s="117"/>
      <c r="F6" s="117"/>
      <c r="G6" s="117"/>
      <c r="H6" s="117"/>
      <c r="J6" s="42"/>
      <c r="K6" s="42"/>
      <c r="L6" s="42"/>
      <c r="M6" s="137"/>
      <c r="N6" s="137"/>
      <c r="O6" s="137"/>
      <c r="P6" s="101" t="s">
        <v>90</v>
      </c>
      <c r="Q6" s="98"/>
      <c r="R6" s="101" t="s">
        <v>89</v>
      </c>
      <c r="S6" s="98"/>
      <c r="T6" s="101" t="s">
        <v>88</v>
      </c>
      <c r="U6" s="42"/>
      <c r="V6" s="118" t="s">
        <v>16</v>
      </c>
      <c r="W6" s="119"/>
      <c r="X6" s="119"/>
      <c r="Y6" s="120"/>
      <c r="Z6" s="121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3"/>
      <c r="AL6" s="7"/>
    </row>
    <row r="7" spans="1:38" ht="15.75" customHeight="1">
      <c r="A7" s="8"/>
      <c r="B7" s="117"/>
      <c r="C7" s="117"/>
      <c r="D7" s="117"/>
      <c r="E7" s="117"/>
      <c r="F7" s="117"/>
      <c r="G7" s="117"/>
      <c r="H7" s="117"/>
      <c r="J7" s="42" t="s">
        <v>12</v>
      </c>
      <c r="K7" s="42"/>
      <c r="L7" s="42" t="s">
        <v>3</v>
      </c>
      <c r="M7" s="124"/>
      <c r="N7" s="124"/>
      <c r="O7" s="124"/>
      <c r="P7" s="124"/>
      <c r="Q7" s="124"/>
      <c r="R7" s="124"/>
      <c r="S7" s="124"/>
      <c r="T7" s="124"/>
      <c r="U7" s="49"/>
      <c r="V7" s="125" t="s">
        <v>17</v>
      </c>
      <c r="W7" s="126"/>
      <c r="X7" s="126"/>
      <c r="Y7" s="127"/>
      <c r="Z7" s="13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  <c r="AL7" s="7"/>
    </row>
    <row r="8" spans="1:38" ht="15.75" customHeight="1">
      <c r="A8" s="8"/>
      <c r="J8" s="42"/>
      <c r="K8" s="42"/>
      <c r="L8" s="42"/>
      <c r="M8" s="124"/>
      <c r="N8" s="124"/>
      <c r="O8" s="124"/>
      <c r="P8" s="124"/>
      <c r="Q8" s="124"/>
      <c r="R8" s="124"/>
      <c r="S8" s="124"/>
      <c r="T8" s="124"/>
      <c r="U8" s="49"/>
      <c r="V8" s="128"/>
      <c r="W8" s="129"/>
      <c r="X8" s="129"/>
      <c r="Y8" s="130"/>
      <c r="Z8" s="134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7"/>
    </row>
    <row r="9" spans="1:38" ht="15.75" customHeight="1">
      <c r="A9" s="8"/>
      <c r="J9" s="42"/>
      <c r="K9" s="42"/>
      <c r="L9" s="42" t="s">
        <v>4</v>
      </c>
      <c r="M9" s="124"/>
      <c r="N9" s="124"/>
      <c r="O9" s="124"/>
      <c r="P9" s="124"/>
      <c r="Q9" s="124"/>
      <c r="R9" s="124"/>
      <c r="S9" s="124"/>
      <c r="T9" s="124"/>
      <c r="U9" s="50"/>
      <c r="V9" s="138" t="s">
        <v>60</v>
      </c>
      <c r="W9" s="141" t="s">
        <v>63</v>
      </c>
      <c r="X9" s="142"/>
      <c r="Y9" s="143"/>
      <c r="Z9" s="144"/>
      <c r="AA9" s="145"/>
      <c r="AB9" s="145"/>
      <c r="AC9" s="146"/>
      <c r="AD9" s="147" t="s">
        <v>65</v>
      </c>
      <c r="AE9" s="148"/>
      <c r="AF9" s="149"/>
      <c r="AG9" s="150"/>
      <c r="AH9" s="150"/>
      <c r="AI9" s="150"/>
      <c r="AJ9" s="150"/>
      <c r="AK9" s="151"/>
      <c r="AL9" s="7"/>
    </row>
    <row r="10" spans="1:38" ht="15.75" customHeight="1">
      <c r="A10" s="8"/>
      <c r="J10" s="42"/>
      <c r="K10" s="42"/>
      <c r="L10" s="42"/>
      <c r="M10" s="124"/>
      <c r="N10" s="124"/>
      <c r="O10" s="124"/>
      <c r="P10" s="124"/>
      <c r="Q10" s="124"/>
      <c r="R10" s="124"/>
      <c r="S10" s="124"/>
      <c r="T10" s="124"/>
      <c r="U10" s="42"/>
      <c r="V10" s="139"/>
      <c r="W10" s="152" t="s">
        <v>62</v>
      </c>
      <c r="X10" s="153"/>
      <c r="Y10" s="154"/>
      <c r="Z10" s="155"/>
      <c r="AA10" s="156"/>
      <c r="AB10" s="156"/>
      <c r="AC10" s="157"/>
      <c r="AD10" s="158" t="s">
        <v>64</v>
      </c>
      <c r="AE10" s="159"/>
      <c r="AF10" s="162"/>
      <c r="AG10" s="163"/>
      <c r="AH10" s="163"/>
      <c r="AI10" s="163"/>
      <c r="AJ10" s="163"/>
      <c r="AK10" s="164"/>
      <c r="AL10" s="7"/>
    </row>
    <row r="11" spans="1:38" ht="15.75" customHeight="1" thickBot="1">
      <c r="A11" s="8"/>
      <c r="J11" s="42"/>
      <c r="K11" s="42"/>
      <c r="L11" s="42"/>
      <c r="M11" s="42"/>
      <c r="N11" s="42" t="s">
        <v>5</v>
      </c>
      <c r="O11" s="42"/>
      <c r="P11" s="42"/>
      <c r="Q11" s="42"/>
      <c r="R11" s="42"/>
      <c r="S11" s="42"/>
      <c r="T11" s="42"/>
      <c r="U11" s="42"/>
      <c r="V11" s="140"/>
      <c r="W11" s="168" t="s">
        <v>61</v>
      </c>
      <c r="X11" s="169"/>
      <c r="Y11" s="170"/>
      <c r="Z11" s="171"/>
      <c r="AA11" s="172"/>
      <c r="AB11" s="172"/>
      <c r="AC11" s="173"/>
      <c r="AD11" s="160"/>
      <c r="AE11" s="161"/>
      <c r="AF11" s="165"/>
      <c r="AG11" s="166"/>
      <c r="AH11" s="166"/>
      <c r="AI11" s="166"/>
      <c r="AJ11" s="166"/>
      <c r="AK11" s="167"/>
      <c r="AL11" s="7"/>
    </row>
    <row r="12" spans="1:38" ht="9" customHeight="1">
      <c r="A12" s="8"/>
      <c r="AL12" s="7"/>
    </row>
    <row r="13" spans="1:45" ht="15.75" customHeight="1">
      <c r="A13" s="174" t="s">
        <v>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6"/>
      <c r="AN13" s="49"/>
      <c r="AO13" s="49"/>
      <c r="AP13" s="49"/>
      <c r="AQ13" s="49"/>
      <c r="AR13" s="49"/>
      <c r="AS13" s="42"/>
    </row>
    <row r="14" spans="1:45" ht="15.75" customHeight="1">
      <c r="A14" s="2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29"/>
      <c r="AN14" s="49"/>
      <c r="AO14" s="49"/>
      <c r="AP14" s="49"/>
      <c r="AQ14" s="49"/>
      <c r="AR14" s="49"/>
      <c r="AS14" s="42"/>
    </row>
    <row r="15" spans="1:38" ht="12" customHeight="1" thickBot="1">
      <c r="A15" s="8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9"/>
      <c r="M15" s="49"/>
      <c r="N15" s="49"/>
      <c r="O15" s="42"/>
      <c r="P15" s="42"/>
      <c r="Q15" s="42"/>
      <c r="R15" s="42"/>
      <c r="S15" s="42"/>
      <c r="T15" s="42"/>
      <c r="U15" s="42"/>
      <c r="V15" s="42"/>
      <c r="W15" s="42"/>
      <c r="X15" s="5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7"/>
    </row>
    <row r="16" spans="1:38" ht="24.75" customHeight="1">
      <c r="A16" s="8"/>
      <c r="B16" s="177" t="str">
        <f>IF(COUNTA(B17:B18,F17:F18,J17)&gt;1,"該当する業種一つのみに印を記入ください。",IF(AND(COUNTA(M17:AK18,D22:AH22,K24:AH29)&gt;0,COUNTA(B17:B18,F17:F18,J17)=0),"該当する業種に印を記入ください。","業種"))</f>
        <v>業種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9"/>
      <c r="M16" s="180" t="s">
        <v>22</v>
      </c>
      <c r="N16" s="181"/>
      <c r="O16" s="181"/>
      <c r="P16" s="181"/>
      <c r="Q16" s="181"/>
      <c r="R16" s="180" t="s">
        <v>7</v>
      </c>
      <c r="S16" s="181"/>
      <c r="T16" s="181"/>
      <c r="U16" s="181"/>
      <c r="V16" s="182"/>
      <c r="W16" s="183" t="s">
        <v>8</v>
      </c>
      <c r="X16" s="184"/>
      <c r="Y16" s="184"/>
      <c r="Z16" s="184"/>
      <c r="AA16" s="184"/>
      <c r="AB16" s="184"/>
      <c r="AC16" s="183" t="s">
        <v>23</v>
      </c>
      <c r="AD16" s="184"/>
      <c r="AE16" s="184"/>
      <c r="AF16" s="184"/>
      <c r="AG16" s="184"/>
      <c r="AH16" s="184"/>
      <c r="AI16" s="184"/>
      <c r="AJ16" s="184"/>
      <c r="AK16" s="185"/>
      <c r="AL16" s="7"/>
    </row>
    <row r="17" spans="1:39" ht="15" customHeight="1">
      <c r="A17" s="8"/>
      <c r="B17" s="53"/>
      <c r="C17" s="186" t="s">
        <v>33</v>
      </c>
      <c r="D17" s="186"/>
      <c r="E17" s="54"/>
      <c r="F17" s="55"/>
      <c r="G17" s="186" t="s">
        <v>34</v>
      </c>
      <c r="H17" s="186"/>
      <c r="I17" s="56"/>
      <c r="J17" s="55"/>
      <c r="K17" s="186" t="s">
        <v>49</v>
      </c>
      <c r="L17" s="187"/>
      <c r="M17" s="188"/>
      <c r="N17" s="189"/>
      <c r="O17" s="189"/>
      <c r="P17" s="189"/>
      <c r="Q17" s="190"/>
      <c r="R17" s="188"/>
      <c r="S17" s="189"/>
      <c r="T17" s="189"/>
      <c r="U17" s="189"/>
      <c r="V17" s="190"/>
      <c r="W17" s="194"/>
      <c r="X17" s="195"/>
      <c r="Y17" s="195"/>
      <c r="Z17" s="195"/>
      <c r="AA17" s="195"/>
      <c r="AB17" s="196"/>
      <c r="AC17" s="194"/>
      <c r="AD17" s="195"/>
      <c r="AE17" s="195"/>
      <c r="AF17" s="195"/>
      <c r="AG17" s="195"/>
      <c r="AH17" s="195"/>
      <c r="AI17" s="195"/>
      <c r="AJ17" s="195"/>
      <c r="AK17" s="200"/>
      <c r="AL17" s="7"/>
      <c r="AM17" s="95">
        <f>IF(B17="✓",1,IF(F17="✓",2,IF(J17="✓",3,IF(B18="✓",4,IF(F18="✓",5,0)))))</f>
        <v>0</v>
      </c>
    </row>
    <row r="18" spans="1:45" ht="15.75" customHeight="1" thickBot="1">
      <c r="A18" s="8"/>
      <c r="B18" s="57"/>
      <c r="C18" s="202" t="s">
        <v>35</v>
      </c>
      <c r="D18" s="202"/>
      <c r="E18" s="30"/>
      <c r="F18" s="58"/>
      <c r="G18" s="202" t="s">
        <v>36</v>
      </c>
      <c r="H18" s="202"/>
      <c r="I18" s="9"/>
      <c r="J18" s="9"/>
      <c r="K18" s="40"/>
      <c r="L18" s="41"/>
      <c r="M18" s="191"/>
      <c r="N18" s="192"/>
      <c r="O18" s="192"/>
      <c r="P18" s="192"/>
      <c r="Q18" s="193"/>
      <c r="R18" s="191"/>
      <c r="S18" s="192"/>
      <c r="T18" s="192"/>
      <c r="U18" s="192"/>
      <c r="V18" s="193"/>
      <c r="W18" s="197"/>
      <c r="X18" s="198"/>
      <c r="Y18" s="198"/>
      <c r="Z18" s="198"/>
      <c r="AA18" s="198"/>
      <c r="AB18" s="199"/>
      <c r="AC18" s="197"/>
      <c r="AD18" s="198"/>
      <c r="AE18" s="198"/>
      <c r="AF18" s="198"/>
      <c r="AG18" s="198"/>
      <c r="AH18" s="198"/>
      <c r="AI18" s="198"/>
      <c r="AJ18" s="198"/>
      <c r="AK18" s="201"/>
      <c r="AL18" s="7"/>
      <c r="AN18" s="42"/>
      <c r="AO18" s="42"/>
      <c r="AP18" s="42"/>
      <c r="AQ18" s="42"/>
      <c r="AR18" s="42"/>
      <c r="AS18" s="42"/>
    </row>
    <row r="19" spans="1:45" ht="19.5" customHeight="1" thickBot="1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97">
        <f>IF(AND(COUNTA(AE31:AK31)&gt;3,SUM(K24:AH25)=0,COUNTA($AI$20:$AI$21)=0),"採取量または休止か廃止を入力してください。","")</f>
      </c>
      <c r="L19" s="21"/>
      <c r="M19" s="21"/>
      <c r="N19" s="22"/>
      <c r="O19" s="22"/>
      <c r="P19" s="22"/>
      <c r="Q19" s="22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7"/>
      <c r="AN19" s="42"/>
      <c r="AO19" s="42"/>
      <c r="AP19" s="42"/>
      <c r="AQ19" s="42"/>
      <c r="AR19" s="42"/>
      <c r="AS19" s="42"/>
    </row>
    <row r="20" spans="1:39" ht="15.75" customHeight="1">
      <c r="A20" s="8"/>
      <c r="B20" s="203" t="s">
        <v>14</v>
      </c>
      <c r="C20" s="204"/>
      <c r="D20" s="209" t="s">
        <v>20</v>
      </c>
      <c r="E20" s="210"/>
      <c r="F20" s="210"/>
      <c r="G20" s="210"/>
      <c r="H20" s="211"/>
      <c r="I20" s="209" t="s">
        <v>21</v>
      </c>
      <c r="J20" s="210"/>
      <c r="K20" s="211"/>
      <c r="L20" s="215" t="s">
        <v>13</v>
      </c>
      <c r="M20" s="216"/>
      <c r="N20" s="217"/>
      <c r="O20" s="209" t="s">
        <v>19</v>
      </c>
      <c r="P20" s="210"/>
      <c r="Q20" s="210"/>
      <c r="R20" s="210"/>
      <c r="S20" s="210"/>
      <c r="T20" s="211"/>
      <c r="U20" s="209" t="s">
        <v>18</v>
      </c>
      <c r="V20" s="210"/>
      <c r="W20" s="210"/>
      <c r="X20" s="210"/>
      <c r="Y20" s="210"/>
      <c r="Z20" s="211"/>
      <c r="AA20" s="215" t="s">
        <v>11</v>
      </c>
      <c r="AB20" s="216"/>
      <c r="AC20" s="216"/>
      <c r="AD20" s="217"/>
      <c r="AE20" s="215" t="s">
        <v>24</v>
      </c>
      <c r="AF20" s="216"/>
      <c r="AG20" s="216"/>
      <c r="AH20" s="217"/>
      <c r="AI20" s="59"/>
      <c r="AJ20" s="108" t="s">
        <v>92</v>
      </c>
      <c r="AK20" s="109"/>
      <c r="AL20" s="7"/>
      <c r="AM20" s="95">
        <f>IF(AI20="✓","〇","")</f>
      </c>
    </row>
    <row r="21" spans="1:39" ht="15.75" customHeight="1">
      <c r="A21" s="8"/>
      <c r="B21" s="205"/>
      <c r="C21" s="206"/>
      <c r="D21" s="212"/>
      <c r="E21" s="213"/>
      <c r="F21" s="213"/>
      <c r="G21" s="213"/>
      <c r="H21" s="214"/>
      <c r="I21" s="212"/>
      <c r="J21" s="213"/>
      <c r="K21" s="214"/>
      <c r="L21" s="218"/>
      <c r="M21" s="219"/>
      <c r="N21" s="220"/>
      <c r="O21" s="212"/>
      <c r="P21" s="213"/>
      <c r="Q21" s="213"/>
      <c r="R21" s="213"/>
      <c r="S21" s="213"/>
      <c r="T21" s="214"/>
      <c r="U21" s="212"/>
      <c r="V21" s="213"/>
      <c r="W21" s="213"/>
      <c r="X21" s="213"/>
      <c r="Y21" s="213"/>
      <c r="Z21" s="214"/>
      <c r="AA21" s="218"/>
      <c r="AB21" s="219"/>
      <c r="AC21" s="219"/>
      <c r="AD21" s="220"/>
      <c r="AE21" s="218"/>
      <c r="AF21" s="219"/>
      <c r="AG21" s="219"/>
      <c r="AH21" s="220"/>
      <c r="AI21" s="60"/>
      <c r="AJ21" s="110" t="s">
        <v>93</v>
      </c>
      <c r="AK21" s="111"/>
      <c r="AL21" s="7"/>
      <c r="AM21" s="95">
        <f>IF(AI21="✓","〇","")</f>
      </c>
    </row>
    <row r="22" spans="1:38" ht="22.5" customHeight="1" thickBot="1">
      <c r="A22" s="8"/>
      <c r="B22" s="207"/>
      <c r="C22" s="208"/>
      <c r="D22" s="221"/>
      <c r="E22" s="222"/>
      <c r="F22" s="222"/>
      <c r="G22" s="222"/>
      <c r="H22" s="223"/>
      <c r="I22" s="224"/>
      <c r="J22" s="225"/>
      <c r="K22" s="226"/>
      <c r="L22" s="224"/>
      <c r="M22" s="225"/>
      <c r="N22" s="226"/>
      <c r="O22" s="224"/>
      <c r="P22" s="225"/>
      <c r="Q22" s="225"/>
      <c r="R22" s="225"/>
      <c r="S22" s="225"/>
      <c r="T22" s="226"/>
      <c r="U22" s="224"/>
      <c r="V22" s="225"/>
      <c r="W22" s="225"/>
      <c r="X22" s="225"/>
      <c r="Y22" s="225"/>
      <c r="Z22" s="226"/>
      <c r="AA22" s="224"/>
      <c r="AB22" s="225"/>
      <c r="AC22" s="225"/>
      <c r="AD22" s="226"/>
      <c r="AE22" s="224"/>
      <c r="AF22" s="225"/>
      <c r="AG22" s="225"/>
      <c r="AH22" s="226"/>
      <c r="AI22" s="233" t="s">
        <v>67</v>
      </c>
      <c r="AJ22" s="234"/>
      <c r="AK22" s="235"/>
      <c r="AL22" s="7"/>
    </row>
    <row r="23" spans="1:39" ht="25.5" customHeight="1">
      <c r="A23" s="8"/>
      <c r="B23" s="177" t="str">
        <f>IF(COUNTA(B25:B28,E25:E28)&gt;1,"主な用途１つのみに印を記入ください。",IF(AND(COUNTA(B25:B28,E25:E28)=0,COUNTA(K24:AH29)&gt;0),"該当する用途１つに印を記入ください。","区　　　分"))</f>
        <v>区　　　分</v>
      </c>
      <c r="C23" s="178"/>
      <c r="D23" s="178"/>
      <c r="E23" s="178"/>
      <c r="F23" s="178"/>
      <c r="G23" s="178"/>
      <c r="H23" s="178"/>
      <c r="I23" s="178"/>
      <c r="J23" s="227"/>
      <c r="K23" s="184" t="s">
        <v>69</v>
      </c>
      <c r="L23" s="228"/>
      <c r="M23" s="183" t="s">
        <v>37</v>
      </c>
      <c r="N23" s="228"/>
      <c r="O23" s="183" t="s">
        <v>38</v>
      </c>
      <c r="P23" s="228"/>
      <c r="Q23" s="183" t="s">
        <v>39</v>
      </c>
      <c r="R23" s="228"/>
      <c r="S23" s="183" t="s">
        <v>40</v>
      </c>
      <c r="T23" s="228"/>
      <c r="U23" s="183" t="s">
        <v>41</v>
      </c>
      <c r="V23" s="228"/>
      <c r="W23" s="183" t="s">
        <v>42</v>
      </c>
      <c r="X23" s="228"/>
      <c r="Y23" s="183" t="s">
        <v>43</v>
      </c>
      <c r="Z23" s="228"/>
      <c r="AA23" s="183" t="s">
        <v>44</v>
      </c>
      <c r="AB23" s="228"/>
      <c r="AC23" s="183" t="s">
        <v>45</v>
      </c>
      <c r="AD23" s="228"/>
      <c r="AE23" s="183" t="s">
        <v>46</v>
      </c>
      <c r="AF23" s="228"/>
      <c r="AG23" s="183" t="s">
        <v>47</v>
      </c>
      <c r="AH23" s="228"/>
      <c r="AI23" s="183" t="s">
        <v>10</v>
      </c>
      <c r="AJ23" s="184"/>
      <c r="AK23" s="185"/>
      <c r="AL23" s="7"/>
      <c r="AM23" s="95">
        <f>IF(B25="✓",1,IF(B26="✓",2,IF(B27="✓",3,IF(B28="✓",4,IF(E25="✓",5,IF(E26="✓",6,IF(E27="✓",7,IF(E28="✓",8,0))))))))</f>
        <v>0</v>
      </c>
    </row>
    <row r="24" spans="1:38" ht="20.25" customHeight="1">
      <c r="A24" s="8"/>
      <c r="B24" s="245" t="s">
        <v>50</v>
      </c>
      <c r="C24" s="246"/>
      <c r="D24" s="246"/>
      <c r="E24" s="246"/>
      <c r="F24" s="246"/>
      <c r="G24" s="247"/>
      <c r="H24" s="248" t="s">
        <v>31</v>
      </c>
      <c r="I24" s="249"/>
      <c r="J24" s="250"/>
      <c r="K24" s="254"/>
      <c r="L24" s="230"/>
      <c r="M24" s="229"/>
      <c r="N24" s="230"/>
      <c r="O24" s="229"/>
      <c r="P24" s="230"/>
      <c r="Q24" s="229"/>
      <c r="R24" s="230"/>
      <c r="S24" s="229"/>
      <c r="T24" s="230"/>
      <c r="U24" s="229"/>
      <c r="V24" s="230"/>
      <c r="W24" s="229"/>
      <c r="X24" s="230"/>
      <c r="Y24" s="229"/>
      <c r="Z24" s="230"/>
      <c r="AA24" s="229"/>
      <c r="AB24" s="230"/>
      <c r="AC24" s="229"/>
      <c r="AD24" s="230"/>
      <c r="AE24" s="229"/>
      <c r="AF24" s="230"/>
      <c r="AG24" s="229"/>
      <c r="AH24" s="230"/>
      <c r="AI24" s="236">
        <f>SUM(K24:AH25)</f>
        <v>0</v>
      </c>
      <c r="AJ24" s="237"/>
      <c r="AK24" s="238"/>
      <c r="AL24" s="7"/>
    </row>
    <row r="25" spans="1:38" ht="18.75" customHeight="1">
      <c r="A25" s="25"/>
      <c r="B25" s="53"/>
      <c r="C25" s="242" t="s">
        <v>51</v>
      </c>
      <c r="D25" s="243"/>
      <c r="E25" s="55"/>
      <c r="F25" s="242" t="s">
        <v>55</v>
      </c>
      <c r="G25" s="244"/>
      <c r="H25" s="251"/>
      <c r="I25" s="252"/>
      <c r="J25" s="253"/>
      <c r="K25" s="255"/>
      <c r="L25" s="232"/>
      <c r="M25" s="231"/>
      <c r="N25" s="232"/>
      <c r="O25" s="231"/>
      <c r="P25" s="232"/>
      <c r="Q25" s="231"/>
      <c r="R25" s="232"/>
      <c r="S25" s="231"/>
      <c r="T25" s="232"/>
      <c r="U25" s="231"/>
      <c r="V25" s="232"/>
      <c r="W25" s="231"/>
      <c r="X25" s="232"/>
      <c r="Y25" s="231"/>
      <c r="Z25" s="232"/>
      <c r="AA25" s="231"/>
      <c r="AB25" s="232"/>
      <c r="AC25" s="231"/>
      <c r="AD25" s="232"/>
      <c r="AE25" s="231"/>
      <c r="AF25" s="232"/>
      <c r="AG25" s="231"/>
      <c r="AH25" s="232"/>
      <c r="AI25" s="239"/>
      <c r="AJ25" s="240"/>
      <c r="AK25" s="241"/>
      <c r="AL25" s="7"/>
    </row>
    <row r="26" spans="1:38" ht="18.75" customHeight="1">
      <c r="A26" s="25"/>
      <c r="B26" s="61"/>
      <c r="C26" s="256" t="s">
        <v>52</v>
      </c>
      <c r="D26" s="257"/>
      <c r="E26" s="62"/>
      <c r="F26" s="256" t="s">
        <v>56</v>
      </c>
      <c r="G26" s="258"/>
      <c r="H26" s="248" t="s">
        <v>15</v>
      </c>
      <c r="I26" s="249"/>
      <c r="J26" s="250"/>
      <c r="K26" s="254"/>
      <c r="L26" s="230"/>
      <c r="M26" s="229"/>
      <c r="N26" s="230"/>
      <c r="O26" s="229"/>
      <c r="P26" s="230"/>
      <c r="Q26" s="229"/>
      <c r="R26" s="230"/>
      <c r="S26" s="229"/>
      <c r="T26" s="230"/>
      <c r="U26" s="229"/>
      <c r="V26" s="230"/>
      <c r="W26" s="229"/>
      <c r="X26" s="230"/>
      <c r="Y26" s="229"/>
      <c r="Z26" s="230"/>
      <c r="AA26" s="229"/>
      <c r="AB26" s="230"/>
      <c r="AC26" s="229"/>
      <c r="AD26" s="230"/>
      <c r="AE26" s="229"/>
      <c r="AF26" s="230"/>
      <c r="AG26" s="229"/>
      <c r="AH26" s="230"/>
      <c r="AI26" s="236">
        <f>SUM(K26:AH27)</f>
        <v>0</v>
      </c>
      <c r="AJ26" s="237"/>
      <c r="AK26" s="238"/>
      <c r="AL26" s="7"/>
    </row>
    <row r="27" spans="1:38" ht="18.75" customHeight="1">
      <c r="A27" s="25"/>
      <c r="B27" s="61"/>
      <c r="C27" s="256" t="s">
        <v>53</v>
      </c>
      <c r="D27" s="257"/>
      <c r="E27" s="62"/>
      <c r="F27" s="256" t="s">
        <v>57</v>
      </c>
      <c r="G27" s="258"/>
      <c r="H27" s="251"/>
      <c r="I27" s="252"/>
      <c r="J27" s="253"/>
      <c r="K27" s="255"/>
      <c r="L27" s="232"/>
      <c r="M27" s="231"/>
      <c r="N27" s="232"/>
      <c r="O27" s="231"/>
      <c r="P27" s="232"/>
      <c r="Q27" s="231"/>
      <c r="R27" s="232"/>
      <c r="S27" s="231"/>
      <c r="T27" s="232"/>
      <c r="U27" s="231"/>
      <c r="V27" s="232"/>
      <c r="W27" s="231"/>
      <c r="X27" s="232"/>
      <c r="Y27" s="231"/>
      <c r="Z27" s="232"/>
      <c r="AA27" s="231"/>
      <c r="AB27" s="232"/>
      <c r="AC27" s="231"/>
      <c r="AD27" s="232"/>
      <c r="AE27" s="231"/>
      <c r="AF27" s="232"/>
      <c r="AG27" s="231"/>
      <c r="AH27" s="232"/>
      <c r="AI27" s="239"/>
      <c r="AJ27" s="240"/>
      <c r="AK27" s="241"/>
      <c r="AL27" s="7"/>
    </row>
    <row r="28" spans="1:38" ht="18.75" customHeight="1">
      <c r="A28" s="25"/>
      <c r="B28" s="63"/>
      <c r="C28" s="259" t="s">
        <v>54</v>
      </c>
      <c r="D28" s="260"/>
      <c r="E28" s="64"/>
      <c r="F28" s="259" t="s">
        <v>36</v>
      </c>
      <c r="G28" s="261"/>
      <c r="H28" s="248" t="s">
        <v>48</v>
      </c>
      <c r="I28" s="249"/>
      <c r="J28" s="250"/>
      <c r="K28" s="254"/>
      <c r="L28" s="230"/>
      <c r="M28" s="229"/>
      <c r="N28" s="230"/>
      <c r="O28" s="229"/>
      <c r="P28" s="230"/>
      <c r="Q28" s="229"/>
      <c r="R28" s="230"/>
      <c r="S28" s="229"/>
      <c r="T28" s="230"/>
      <c r="U28" s="229"/>
      <c r="V28" s="230"/>
      <c r="W28" s="229"/>
      <c r="X28" s="230"/>
      <c r="Y28" s="229"/>
      <c r="Z28" s="230"/>
      <c r="AA28" s="229"/>
      <c r="AB28" s="230"/>
      <c r="AC28" s="229"/>
      <c r="AD28" s="230"/>
      <c r="AE28" s="229"/>
      <c r="AF28" s="230"/>
      <c r="AG28" s="229"/>
      <c r="AH28" s="230"/>
      <c r="AI28" s="236">
        <f>SUM(K28:AH29)</f>
        <v>0</v>
      </c>
      <c r="AJ28" s="237"/>
      <c r="AK28" s="238"/>
      <c r="AL28" s="7"/>
    </row>
    <row r="29" spans="1:38" ht="18.75" customHeight="1" thickBot="1">
      <c r="A29" s="25"/>
      <c r="B29" s="270" t="s">
        <v>68</v>
      </c>
      <c r="C29" s="262"/>
      <c r="D29" s="262"/>
      <c r="E29" s="262"/>
      <c r="F29" s="262"/>
      <c r="G29" s="161"/>
      <c r="H29" s="160"/>
      <c r="I29" s="262"/>
      <c r="J29" s="263"/>
      <c r="K29" s="264"/>
      <c r="L29" s="265"/>
      <c r="M29" s="266"/>
      <c r="N29" s="265"/>
      <c r="O29" s="266"/>
      <c r="P29" s="265"/>
      <c r="Q29" s="266"/>
      <c r="R29" s="265"/>
      <c r="S29" s="266"/>
      <c r="T29" s="265"/>
      <c r="U29" s="266"/>
      <c r="V29" s="265"/>
      <c r="W29" s="266"/>
      <c r="X29" s="265"/>
      <c r="Y29" s="266"/>
      <c r="Z29" s="265"/>
      <c r="AA29" s="266"/>
      <c r="AB29" s="265"/>
      <c r="AC29" s="266"/>
      <c r="AD29" s="265"/>
      <c r="AE29" s="266"/>
      <c r="AF29" s="265"/>
      <c r="AG29" s="266"/>
      <c r="AH29" s="265"/>
      <c r="AI29" s="267"/>
      <c r="AJ29" s="268"/>
      <c r="AK29" s="269"/>
      <c r="AL29" s="7"/>
    </row>
    <row r="30" spans="1:45" ht="24.75" customHeight="1">
      <c r="A30" s="10"/>
      <c r="B30" s="271" t="s">
        <v>25</v>
      </c>
      <c r="C30" s="272"/>
      <c r="D30" s="272"/>
      <c r="E30" s="272"/>
      <c r="F30" s="272"/>
      <c r="G30" s="272"/>
      <c r="H30" s="272"/>
      <c r="I30" s="272"/>
      <c r="J30" s="273"/>
      <c r="K30" s="274" t="s">
        <v>32</v>
      </c>
      <c r="L30" s="272"/>
      <c r="M30" s="272"/>
      <c r="N30" s="272"/>
      <c r="O30" s="272"/>
      <c r="P30" s="272"/>
      <c r="Q30" s="272"/>
      <c r="R30" s="272"/>
      <c r="S30" s="272"/>
      <c r="T30" s="273"/>
      <c r="U30" s="274" t="s">
        <v>26</v>
      </c>
      <c r="V30" s="273"/>
      <c r="W30" s="274" t="s">
        <v>27</v>
      </c>
      <c r="X30" s="272"/>
      <c r="Y30" s="272"/>
      <c r="Z30" s="272"/>
      <c r="AA30" s="11" t="s">
        <v>28</v>
      </c>
      <c r="AB30" s="12" t="s">
        <v>29</v>
      </c>
      <c r="AC30" s="13" t="s">
        <v>30</v>
      </c>
      <c r="AD30" s="65"/>
      <c r="AE30" s="275" t="s">
        <v>91</v>
      </c>
      <c r="AF30" s="184"/>
      <c r="AG30" s="184"/>
      <c r="AH30" s="184"/>
      <c r="AI30" s="184"/>
      <c r="AJ30" s="184"/>
      <c r="AK30" s="185"/>
      <c r="AL30" s="7"/>
      <c r="AN30" s="42"/>
      <c r="AO30" s="42"/>
      <c r="AP30" s="42"/>
      <c r="AQ30" s="42"/>
      <c r="AR30" s="42"/>
      <c r="AS30" s="42"/>
    </row>
    <row r="31" spans="1:45" ht="20.25" customHeight="1" thickBot="1">
      <c r="A31" s="8"/>
      <c r="B31" s="66"/>
      <c r="C31" s="67"/>
      <c r="D31" s="67"/>
      <c r="E31" s="67"/>
      <c r="F31" s="67"/>
      <c r="G31" s="67"/>
      <c r="H31" s="67"/>
      <c r="I31" s="67"/>
      <c r="J31" s="68"/>
      <c r="K31" s="66"/>
      <c r="L31" s="67"/>
      <c r="M31" s="67"/>
      <c r="N31" s="67"/>
      <c r="O31" s="67"/>
      <c r="P31" s="67"/>
      <c r="Q31" s="67"/>
      <c r="R31" s="67"/>
      <c r="S31" s="67"/>
      <c r="T31" s="69"/>
      <c r="U31" s="70"/>
      <c r="V31" s="68"/>
      <c r="W31" s="66"/>
      <c r="X31" s="67"/>
      <c r="Y31" s="67"/>
      <c r="Z31" s="69"/>
      <c r="AA31" s="71"/>
      <c r="AB31" s="72"/>
      <c r="AC31" s="73"/>
      <c r="AD31" s="20"/>
      <c r="AE31" s="112"/>
      <c r="AF31" s="113"/>
      <c r="AG31" s="103" t="s">
        <v>90</v>
      </c>
      <c r="AH31" s="104"/>
      <c r="AI31" s="103" t="s">
        <v>89</v>
      </c>
      <c r="AJ31" s="104"/>
      <c r="AK31" s="105" t="s">
        <v>88</v>
      </c>
      <c r="AL31" s="7"/>
      <c r="AN31" s="42"/>
      <c r="AO31" s="42"/>
      <c r="AP31" s="42"/>
      <c r="AQ31" s="42"/>
      <c r="AR31" s="42"/>
      <c r="AS31" s="42"/>
    </row>
    <row r="32" spans="1:45" ht="20.25" customHeight="1">
      <c r="A32" s="8"/>
      <c r="B32" s="2" t="s">
        <v>58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B32" s="42"/>
      <c r="AC32" s="74"/>
      <c r="AD32" s="75"/>
      <c r="AE32" s="106">
        <f>IF(OR(AND(AE31&gt;1900,AE31&lt;2100),AE31=0),"","西暦で入力してください。")</f>
      </c>
      <c r="AF32" s="43"/>
      <c r="AG32" s="43"/>
      <c r="AH32" s="43"/>
      <c r="AI32" s="43"/>
      <c r="AJ32" s="43"/>
      <c r="AK32" s="43"/>
      <c r="AL32" s="7"/>
      <c r="AN32" s="42"/>
      <c r="AO32" s="42"/>
      <c r="AP32" s="42"/>
      <c r="AQ32" s="42"/>
      <c r="AR32" s="42"/>
      <c r="AS32" s="42"/>
    </row>
    <row r="33" spans="1:45" ht="19.5" customHeight="1" thickBot="1">
      <c r="A33" s="19"/>
      <c r="B33" s="32" t="s">
        <v>59</v>
      </c>
      <c r="C33" s="3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5"/>
      <c r="O33" s="35"/>
      <c r="P33" s="35"/>
      <c r="Q33" s="35"/>
      <c r="R33" s="36"/>
      <c r="S33" s="36"/>
      <c r="T33" s="32"/>
      <c r="U33" s="32"/>
      <c r="V33" s="32"/>
      <c r="W33" s="32"/>
      <c r="X33" s="34"/>
      <c r="Y33" s="34"/>
      <c r="Z33" s="34"/>
      <c r="AA33" s="34"/>
      <c r="AB33" s="34"/>
      <c r="AC33" s="34"/>
      <c r="AD33" s="34"/>
      <c r="AE33" s="34"/>
      <c r="AF33" s="37"/>
      <c r="AG33" s="38"/>
      <c r="AH33" s="32"/>
      <c r="AI33" s="32"/>
      <c r="AJ33" s="32"/>
      <c r="AK33" s="32"/>
      <c r="AL33" s="33"/>
      <c r="AN33" s="42"/>
      <c r="AO33" s="42"/>
      <c r="AP33" s="42"/>
      <c r="AQ33" s="42"/>
      <c r="AR33" s="42"/>
      <c r="AS33" s="42"/>
    </row>
    <row r="34" spans="1:39" s="76" customFormat="1" ht="24" customHeight="1" thickBot="1">
      <c r="A34" s="77" t="s">
        <v>73</v>
      </c>
      <c r="B34" s="77"/>
      <c r="K34" s="78"/>
      <c r="L34" s="77" t="s">
        <v>70</v>
      </c>
      <c r="M34" s="79"/>
      <c r="N34" s="79"/>
      <c r="O34" s="79"/>
      <c r="P34" s="79"/>
      <c r="Q34" s="79"/>
      <c r="R34" s="78"/>
      <c r="S34" s="77" t="s">
        <v>71</v>
      </c>
      <c r="T34" s="79"/>
      <c r="U34" s="79"/>
      <c r="V34" s="79"/>
      <c r="W34" s="79"/>
      <c r="Y34" s="80" t="s">
        <v>77</v>
      </c>
      <c r="AI34" s="76" t="s">
        <v>74</v>
      </c>
      <c r="AK34" s="81"/>
      <c r="AL34" s="77"/>
      <c r="AM34" s="95">
        <f>IF(K34="✓","〇","")</f>
      </c>
    </row>
    <row r="35" spans="3:8" ht="12.75">
      <c r="C35" s="54"/>
      <c r="F35" s="49"/>
      <c r="G35" s="49"/>
      <c r="H35" s="49"/>
    </row>
    <row r="36" spans="5:10" ht="12.75">
      <c r="E36" s="27"/>
      <c r="F36" s="49"/>
      <c r="G36" s="49"/>
      <c r="H36" s="49"/>
      <c r="J36" s="27"/>
    </row>
    <row r="37" spans="5:27" ht="12.75">
      <c r="E37" s="27"/>
      <c r="F37" s="82"/>
      <c r="G37" s="52"/>
      <c r="H37" s="52"/>
      <c r="J37" s="27"/>
      <c r="AA37" s="26"/>
    </row>
    <row r="38" spans="5:27" ht="12.75">
      <c r="E38" s="26"/>
      <c r="F38" s="49"/>
      <c r="G38" s="49"/>
      <c r="H38" s="49"/>
      <c r="J38" s="27"/>
      <c r="AA38" s="26"/>
    </row>
    <row r="39" spans="5:27" ht="12.75">
      <c r="E39" s="26"/>
      <c r="J39" s="26"/>
      <c r="U39" s="26"/>
      <c r="AA39" s="26"/>
    </row>
    <row r="40" spans="5:21" ht="12.75">
      <c r="E40" s="26"/>
      <c r="J40" s="26"/>
      <c r="U40" s="26"/>
    </row>
    <row r="41" spans="10:21" ht="12.75">
      <c r="J41" s="26"/>
      <c r="U41" s="26"/>
    </row>
  </sheetData>
  <sheetProtection sheet="1" formatColumns="0" formatRows="0"/>
  <mergeCells count="126">
    <mergeCell ref="AI28:AK29"/>
    <mergeCell ref="B29:G29"/>
    <mergeCell ref="B30:J30"/>
    <mergeCell ref="K30:T30"/>
    <mergeCell ref="U30:V30"/>
    <mergeCell ref="W30:Z30"/>
    <mergeCell ref="AE30:AK30"/>
    <mergeCell ref="Q28:R29"/>
    <mergeCell ref="S28:T29"/>
    <mergeCell ref="U28:V29"/>
    <mergeCell ref="W28:X29"/>
    <mergeCell ref="Y28:Z29"/>
    <mergeCell ref="AA28:AB29"/>
    <mergeCell ref="AC28:AD29"/>
    <mergeCell ref="AE28:AF29"/>
    <mergeCell ref="AG28:AH29"/>
    <mergeCell ref="C28:D28"/>
    <mergeCell ref="F28:G28"/>
    <mergeCell ref="H28:J29"/>
    <mergeCell ref="K28:L29"/>
    <mergeCell ref="M28:N29"/>
    <mergeCell ref="O28:P29"/>
    <mergeCell ref="AC26:AD27"/>
    <mergeCell ref="AE26:AF27"/>
    <mergeCell ref="AG26:AH27"/>
    <mergeCell ref="AI26:AK27"/>
    <mergeCell ref="C27:D27"/>
    <mergeCell ref="F27:G27"/>
    <mergeCell ref="Q26:R27"/>
    <mergeCell ref="S26:T27"/>
    <mergeCell ref="U26:V27"/>
    <mergeCell ref="W26:X27"/>
    <mergeCell ref="Y26:Z27"/>
    <mergeCell ref="AA26:AB27"/>
    <mergeCell ref="C26:D26"/>
    <mergeCell ref="F26:G26"/>
    <mergeCell ref="H26:J27"/>
    <mergeCell ref="K26:L27"/>
    <mergeCell ref="M26:N27"/>
    <mergeCell ref="O26:P27"/>
    <mergeCell ref="C25:D25"/>
    <mergeCell ref="F25:G25"/>
    <mergeCell ref="Q24:R25"/>
    <mergeCell ref="S24:T25"/>
    <mergeCell ref="U24:V25"/>
    <mergeCell ref="W24:X25"/>
    <mergeCell ref="B24:G24"/>
    <mergeCell ref="H24:J25"/>
    <mergeCell ref="K24:L25"/>
    <mergeCell ref="M24:N25"/>
    <mergeCell ref="AG23:AH23"/>
    <mergeCell ref="AC24:AD25"/>
    <mergeCell ref="AE24:AF25"/>
    <mergeCell ref="AG24:AH25"/>
    <mergeCell ref="AI24:AK25"/>
    <mergeCell ref="AI23:AK23"/>
    <mergeCell ref="O24:P25"/>
    <mergeCell ref="Y24:Z25"/>
    <mergeCell ref="AA24:AB25"/>
    <mergeCell ref="AA23:AB23"/>
    <mergeCell ref="AC23:AD23"/>
    <mergeCell ref="AI22:AK22"/>
    <mergeCell ref="U23:V23"/>
    <mergeCell ref="W23:X23"/>
    <mergeCell ref="Y23:Z23"/>
    <mergeCell ref="AE23:AF23"/>
    <mergeCell ref="B23:J23"/>
    <mergeCell ref="K23:L23"/>
    <mergeCell ref="M23:N23"/>
    <mergeCell ref="O23:P23"/>
    <mergeCell ref="Q23:R23"/>
    <mergeCell ref="S23:T23"/>
    <mergeCell ref="AE20:AH21"/>
    <mergeCell ref="D22:H22"/>
    <mergeCell ref="I22:K22"/>
    <mergeCell ref="L22:N22"/>
    <mergeCell ref="O22:T22"/>
    <mergeCell ref="U22:Z22"/>
    <mergeCell ref="AA22:AD22"/>
    <mergeCell ref="AE22:AH22"/>
    <mergeCell ref="AC17:AK18"/>
    <mergeCell ref="C18:D18"/>
    <mergeCell ref="G18:H18"/>
    <mergeCell ref="B20:C22"/>
    <mergeCell ref="D20:H21"/>
    <mergeCell ref="I20:K21"/>
    <mergeCell ref="L20:N21"/>
    <mergeCell ref="O20:T21"/>
    <mergeCell ref="U20:Z21"/>
    <mergeCell ref="AA20:AD21"/>
    <mergeCell ref="C17:D17"/>
    <mergeCell ref="G17:H17"/>
    <mergeCell ref="K17:L17"/>
    <mergeCell ref="M17:Q18"/>
    <mergeCell ref="R17:V18"/>
    <mergeCell ref="W17:AB18"/>
    <mergeCell ref="A13:AL13"/>
    <mergeCell ref="B16:L16"/>
    <mergeCell ref="M16:Q16"/>
    <mergeCell ref="R16:V16"/>
    <mergeCell ref="W16:AB16"/>
    <mergeCell ref="AC16:AK16"/>
    <mergeCell ref="AF9:AK9"/>
    <mergeCell ref="M10:T10"/>
    <mergeCell ref="W10:Y10"/>
    <mergeCell ref="Z10:AC10"/>
    <mergeCell ref="AD10:AE11"/>
    <mergeCell ref="AF10:AK11"/>
    <mergeCell ref="W11:Y11"/>
    <mergeCell ref="Z11:AC11"/>
    <mergeCell ref="M6:O6"/>
    <mergeCell ref="M9:T9"/>
    <mergeCell ref="V9:V11"/>
    <mergeCell ref="W9:Y9"/>
    <mergeCell ref="Z9:AC9"/>
    <mergeCell ref="AD9:AE9"/>
    <mergeCell ref="AJ20:AK20"/>
    <mergeCell ref="AJ21:AK21"/>
    <mergeCell ref="AE31:AF31"/>
    <mergeCell ref="A4:AL4"/>
    <mergeCell ref="B6:H7"/>
    <mergeCell ref="V6:Y6"/>
    <mergeCell ref="Z6:AK6"/>
    <mergeCell ref="M7:T8"/>
    <mergeCell ref="V7:Y8"/>
    <mergeCell ref="Z7:AK8"/>
  </mergeCells>
  <conditionalFormatting sqref="B23:J23">
    <cfRule type="cellIs" priority="17" dxfId="17" operator="notEqual" stopIfTrue="1">
      <formula>"区　　　分"</formula>
    </cfRule>
  </conditionalFormatting>
  <conditionalFormatting sqref="B16:L16">
    <cfRule type="cellIs" priority="16" dxfId="17" operator="notEqual" stopIfTrue="1">
      <formula>"業種"</formula>
    </cfRule>
  </conditionalFormatting>
  <conditionalFormatting sqref="M17:AK18">
    <cfRule type="expression" priority="15" dxfId="1" stopIfTrue="1">
      <formula>COUNTA(M17)=0</formula>
    </cfRule>
  </conditionalFormatting>
  <conditionalFormatting sqref="D22:AH22">
    <cfRule type="expression" priority="14" dxfId="1" stopIfTrue="1">
      <formula>COUNTA(D22)=0</formula>
    </cfRule>
  </conditionalFormatting>
  <conditionalFormatting sqref="K24:AK29">
    <cfRule type="expression" priority="13" dxfId="1" stopIfTrue="1">
      <formula>COUNTA($K$24:$AH$29)=0</formula>
    </cfRule>
  </conditionalFormatting>
  <conditionalFormatting sqref="B17:B18">
    <cfRule type="expression" priority="11" dxfId="1" stopIfTrue="1">
      <formula>COUNTA($B$17:$B$18,$F$17:$F$18,$J$17)&lt;&gt;1</formula>
    </cfRule>
  </conditionalFormatting>
  <conditionalFormatting sqref="F17:F18">
    <cfRule type="expression" priority="10" dxfId="1" stopIfTrue="1">
      <formula>COUNTA($B$17:$B$18,$F$17:$F$18,$J$17)&lt;&gt;1</formula>
    </cfRule>
  </conditionalFormatting>
  <conditionalFormatting sqref="J17">
    <cfRule type="expression" priority="9" dxfId="1" stopIfTrue="1">
      <formula>COUNTA($B$17:$B$18,$F$17:$F$18,$J$17)&lt;&gt;1</formula>
    </cfRule>
  </conditionalFormatting>
  <conditionalFormatting sqref="B25:B28">
    <cfRule type="expression" priority="8" dxfId="1" stopIfTrue="1">
      <formula>COUNTA($B$25:$B$28,$E$25:$E$28)&lt;&gt;1</formula>
    </cfRule>
  </conditionalFormatting>
  <conditionalFormatting sqref="E25:E28">
    <cfRule type="expression" priority="7" dxfId="1" stopIfTrue="1">
      <formula>COUNTA($B$25:$B$28,$E$25:$E$28)&lt;&gt;1</formula>
    </cfRule>
  </conditionalFormatting>
  <conditionalFormatting sqref="Y34">
    <cfRule type="expression" priority="5" dxfId="18" stopIfTrue="1">
      <formula>COUNTA($K$34:$R$34)=3</formula>
    </cfRule>
  </conditionalFormatting>
  <conditionalFormatting sqref="AE31:AK31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AE31:AG31">
    <cfRule type="expression" priority="3" dxfId="3" stopIfTrue="1">
      <formula>$AE31&gt;0</formula>
    </cfRule>
  </conditionalFormatting>
  <conditionalFormatting sqref="AH31:AI31">
    <cfRule type="expression" priority="2" dxfId="3" stopIfTrue="1">
      <formula>$AH31&gt;0</formula>
    </cfRule>
  </conditionalFormatting>
  <conditionalFormatting sqref="AJ31:AK31">
    <cfRule type="expression" priority="1" dxfId="3" stopIfTrue="1">
      <formula>$AJ31&gt;0</formula>
    </cfRule>
  </conditionalFormatting>
  <dataValidations count="1">
    <dataValidation type="list" allowBlank="1" showInputMessage="1" showErrorMessage="1" sqref="B17:B18 R34 F17:F18 B25:B28 J17 E25:E28 K34 AI20:AI21">
      <formula1>"✓"</formula1>
    </dataValidation>
  </dataValidations>
  <printOptions horizontalCentered="1"/>
  <pageMargins left="0.35" right="0.3937007874015748" top="0.52" bottom="0.26" header="0.29" footer="0.43"/>
  <pageSetup fitToHeight="1" fitToWidth="1" horizontalDpi="600" verticalDpi="600" orientation="landscape" paperSize="9" scale="92" r:id="rId1"/>
  <ignoredErrors>
    <ignoredError sqref="AI24:AK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4" width="4.00390625" style="2" customWidth="1"/>
    <col min="35" max="37" width="4.625" style="2" customWidth="1"/>
    <col min="38" max="45" width="4.00390625" style="2" customWidth="1"/>
    <col min="46" max="59" width="4.625" style="2" customWidth="1"/>
    <col min="60" max="16384" width="9.00390625" style="2" customWidth="1"/>
  </cols>
  <sheetData>
    <row r="1" spans="30:38" ht="14.25" customHeight="1">
      <c r="AD1"/>
      <c r="AE1"/>
      <c r="AF1"/>
      <c r="AG1"/>
      <c r="AH1"/>
      <c r="AI1"/>
      <c r="AJ1"/>
      <c r="AK1"/>
      <c r="AL1"/>
    </row>
    <row r="2" ht="15" customHeight="1">
      <c r="A2" s="1" t="s">
        <v>0</v>
      </c>
    </row>
    <row r="3" spans="1:38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</row>
    <row r="4" spans="1:38" ht="20.25" customHeight="1">
      <c r="A4" s="114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6"/>
    </row>
    <row r="5" spans="1:38" ht="15" customHeight="1" thickBot="1">
      <c r="A5" s="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L5" s="7"/>
    </row>
    <row r="6" spans="1:38" ht="15.75" customHeight="1">
      <c r="A6" s="8"/>
      <c r="B6" s="117" t="s">
        <v>2</v>
      </c>
      <c r="C6" s="117"/>
      <c r="D6" s="117"/>
      <c r="E6" s="117"/>
      <c r="F6" s="117"/>
      <c r="G6" s="117"/>
      <c r="H6" s="117"/>
      <c r="J6" s="42"/>
      <c r="K6" s="42"/>
      <c r="L6" s="42"/>
      <c r="M6" s="288">
        <v>2020</v>
      </c>
      <c r="N6" s="288"/>
      <c r="O6" s="288"/>
      <c r="P6" s="101" t="s">
        <v>90</v>
      </c>
      <c r="Q6" s="107">
        <v>1</v>
      </c>
      <c r="R6" s="101" t="s">
        <v>89</v>
      </c>
      <c r="S6" s="107">
        <v>10</v>
      </c>
      <c r="T6" s="101" t="s">
        <v>88</v>
      </c>
      <c r="U6" s="42"/>
      <c r="V6" s="118" t="s">
        <v>16</v>
      </c>
      <c r="W6" s="119"/>
      <c r="X6" s="119"/>
      <c r="Y6" s="120"/>
      <c r="Z6" s="278" t="s">
        <v>78</v>
      </c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80"/>
      <c r="AL6" s="7"/>
    </row>
    <row r="7" spans="1:38" ht="15.75" customHeight="1">
      <c r="A7" s="8"/>
      <c r="B7" s="117"/>
      <c r="C7" s="117"/>
      <c r="D7" s="117"/>
      <c r="E7" s="117"/>
      <c r="F7" s="117"/>
      <c r="G7" s="117"/>
      <c r="H7" s="117"/>
      <c r="J7" s="42" t="s">
        <v>12</v>
      </c>
      <c r="K7" s="42"/>
      <c r="L7" s="42" t="s">
        <v>3</v>
      </c>
      <c r="M7" s="281" t="s">
        <v>79</v>
      </c>
      <c r="N7" s="281"/>
      <c r="O7" s="281"/>
      <c r="P7" s="281"/>
      <c r="Q7" s="281"/>
      <c r="R7" s="281"/>
      <c r="S7" s="281"/>
      <c r="T7" s="281"/>
      <c r="U7" s="49"/>
      <c r="V7" s="125" t="s">
        <v>17</v>
      </c>
      <c r="W7" s="126"/>
      <c r="X7" s="126"/>
      <c r="Y7" s="127"/>
      <c r="Z7" s="282" t="s">
        <v>79</v>
      </c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4"/>
      <c r="AL7" s="7"/>
    </row>
    <row r="8" spans="1:38" ht="15.75" customHeight="1">
      <c r="A8" s="8"/>
      <c r="J8" s="42"/>
      <c r="K8" s="42"/>
      <c r="L8" s="42"/>
      <c r="M8" s="281"/>
      <c r="N8" s="281"/>
      <c r="O8" s="281"/>
      <c r="P8" s="281"/>
      <c r="Q8" s="281"/>
      <c r="R8" s="281"/>
      <c r="S8" s="281"/>
      <c r="T8" s="281"/>
      <c r="U8" s="49"/>
      <c r="V8" s="128"/>
      <c r="W8" s="129"/>
      <c r="X8" s="129"/>
      <c r="Y8" s="130"/>
      <c r="Z8" s="285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7"/>
      <c r="AL8" s="7"/>
    </row>
    <row r="9" spans="1:38" ht="15.75" customHeight="1">
      <c r="A9" s="8"/>
      <c r="J9" s="42"/>
      <c r="K9" s="42"/>
      <c r="L9" s="42" t="s">
        <v>4</v>
      </c>
      <c r="M9" s="281" t="s">
        <v>80</v>
      </c>
      <c r="N9" s="281"/>
      <c r="O9" s="281"/>
      <c r="P9" s="281"/>
      <c r="Q9" s="281"/>
      <c r="R9" s="281"/>
      <c r="S9" s="281"/>
      <c r="T9" s="281"/>
      <c r="U9" s="50"/>
      <c r="V9" s="138" t="s">
        <v>60</v>
      </c>
      <c r="W9" s="141" t="s">
        <v>63</v>
      </c>
      <c r="X9" s="142"/>
      <c r="Y9" s="143"/>
      <c r="Z9" s="289" t="s">
        <v>81</v>
      </c>
      <c r="AA9" s="290"/>
      <c r="AB9" s="290"/>
      <c r="AC9" s="291"/>
      <c r="AD9" s="147" t="s">
        <v>65</v>
      </c>
      <c r="AE9" s="148"/>
      <c r="AF9" s="292" t="s">
        <v>82</v>
      </c>
      <c r="AG9" s="293"/>
      <c r="AH9" s="293"/>
      <c r="AI9" s="293"/>
      <c r="AJ9" s="293"/>
      <c r="AK9" s="294"/>
      <c r="AL9" s="7"/>
    </row>
    <row r="10" spans="1:38" ht="15.75" customHeight="1">
      <c r="A10" s="8"/>
      <c r="J10" s="42"/>
      <c r="K10" s="42"/>
      <c r="L10" s="42"/>
      <c r="M10" s="281" t="s">
        <v>83</v>
      </c>
      <c r="N10" s="281"/>
      <c r="O10" s="281"/>
      <c r="P10" s="281"/>
      <c r="Q10" s="281"/>
      <c r="R10" s="281"/>
      <c r="S10" s="281"/>
      <c r="T10" s="281"/>
      <c r="U10" s="42"/>
      <c r="V10" s="139"/>
      <c r="W10" s="152" t="s">
        <v>62</v>
      </c>
      <c r="X10" s="153"/>
      <c r="Y10" s="154"/>
      <c r="Z10" s="295" t="s">
        <v>81</v>
      </c>
      <c r="AA10" s="296"/>
      <c r="AB10" s="296"/>
      <c r="AC10" s="297"/>
      <c r="AD10" s="298" t="s">
        <v>64</v>
      </c>
      <c r="AE10" s="299"/>
      <c r="AF10" s="300" t="s">
        <v>84</v>
      </c>
      <c r="AG10" s="301"/>
      <c r="AH10" s="301"/>
      <c r="AI10" s="301"/>
      <c r="AJ10" s="301"/>
      <c r="AK10" s="302"/>
      <c r="AL10" s="7"/>
    </row>
    <row r="11" spans="1:38" ht="15.75" customHeight="1" thickBot="1">
      <c r="A11" s="8"/>
      <c r="J11" s="42"/>
      <c r="K11" s="42"/>
      <c r="L11" s="42"/>
      <c r="M11" s="42"/>
      <c r="N11" s="42" t="s">
        <v>5</v>
      </c>
      <c r="O11" s="42"/>
      <c r="P11" s="42"/>
      <c r="Q11" s="42"/>
      <c r="R11" s="42"/>
      <c r="S11" s="42"/>
      <c r="T11" s="42"/>
      <c r="U11" s="42"/>
      <c r="V11" s="140"/>
      <c r="W11" s="168" t="s">
        <v>61</v>
      </c>
      <c r="X11" s="169"/>
      <c r="Y11" s="170"/>
      <c r="Z11" s="306" t="s">
        <v>85</v>
      </c>
      <c r="AA11" s="307"/>
      <c r="AB11" s="307"/>
      <c r="AC11" s="308"/>
      <c r="AD11" s="168"/>
      <c r="AE11" s="170"/>
      <c r="AF11" s="303"/>
      <c r="AG11" s="304"/>
      <c r="AH11" s="304"/>
      <c r="AI11" s="304"/>
      <c r="AJ11" s="304"/>
      <c r="AK11" s="305"/>
      <c r="AL11" s="7"/>
    </row>
    <row r="12" spans="1:38" ht="9" customHeight="1">
      <c r="A12" s="8"/>
      <c r="AL12" s="7"/>
    </row>
    <row r="13" spans="1:45" ht="15.75" customHeight="1">
      <c r="A13" s="309" t="s">
        <v>6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1"/>
      <c r="AN13" s="49"/>
      <c r="AO13" s="49"/>
      <c r="AP13" s="49"/>
      <c r="AQ13" s="49"/>
      <c r="AR13" s="49"/>
      <c r="AS13" s="42"/>
    </row>
    <row r="14" spans="1:45" ht="15.75" customHeight="1">
      <c r="A14" s="2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29"/>
      <c r="AN14" s="49"/>
      <c r="AO14" s="49"/>
      <c r="AP14" s="49"/>
      <c r="AQ14" s="49"/>
      <c r="AR14" s="49"/>
      <c r="AS14" s="42"/>
    </row>
    <row r="15" spans="1:38" ht="12" customHeight="1" thickBot="1">
      <c r="A15" s="8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9"/>
      <c r="M15" s="49"/>
      <c r="N15" s="49"/>
      <c r="O15" s="42"/>
      <c r="P15" s="42"/>
      <c r="Q15" s="42"/>
      <c r="R15" s="42"/>
      <c r="S15" s="42"/>
      <c r="T15" s="42"/>
      <c r="U15" s="42"/>
      <c r="V15" s="42"/>
      <c r="W15" s="42"/>
      <c r="X15" s="5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7"/>
    </row>
    <row r="16" spans="1:38" ht="24.75" customHeight="1">
      <c r="A16" s="8"/>
      <c r="B16" s="275" t="s">
        <v>86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228"/>
      <c r="M16" s="180" t="s">
        <v>22</v>
      </c>
      <c r="N16" s="181"/>
      <c r="O16" s="181"/>
      <c r="P16" s="181"/>
      <c r="Q16" s="181"/>
      <c r="R16" s="180" t="s">
        <v>7</v>
      </c>
      <c r="S16" s="181"/>
      <c r="T16" s="181"/>
      <c r="U16" s="181"/>
      <c r="V16" s="182"/>
      <c r="W16" s="183" t="s">
        <v>8</v>
      </c>
      <c r="X16" s="184"/>
      <c r="Y16" s="184"/>
      <c r="Z16" s="184"/>
      <c r="AA16" s="184"/>
      <c r="AB16" s="184"/>
      <c r="AC16" s="183" t="s">
        <v>23</v>
      </c>
      <c r="AD16" s="184"/>
      <c r="AE16" s="184"/>
      <c r="AF16" s="184"/>
      <c r="AG16" s="184"/>
      <c r="AH16" s="184"/>
      <c r="AI16" s="184"/>
      <c r="AJ16" s="184"/>
      <c r="AK16" s="185"/>
      <c r="AL16" s="7"/>
    </row>
    <row r="17" spans="1:38" ht="15" customHeight="1">
      <c r="A17" s="8"/>
      <c r="B17" s="92" t="s">
        <v>66</v>
      </c>
      <c r="C17" s="186" t="s">
        <v>33</v>
      </c>
      <c r="D17" s="186"/>
      <c r="E17" s="54"/>
      <c r="F17" s="83"/>
      <c r="G17" s="186" t="s">
        <v>34</v>
      </c>
      <c r="H17" s="186"/>
      <c r="I17" s="56"/>
      <c r="J17" s="83"/>
      <c r="K17" s="186" t="s">
        <v>49</v>
      </c>
      <c r="L17" s="187"/>
      <c r="M17" s="312">
        <v>1</v>
      </c>
      <c r="N17" s="313"/>
      <c r="O17" s="313"/>
      <c r="P17" s="313"/>
      <c r="Q17" s="314"/>
      <c r="R17" s="312">
        <v>1</v>
      </c>
      <c r="S17" s="313"/>
      <c r="T17" s="313"/>
      <c r="U17" s="313"/>
      <c r="V17" s="314"/>
      <c r="W17" s="318">
        <v>1</v>
      </c>
      <c r="X17" s="319"/>
      <c r="Y17" s="319"/>
      <c r="Z17" s="319"/>
      <c r="AA17" s="319"/>
      <c r="AB17" s="320"/>
      <c r="AC17" s="318">
        <v>8.04</v>
      </c>
      <c r="AD17" s="319"/>
      <c r="AE17" s="319"/>
      <c r="AF17" s="319"/>
      <c r="AG17" s="319"/>
      <c r="AH17" s="319"/>
      <c r="AI17" s="319"/>
      <c r="AJ17" s="319"/>
      <c r="AK17" s="324"/>
      <c r="AL17" s="7"/>
    </row>
    <row r="18" spans="1:45" ht="15.75" customHeight="1" thickBot="1">
      <c r="A18" s="8"/>
      <c r="B18" s="84"/>
      <c r="C18" s="202" t="s">
        <v>35</v>
      </c>
      <c r="D18" s="202"/>
      <c r="E18" s="30"/>
      <c r="F18" s="85"/>
      <c r="G18" s="202" t="s">
        <v>36</v>
      </c>
      <c r="H18" s="202"/>
      <c r="I18" s="9"/>
      <c r="J18" s="40"/>
      <c r="K18" s="40"/>
      <c r="L18" s="41"/>
      <c r="M18" s="315"/>
      <c r="N18" s="316"/>
      <c r="O18" s="316"/>
      <c r="P18" s="316"/>
      <c r="Q18" s="317"/>
      <c r="R18" s="315"/>
      <c r="S18" s="316"/>
      <c r="T18" s="316"/>
      <c r="U18" s="316"/>
      <c r="V18" s="317"/>
      <c r="W18" s="321"/>
      <c r="X18" s="322"/>
      <c r="Y18" s="322"/>
      <c r="Z18" s="322"/>
      <c r="AA18" s="322"/>
      <c r="AB18" s="323"/>
      <c r="AC18" s="321"/>
      <c r="AD18" s="322"/>
      <c r="AE18" s="322"/>
      <c r="AF18" s="322"/>
      <c r="AG18" s="322"/>
      <c r="AH18" s="322"/>
      <c r="AI18" s="322"/>
      <c r="AJ18" s="322"/>
      <c r="AK18" s="325"/>
      <c r="AL18" s="7"/>
      <c r="AN18" s="42"/>
      <c r="AO18" s="42"/>
      <c r="AP18" s="42"/>
      <c r="AQ18" s="42"/>
      <c r="AR18" s="42"/>
      <c r="AS18" s="42"/>
    </row>
    <row r="19" spans="1:45" ht="19.5" customHeight="1" thickBot="1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2"/>
      <c r="P19" s="22"/>
      <c r="Q19" s="22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7"/>
      <c r="AN19" s="42"/>
      <c r="AO19" s="42"/>
      <c r="AP19" s="42"/>
      <c r="AQ19" s="42"/>
      <c r="AR19" s="42"/>
      <c r="AS19" s="42"/>
    </row>
    <row r="20" spans="1:38" ht="15.75" customHeight="1">
      <c r="A20" s="8"/>
      <c r="B20" s="203" t="s">
        <v>14</v>
      </c>
      <c r="C20" s="204"/>
      <c r="D20" s="209" t="s">
        <v>20</v>
      </c>
      <c r="E20" s="210"/>
      <c r="F20" s="210"/>
      <c r="G20" s="210"/>
      <c r="H20" s="211"/>
      <c r="I20" s="209" t="s">
        <v>21</v>
      </c>
      <c r="J20" s="210"/>
      <c r="K20" s="211"/>
      <c r="L20" s="215" t="s">
        <v>13</v>
      </c>
      <c r="M20" s="216"/>
      <c r="N20" s="217"/>
      <c r="O20" s="209" t="s">
        <v>19</v>
      </c>
      <c r="P20" s="210"/>
      <c r="Q20" s="210"/>
      <c r="R20" s="210"/>
      <c r="S20" s="210"/>
      <c r="T20" s="211"/>
      <c r="U20" s="209" t="s">
        <v>18</v>
      </c>
      <c r="V20" s="210"/>
      <c r="W20" s="210"/>
      <c r="X20" s="210"/>
      <c r="Y20" s="210"/>
      <c r="Z20" s="211"/>
      <c r="AA20" s="215" t="s">
        <v>11</v>
      </c>
      <c r="AB20" s="216"/>
      <c r="AC20" s="216"/>
      <c r="AD20" s="217"/>
      <c r="AE20" s="215" t="s">
        <v>24</v>
      </c>
      <c r="AF20" s="216"/>
      <c r="AG20" s="216"/>
      <c r="AH20" s="217"/>
      <c r="AI20" s="59"/>
      <c r="AJ20" s="108" t="s">
        <v>92</v>
      </c>
      <c r="AK20" s="109"/>
      <c r="AL20" s="7"/>
    </row>
    <row r="21" spans="1:38" ht="15.75" customHeight="1">
      <c r="A21" s="8"/>
      <c r="B21" s="205"/>
      <c r="C21" s="206"/>
      <c r="D21" s="212"/>
      <c r="E21" s="213"/>
      <c r="F21" s="213"/>
      <c r="G21" s="213"/>
      <c r="H21" s="214"/>
      <c r="I21" s="212"/>
      <c r="J21" s="213"/>
      <c r="K21" s="214"/>
      <c r="L21" s="218"/>
      <c r="M21" s="219"/>
      <c r="N21" s="220"/>
      <c r="O21" s="212"/>
      <c r="P21" s="213"/>
      <c r="Q21" s="213"/>
      <c r="R21" s="213"/>
      <c r="S21" s="213"/>
      <c r="T21" s="214"/>
      <c r="U21" s="212"/>
      <c r="V21" s="213"/>
      <c r="W21" s="213"/>
      <c r="X21" s="213"/>
      <c r="Y21" s="213"/>
      <c r="Z21" s="214"/>
      <c r="AA21" s="218"/>
      <c r="AB21" s="219"/>
      <c r="AC21" s="219"/>
      <c r="AD21" s="220"/>
      <c r="AE21" s="218"/>
      <c r="AF21" s="219"/>
      <c r="AG21" s="219"/>
      <c r="AH21" s="220"/>
      <c r="AI21" s="60"/>
      <c r="AJ21" s="110" t="s">
        <v>93</v>
      </c>
      <c r="AK21" s="111"/>
      <c r="AL21" s="7"/>
    </row>
    <row r="22" spans="1:38" ht="22.5" customHeight="1" thickBot="1">
      <c r="A22" s="8"/>
      <c r="B22" s="207"/>
      <c r="C22" s="208"/>
      <c r="D22" s="326">
        <v>1</v>
      </c>
      <c r="E22" s="327"/>
      <c r="F22" s="327"/>
      <c r="G22" s="327"/>
      <c r="H22" s="328"/>
      <c r="I22" s="329">
        <v>2</v>
      </c>
      <c r="J22" s="330"/>
      <c r="K22" s="331"/>
      <c r="L22" s="332">
        <v>50</v>
      </c>
      <c r="M22" s="333"/>
      <c r="N22" s="334"/>
      <c r="O22" s="332">
        <v>42</v>
      </c>
      <c r="P22" s="333"/>
      <c r="Q22" s="333"/>
      <c r="R22" s="333"/>
      <c r="S22" s="333"/>
      <c r="T22" s="334"/>
      <c r="U22" s="332">
        <v>46</v>
      </c>
      <c r="V22" s="333"/>
      <c r="W22" s="333"/>
      <c r="X22" s="333"/>
      <c r="Y22" s="333"/>
      <c r="Z22" s="334"/>
      <c r="AA22" s="329">
        <v>0.8</v>
      </c>
      <c r="AB22" s="330"/>
      <c r="AC22" s="330"/>
      <c r="AD22" s="331"/>
      <c r="AE22" s="329">
        <v>8.04</v>
      </c>
      <c r="AF22" s="330"/>
      <c r="AG22" s="330"/>
      <c r="AH22" s="331"/>
      <c r="AI22" s="233" t="s">
        <v>67</v>
      </c>
      <c r="AJ22" s="234"/>
      <c r="AK22" s="235"/>
      <c r="AL22" s="7"/>
    </row>
    <row r="23" spans="1:38" ht="25.5" customHeight="1">
      <c r="A23" s="8"/>
      <c r="B23" s="275" t="s">
        <v>87</v>
      </c>
      <c r="C23" s="184"/>
      <c r="D23" s="184"/>
      <c r="E23" s="184"/>
      <c r="F23" s="184"/>
      <c r="G23" s="184"/>
      <c r="H23" s="184"/>
      <c r="I23" s="184"/>
      <c r="J23" s="335"/>
      <c r="K23" s="184" t="s">
        <v>9</v>
      </c>
      <c r="L23" s="228"/>
      <c r="M23" s="183" t="s">
        <v>37</v>
      </c>
      <c r="N23" s="228"/>
      <c r="O23" s="183" t="s">
        <v>38</v>
      </c>
      <c r="P23" s="228"/>
      <c r="Q23" s="183" t="s">
        <v>39</v>
      </c>
      <c r="R23" s="228"/>
      <c r="S23" s="183" t="s">
        <v>40</v>
      </c>
      <c r="T23" s="228"/>
      <c r="U23" s="183" t="s">
        <v>41</v>
      </c>
      <c r="V23" s="228"/>
      <c r="W23" s="183" t="s">
        <v>42</v>
      </c>
      <c r="X23" s="228"/>
      <c r="Y23" s="183" t="s">
        <v>43</v>
      </c>
      <c r="Z23" s="228"/>
      <c r="AA23" s="183" t="s">
        <v>44</v>
      </c>
      <c r="AB23" s="228"/>
      <c r="AC23" s="183" t="s">
        <v>45</v>
      </c>
      <c r="AD23" s="228"/>
      <c r="AE23" s="183" t="s">
        <v>46</v>
      </c>
      <c r="AF23" s="228"/>
      <c r="AG23" s="183" t="s">
        <v>47</v>
      </c>
      <c r="AH23" s="228"/>
      <c r="AI23" s="183" t="s">
        <v>10</v>
      </c>
      <c r="AJ23" s="184"/>
      <c r="AK23" s="185"/>
      <c r="AL23" s="7"/>
    </row>
    <row r="24" spans="1:38" ht="20.25" customHeight="1">
      <c r="A24" s="8"/>
      <c r="B24" s="245" t="s">
        <v>50</v>
      </c>
      <c r="C24" s="246"/>
      <c r="D24" s="246"/>
      <c r="E24" s="246"/>
      <c r="F24" s="246"/>
      <c r="G24" s="247"/>
      <c r="H24" s="248" t="s">
        <v>31</v>
      </c>
      <c r="I24" s="249"/>
      <c r="J24" s="250"/>
      <c r="K24" s="344">
        <v>581</v>
      </c>
      <c r="L24" s="337"/>
      <c r="M24" s="336">
        <v>619</v>
      </c>
      <c r="N24" s="337"/>
      <c r="O24" s="336">
        <v>662</v>
      </c>
      <c r="P24" s="337"/>
      <c r="Q24" s="336">
        <v>710</v>
      </c>
      <c r="R24" s="337"/>
      <c r="S24" s="336">
        <v>704</v>
      </c>
      <c r="T24" s="337"/>
      <c r="U24" s="336">
        <v>733</v>
      </c>
      <c r="V24" s="337"/>
      <c r="W24" s="336">
        <v>784</v>
      </c>
      <c r="X24" s="337"/>
      <c r="Y24" s="336">
        <v>610</v>
      </c>
      <c r="Z24" s="337"/>
      <c r="AA24" s="336">
        <v>666</v>
      </c>
      <c r="AB24" s="337"/>
      <c r="AC24" s="336">
        <v>770</v>
      </c>
      <c r="AD24" s="337"/>
      <c r="AE24" s="336">
        <v>610</v>
      </c>
      <c r="AF24" s="337"/>
      <c r="AG24" s="336">
        <v>760</v>
      </c>
      <c r="AH24" s="337"/>
      <c r="AI24" s="336">
        <v>8209</v>
      </c>
      <c r="AJ24" s="340"/>
      <c r="AK24" s="341"/>
      <c r="AL24" s="7"/>
    </row>
    <row r="25" spans="1:38" ht="18.75" customHeight="1">
      <c r="A25" s="25"/>
      <c r="B25" s="92" t="s">
        <v>66</v>
      </c>
      <c r="C25" s="242" t="s">
        <v>51</v>
      </c>
      <c r="D25" s="242"/>
      <c r="E25" s="93"/>
      <c r="F25" s="242" t="s">
        <v>55</v>
      </c>
      <c r="G25" s="244"/>
      <c r="H25" s="251"/>
      <c r="I25" s="252"/>
      <c r="J25" s="253"/>
      <c r="K25" s="345"/>
      <c r="L25" s="339"/>
      <c r="M25" s="338"/>
      <c r="N25" s="339"/>
      <c r="O25" s="338"/>
      <c r="P25" s="339"/>
      <c r="Q25" s="338"/>
      <c r="R25" s="339"/>
      <c r="S25" s="338"/>
      <c r="T25" s="339"/>
      <c r="U25" s="338"/>
      <c r="V25" s="339"/>
      <c r="W25" s="338"/>
      <c r="X25" s="339"/>
      <c r="Y25" s="338"/>
      <c r="Z25" s="339"/>
      <c r="AA25" s="338"/>
      <c r="AB25" s="339"/>
      <c r="AC25" s="338"/>
      <c r="AD25" s="339"/>
      <c r="AE25" s="338"/>
      <c r="AF25" s="339"/>
      <c r="AG25" s="338"/>
      <c r="AH25" s="339"/>
      <c r="AI25" s="338"/>
      <c r="AJ25" s="342"/>
      <c r="AK25" s="343"/>
      <c r="AL25" s="7"/>
    </row>
    <row r="26" spans="1:38" ht="18.75" customHeight="1">
      <c r="A26" s="25"/>
      <c r="B26" s="86"/>
      <c r="C26" s="256" t="s">
        <v>52</v>
      </c>
      <c r="D26" s="256"/>
      <c r="E26" s="94"/>
      <c r="F26" s="256" t="s">
        <v>56</v>
      </c>
      <c r="G26" s="258"/>
      <c r="H26" s="248" t="s">
        <v>15</v>
      </c>
      <c r="I26" s="249"/>
      <c r="J26" s="250"/>
      <c r="K26" s="344">
        <v>19</v>
      </c>
      <c r="L26" s="337"/>
      <c r="M26" s="336">
        <v>20</v>
      </c>
      <c r="N26" s="337"/>
      <c r="O26" s="336">
        <v>20</v>
      </c>
      <c r="P26" s="337"/>
      <c r="Q26" s="336">
        <v>21</v>
      </c>
      <c r="R26" s="337"/>
      <c r="S26" s="336">
        <v>20</v>
      </c>
      <c r="T26" s="337"/>
      <c r="U26" s="336">
        <v>21</v>
      </c>
      <c r="V26" s="337"/>
      <c r="W26" s="336">
        <v>22</v>
      </c>
      <c r="X26" s="337"/>
      <c r="Y26" s="336">
        <v>16</v>
      </c>
      <c r="Z26" s="337"/>
      <c r="AA26" s="336">
        <v>20</v>
      </c>
      <c r="AB26" s="337"/>
      <c r="AC26" s="336">
        <v>22</v>
      </c>
      <c r="AD26" s="337"/>
      <c r="AE26" s="336">
        <v>18</v>
      </c>
      <c r="AF26" s="337"/>
      <c r="AG26" s="336">
        <v>22</v>
      </c>
      <c r="AH26" s="337"/>
      <c r="AI26" s="336">
        <v>241</v>
      </c>
      <c r="AJ26" s="340"/>
      <c r="AK26" s="341"/>
      <c r="AL26" s="7"/>
    </row>
    <row r="27" spans="1:38" ht="18.75" customHeight="1">
      <c r="A27" s="25"/>
      <c r="B27" s="86"/>
      <c r="C27" s="256" t="s">
        <v>53</v>
      </c>
      <c r="D27" s="256"/>
      <c r="E27" s="94"/>
      <c r="F27" s="256" t="s">
        <v>57</v>
      </c>
      <c r="G27" s="258"/>
      <c r="H27" s="251"/>
      <c r="I27" s="252"/>
      <c r="J27" s="253"/>
      <c r="K27" s="345"/>
      <c r="L27" s="339"/>
      <c r="M27" s="338"/>
      <c r="N27" s="339"/>
      <c r="O27" s="338"/>
      <c r="P27" s="339"/>
      <c r="Q27" s="338"/>
      <c r="R27" s="339"/>
      <c r="S27" s="338"/>
      <c r="T27" s="339"/>
      <c r="U27" s="338"/>
      <c r="V27" s="339"/>
      <c r="W27" s="338"/>
      <c r="X27" s="339"/>
      <c r="Y27" s="338"/>
      <c r="Z27" s="339"/>
      <c r="AA27" s="338"/>
      <c r="AB27" s="339"/>
      <c r="AC27" s="338"/>
      <c r="AD27" s="339"/>
      <c r="AE27" s="338"/>
      <c r="AF27" s="339"/>
      <c r="AG27" s="338"/>
      <c r="AH27" s="339"/>
      <c r="AI27" s="338"/>
      <c r="AJ27" s="342"/>
      <c r="AK27" s="343"/>
      <c r="AL27" s="7"/>
    </row>
    <row r="28" spans="1:38" ht="18.75" customHeight="1">
      <c r="A28" s="25"/>
      <c r="B28" s="87"/>
      <c r="C28" s="259" t="s">
        <v>54</v>
      </c>
      <c r="D28" s="259"/>
      <c r="E28" s="88"/>
      <c r="F28" s="259" t="s">
        <v>36</v>
      </c>
      <c r="G28" s="261"/>
      <c r="H28" s="248" t="s">
        <v>48</v>
      </c>
      <c r="I28" s="249"/>
      <c r="J28" s="250"/>
      <c r="K28" s="344">
        <v>121</v>
      </c>
      <c r="L28" s="337"/>
      <c r="M28" s="336">
        <v>129</v>
      </c>
      <c r="N28" s="337"/>
      <c r="O28" s="336">
        <v>135</v>
      </c>
      <c r="P28" s="337"/>
      <c r="Q28" s="336">
        <v>142</v>
      </c>
      <c r="R28" s="337"/>
      <c r="S28" s="336">
        <v>138</v>
      </c>
      <c r="T28" s="337"/>
      <c r="U28" s="336">
        <v>141</v>
      </c>
      <c r="V28" s="337"/>
      <c r="W28" s="336">
        <v>148</v>
      </c>
      <c r="X28" s="337"/>
      <c r="Y28" s="336">
        <v>115</v>
      </c>
      <c r="Z28" s="337"/>
      <c r="AA28" s="336">
        <v>128</v>
      </c>
      <c r="AB28" s="337"/>
      <c r="AC28" s="336">
        <v>151</v>
      </c>
      <c r="AD28" s="337"/>
      <c r="AE28" s="336">
        <v>122</v>
      </c>
      <c r="AF28" s="337"/>
      <c r="AG28" s="336">
        <v>155</v>
      </c>
      <c r="AH28" s="337"/>
      <c r="AI28" s="336">
        <v>1625</v>
      </c>
      <c r="AJ28" s="340"/>
      <c r="AK28" s="341"/>
      <c r="AL28" s="7"/>
    </row>
    <row r="29" spans="1:38" ht="18.75" customHeight="1" thickBot="1">
      <c r="A29" s="25"/>
      <c r="B29" s="270" t="s">
        <v>68</v>
      </c>
      <c r="C29" s="262"/>
      <c r="D29" s="262"/>
      <c r="E29" s="262"/>
      <c r="F29" s="262"/>
      <c r="G29" s="161"/>
      <c r="H29" s="160"/>
      <c r="I29" s="262"/>
      <c r="J29" s="263"/>
      <c r="K29" s="346"/>
      <c r="L29" s="347"/>
      <c r="M29" s="348"/>
      <c r="N29" s="347"/>
      <c r="O29" s="348"/>
      <c r="P29" s="347"/>
      <c r="Q29" s="348"/>
      <c r="R29" s="347"/>
      <c r="S29" s="348"/>
      <c r="T29" s="347"/>
      <c r="U29" s="348"/>
      <c r="V29" s="347"/>
      <c r="W29" s="348"/>
      <c r="X29" s="347"/>
      <c r="Y29" s="348"/>
      <c r="Z29" s="347"/>
      <c r="AA29" s="348"/>
      <c r="AB29" s="347"/>
      <c r="AC29" s="348"/>
      <c r="AD29" s="347"/>
      <c r="AE29" s="348"/>
      <c r="AF29" s="347"/>
      <c r="AG29" s="348"/>
      <c r="AH29" s="347"/>
      <c r="AI29" s="348"/>
      <c r="AJ29" s="351"/>
      <c r="AK29" s="352"/>
      <c r="AL29" s="7"/>
    </row>
    <row r="30" spans="1:45" ht="24.75" customHeight="1">
      <c r="A30" s="10"/>
      <c r="B30" s="271" t="s">
        <v>25</v>
      </c>
      <c r="C30" s="272"/>
      <c r="D30" s="272"/>
      <c r="E30" s="272"/>
      <c r="F30" s="272"/>
      <c r="G30" s="272"/>
      <c r="H30" s="272"/>
      <c r="I30" s="272"/>
      <c r="J30" s="273"/>
      <c r="K30" s="274" t="s">
        <v>32</v>
      </c>
      <c r="L30" s="272"/>
      <c r="M30" s="272"/>
      <c r="N30" s="272"/>
      <c r="O30" s="272"/>
      <c r="P30" s="272"/>
      <c r="Q30" s="272"/>
      <c r="R30" s="272"/>
      <c r="S30" s="272"/>
      <c r="T30" s="273"/>
      <c r="U30" s="274" t="s">
        <v>26</v>
      </c>
      <c r="V30" s="273"/>
      <c r="W30" s="274" t="s">
        <v>27</v>
      </c>
      <c r="X30" s="272"/>
      <c r="Y30" s="272"/>
      <c r="Z30" s="272"/>
      <c r="AA30" s="11" t="s">
        <v>28</v>
      </c>
      <c r="AB30" s="12" t="s">
        <v>29</v>
      </c>
      <c r="AC30" s="13" t="s">
        <v>30</v>
      </c>
      <c r="AD30" s="65"/>
      <c r="AE30" s="275" t="s">
        <v>91</v>
      </c>
      <c r="AF30" s="184"/>
      <c r="AG30" s="184"/>
      <c r="AH30" s="184"/>
      <c r="AI30" s="184"/>
      <c r="AJ30" s="184"/>
      <c r="AK30" s="185"/>
      <c r="AL30" s="7"/>
      <c r="AN30" s="42"/>
      <c r="AO30" s="42"/>
      <c r="AP30" s="42"/>
      <c r="AQ30" s="42"/>
      <c r="AR30" s="42"/>
      <c r="AS30" s="42"/>
    </row>
    <row r="31" spans="1:45" ht="20.25" customHeight="1" thickBot="1">
      <c r="A31" s="8"/>
      <c r="B31" s="14"/>
      <c r="C31" s="15"/>
      <c r="D31" s="15"/>
      <c r="E31" s="15"/>
      <c r="F31" s="15"/>
      <c r="G31" s="15"/>
      <c r="H31" s="15"/>
      <c r="I31" s="15"/>
      <c r="J31" s="16"/>
      <c r="K31" s="14"/>
      <c r="L31" s="15"/>
      <c r="M31" s="15"/>
      <c r="N31" s="15"/>
      <c r="O31" s="15"/>
      <c r="P31" s="15"/>
      <c r="Q31" s="15"/>
      <c r="R31" s="15"/>
      <c r="S31" s="15"/>
      <c r="T31" s="17"/>
      <c r="U31" s="18"/>
      <c r="V31" s="16"/>
      <c r="W31" s="14"/>
      <c r="X31" s="15"/>
      <c r="Y31" s="15"/>
      <c r="Z31" s="17"/>
      <c r="AA31" s="19"/>
      <c r="AB31" s="89"/>
      <c r="AC31" s="90"/>
      <c r="AD31" s="20"/>
      <c r="AE31" s="276">
        <v>2003</v>
      </c>
      <c r="AF31" s="277"/>
      <c r="AG31" s="99" t="s">
        <v>90</v>
      </c>
      <c r="AH31" s="102">
        <v>5</v>
      </c>
      <c r="AI31" s="99" t="s">
        <v>89</v>
      </c>
      <c r="AJ31" s="102">
        <v>1</v>
      </c>
      <c r="AK31" s="100" t="s">
        <v>88</v>
      </c>
      <c r="AL31" s="7"/>
      <c r="AN31" s="42"/>
      <c r="AO31" s="42"/>
      <c r="AP31" s="42"/>
      <c r="AQ31" s="42"/>
      <c r="AR31" s="42"/>
      <c r="AS31" s="42"/>
    </row>
    <row r="32" spans="1:45" ht="20.25" customHeight="1">
      <c r="A32" s="8"/>
      <c r="B32" s="2" t="s">
        <v>58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B32" s="42"/>
      <c r="AC32" s="74"/>
      <c r="AD32" s="75"/>
      <c r="AE32" s="43"/>
      <c r="AF32" s="43"/>
      <c r="AG32" s="43"/>
      <c r="AH32" s="43"/>
      <c r="AI32" s="43"/>
      <c r="AJ32" s="43"/>
      <c r="AK32" s="43"/>
      <c r="AL32" s="7"/>
      <c r="AN32" s="42"/>
      <c r="AO32" s="42"/>
      <c r="AP32" s="42"/>
      <c r="AQ32" s="42"/>
      <c r="AR32" s="42"/>
      <c r="AS32" s="42"/>
    </row>
    <row r="33" spans="1:45" ht="19.5" customHeight="1" thickBot="1">
      <c r="A33" s="19"/>
      <c r="B33" s="32" t="s">
        <v>59</v>
      </c>
      <c r="C33" s="3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5"/>
      <c r="O33" s="35"/>
      <c r="P33" s="35"/>
      <c r="Q33" s="35"/>
      <c r="R33" s="36"/>
      <c r="S33" s="36"/>
      <c r="T33" s="32"/>
      <c r="U33" s="32"/>
      <c r="V33" s="32"/>
      <c r="W33" s="32"/>
      <c r="X33" s="34"/>
      <c r="Y33" s="34"/>
      <c r="Z33" s="34"/>
      <c r="AA33" s="34"/>
      <c r="AB33" s="34"/>
      <c r="AC33" s="34"/>
      <c r="AD33" s="34"/>
      <c r="AE33" s="34"/>
      <c r="AF33" s="37"/>
      <c r="AG33" s="38"/>
      <c r="AH33" s="32"/>
      <c r="AI33" s="32"/>
      <c r="AJ33" s="32"/>
      <c r="AK33" s="32"/>
      <c r="AL33" s="33"/>
      <c r="AN33" s="42"/>
      <c r="AO33" s="42"/>
      <c r="AP33" s="42"/>
      <c r="AQ33" s="42"/>
      <c r="AR33" s="42"/>
      <c r="AS33" s="42"/>
    </row>
    <row r="34" spans="1:38" s="76" customFormat="1" ht="24" customHeight="1" thickBot="1">
      <c r="A34" s="349" t="s">
        <v>72</v>
      </c>
      <c r="B34" s="349"/>
      <c r="C34" s="349"/>
      <c r="D34" s="349"/>
      <c r="E34" s="349"/>
      <c r="F34" s="349"/>
      <c r="G34" s="349"/>
      <c r="H34" s="349"/>
      <c r="I34" s="349"/>
      <c r="J34" s="350"/>
      <c r="K34" s="91"/>
      <c r="L34" s="77" t="s">
        <v>70</v>
      </c>
      <c r="M34" s="79"/>
      <c r="N34" s="79"/>
      <c r="O34" s="79"/>
      <c r="P34" s="79"/>
      <c r="Q34" s="79"/>
      <c r="R34" s="91"/>
      <c r="S34" s="77" t="s">
        <v>71</v>
      </c>
      <c r="T34" s="79"/>
      <c r="U34" s="79"/>
      <c r="V34" s="79"/>
      <c r="W34" s="79"/>
      <c r="Y34" s="80" t="s">
        <v>77</v>
      </c>
      <c r="AI34" s="76" t="s">
        <v>74</v>
      </c>
      <c r="AK34" s="81"/>
      <c r="AL34" s="77"/>
    </row>
    <row r="35" spans="3:8" ht="12.75">
      <c r="C35" s="54"/>
      <c r="F35" s="49"/>
      <c r="G35" s="49"/>
      <c r="H35" s="49"/>
    </row>
    <row r="36" spans="5:10" ht="12.75">
      <c r="E36" s="27"/>
      <c r="F36" s="49"/>
      <c r="G36" s="49"/>
      <c r="H36" s="49"/>
      <c r="J36" s="27"/>
    </row>
    <row r="37" spans="5:27" ht="12.75">
      <c r="E37" s="27"/>
      <c r="F37" s="82"/>
      <c r="G37" s="52"/>
      <c r="H37" s="52"/>
      <c r="J37" s="27"/>
      <c r="AA37" s="26"/>
    </row>
    <row r="38" spans="5:27" ht="12.75">
      <c r="E38" s="26"/>
      <c r="F38" s="49"/>
      <c r="G38" s="49"/>
      <c r="H38" s="49"/>
      <c r="J38" s="27"/>
      <c r="AA38" s="26"/>
    </row>
    <row r="39" spans="5:27" ht="12.75">
      <c r="E39" s="26"/>
      <c r="J39" s="26"/>
      <c r="U39" s="26"/>
      <c r="AA39" s="26"/>
    </row>
    <row r="40" spans="5:21" ht="12.75">
      <c r="E40" s="26"/>
      <c r="J40" s="26"/>
      <c r="U40" s="26"/>
    </row>
    <row r="41" spans="10:21" ht="12.75">
      <c r="J41" s="26"/>
      <c r="U41" s="26"/>
    </row>
  </sheetData>
  <sheetProtection/>
  <mergeCells count="127">
    <mergeCell ref="A34:J34"/>
    <mergeCell ref="AC28:AD29"/>
    <mergeCell ref="AE28:AF29"/>
    <mergeCell ref="AG28:AH29"/>
    <mergeCell ref="AI28:AK29"/>
    <mergeCell ref="B29:G29"/>
    <mergeCell ref="B30:J30"/>
    <mergeCell ref="K30:T30"/>
    <mergeCell ref="U30:V30"/>
    <mergeCell ref="W30:Z30"/>
    <mergeCell ref="AE30:AK30"/>
    <mergeCell ref="Q28:R29"/>
    <mergeCell ref="S28:T29"/>
    <mergeCell ref="U28:V29"/>
    <mergeCell ref="W28:X29"/>
    <mergeCell ref="Y28:Z29"/>
    <mergeCell ref="AA28:AB29"/>
    <mergeCell ref="C28:D28"/>
    <mergeCell ref="F28:G28"/>
    <mergeCell ref="H28:J29"/>
    <mergeCell ref="K28:L29"/>
    <mergeCell ref="M28:N29"/>
    <mergeCell ref="O28:P29"/>
    <mergeCell ref="AC26:AD27"/>
    <mergeCell ref="AE26:AF27"/>
    <mergeCell ref="AG26:AH27"/>
    <mergeCell ref="AI26:AK27"/>
    <mergeCell ref="C27:D27"/>
    <mergeCell ref="F27:G27"/>
    <mergeCell ref="Q26:R27"/>
    <mergeCell ref="S26:T27"/>
    <mergeCell ref="U26:V27"/>
    <mergeCell ref="W26:X27"/>
    <mergeCell ref="Y26:Z27"/>
    <mergeCell ref="AA26:AB27"/>
    <mergeCell ref="C26:D26"/>
    <mergeCell ref="F26:G26"/>
    <mergeCell ref="H26:J27"/>
    <mergeCell ref="K26:L27"/>
    <mergeCell ref="M26:N27"/>
    <mergeCell ref="O26:P27"/>
    <mergeCell ref="C25:D25"/>
    <mergeCell ref="F25:G25"/>
    <mergeCell ref="Q24:R25"/>
    <mergeCell ref="S24:T25"/>
    <mergeCell ref="U24:V25"/>
    <mergeCell ref="W24:X25"/>
    <mergeCell ref="B24:G24"/>
    <mergeCell ref="H24:J25"/>
    <mergeCell ref="K24:L25"/>
    <mergeCell ref="M24:N25"/>
    <mergeCell ref="AG23:AH23"/>
    <mergeCell ref="AC24:AD25"/>
    <mergeCell ref="AE24:AF25"/>
    <mergeCell ref="AG24:AH25"/>
    <mergeCell ref="AI24:AK25"/>
    <mergeCell ref="AI23:AK23"/>
    <mergeCell ref="O24:P25"/>
    <mergeCell ref="Y24:Z25"/>
    <mergeCell ref="AA24:AB25"/>
    <mergeCell ref="AA23:AB23"/>
    <mergeCell ref="AC23:AD23"/>
    <mergeCell ref="AI22:AK22"/>
    <mergeCell ref="U23:V23"/>
    <mergeCell ref="W23:X23"/>
    <mergeCell ref="Y23:Z23"/>
    <mergeCell ref="AE23:AF23"/>
    <mergeCell ref="B23:J23"/>
    <mergeCell ref="K23:L23"/>
    <mergeCell ref="M23:N23"/>
    <mergeCell ref="O23:P23"/>
    <mergeCell ref="Q23:R23"/>
    <mergeCell ref="S23:T23"/>
    <mergeCell ref="AE20:AH21"/>
    <mergeCell ref="D22:H22"/>
    <mergeCell ref="I22:K22"/>
    <mergeCell ref="L22:N22"/>
    <mergeCell ref="O22:T22"/>
    <mergeCell ref="U22:Z22"/>
    <mergeCell ref="AA22:AD22"/>
    <mergeCell ref="AE22:AH22"/>
    <mergeCell ref="AC17:AK18"/>
    <mergeCell ref="C18:D18"/>
    <mergeCell ref="G18:H18"/>
    <mergeCell ref="B20:C22"/>
    <mergeCell ref="D20:H21"/>
    <mergeCell ref="I20:K21"/>
    <mergeCell ref="L20:N21"/>
    <mergeCell ref="O20:T21"/>
    <mergeCell ref="U20:Z21"/>
    <mergeCell ref="AA20:AD21"/>
    <mergeCell ref="C17:D17"/>
    <mergeCell ref="G17:H17"/>
    <mergeCell ref="K17:L17"/>
    <mergeCell ref="M17:Q18"/>
    <mergeCell ref="R17:V18"/>
    <mergeCell ref="W17:AB18"/>
    <mergeCell ref="A13:AL13"/>
    <mergeCell ref="B16:L16"/>
    <mergeCell ref="M16:Q16"/>
    <mergeCell ref="R16:V16"/>
    <mergeCell ref="W16:AB16"/>
    <mergeCell ref="AC16:AK16"/>
    <mergeCell ref="AF9:AK9"/>
    <mergeCell ref="M10:T10"/>
    <mergeCell ref="W10:Y10"/>
    <mergeCell ref="Z10:AC10"/>
    <mergeCell ref="AD10:AE11"/>
    <mergeCell ref="AF10:AK11"/>
    <mergeCell ref="W11:Y11"/>
    <mergeCell ref="Z11:AC11"/>
    <mergeCell ref="M6:O6"/>
    <mergeCell ref="M9:T9"/>
    <mergeCell ref="V9:V11"/>
    <mergeCell ref="W9:Y9"/>
    <mergeCell ref="Z9:AC9"/>
    <mergeCell ref="AD9:AE9"/>
    <mergeCell ref="AJ20:AK20"/>
    <mergeCell ref="AJ21:AK21"/>
    <mergeCell ref="AE31:AF31"/>
    <mergeCell ref="A4:AL4"/>
    <mergeCell ref="B6:H7"/>
    <mergeCell ref="V6:Y6"/>
    <mergeCell ref="Z6:AK6"/>
    <mergeCell ref="M7:T8"/>
    <mergeCell ref="V7:Y8"/>
    <mergeCell ref="Z7:AK8"/>
  </mergeCells>
  <conditionalFormatting sqref="B16:L16">
    <cfRule type="cellIs" priority="3" dxfId="17" operator="notEqual" stopIfTrue="1">
      <formula>"業種"</formula>
    </cfRule>
  </conditionalFormatting>
  <conditionalFormatting sqref="B23:J23">
    <cfRule type="cellIs" priority="2" dxfId="17" operator="notEqual" stopIfTrue="1">
      <formula>"区　　　分"</formula>
    </cfRule>
  </conditionalFormatting>
  <conditionalFormatting sqref="Y34">
    <cfRule type="expression" priority="1" dxfId="18" stopIfTrue="1">
      <formula>COUNTA($K$34:$R$34)=3</formula>
    </cfRule>
  </conditionalFormatting>
  <dataValidations count="1">
    <dataValidation type="list" allowBlank="1" showInputMessage="1" showErrorMessage="1" sqref="R34 B25:B28 E25:E28 F17:F18 J17 B17:B18 K34 AI20:AI21">
      <formula1>"✓"</formula1>
    </dataValidation>
  </dataValidations>
  <printOptions horizontalCentered="1"/>
  <pageMargins left="0.35" right="0.3937007874015748" top="0.52" bottom="0.26" header="0.29" footer="0.4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2023-12-11T06:07:38Z</cp:lastPrinted>
  <dcterms:created xsi:type="dcterms:W3CDTF">2006-11-15T04:17:04Z</dcterms:created>
  <dcterms:modified xsi:type="dcterms:W3CDTF">2023-12-14T01:30:59Z</dcterms:modified>
  <cp:category/>
  <cp:version/>
  <cp:contentType/>
  <cp:contentStatus/>
</cp:coreProperties>
</file>