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00" activeTab="0"/>
  </bookViews>
  <sheets>
    <sheet name="Ｒ６当初" sheetId="1" r:id="rId1"/>
    <sheet name="Ｒ５.2月補正（7号）" sheetId="2" r:id="rId2"/>
  </sheets>
  <definedNames>
    <definedName name="_xlnm.Print_Area" localSheetId="1">'Ｒ５.2月補正（7号）'!$A$1:$K$19</definedName>
    <definedName name="_xlnm.Print_Area" localSheetId="0">'Ｒ６当初'!$A$1:$K$25</definedName>
    <definedName name="_xlnm.Print_Titles" localSheetId="0">'Ｒ６当初'!$21:$21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M10" authorId="0">
      <text>
        <r>
          <rPr>
            <b/>
            <sz val="9"/>
            <rFont val="MS P ゴシック"/>
            <family val="3"/>
          </rPr>
          <t>最終トータル</t>
        </r>
      </text>
    </comment>
    <comment ref="M11" authorId="0">
      <text>
        <r>
          <rPr>
            <b/>
            <sz val="9"/>
            <rFont val="MS P ゴシック"/>
            <family val="3"/>
          </rPr>
          <t>最終トータル</t>
        </r>
      </text>
    </comment>
  </commentList>
</comments>
</file>

<file path=xl/sharedStrings.xml><?xml version="1.0" encoding="utf-8"?>
<sst xmlns="http://schemas.openxmlformats.org/spreadsheetml/2006/main" count="59" uniqueCount="38">
  <si>
    <t>事　　業　　名</t>
  </si>
  <si>
    <t>事　　業　　費</t>
  </si>
  <si>
    <t>事　　業　　内　　容　　の　　説　　明</t>
  </si>
  <si>
    <t>一般会計</t>
  </si>
  <si>
    <t>特別会計</t>
  </si>
  <si>
    <t>［一般会計］</t>
  </si>
  <si>
    <t>－</t>
  </si>
  <si>
    <t>－</t>
  </si>
  <si>
    <t>ＩＲ推進事業</t>
  </si>
  <si>
    <t>ＩＲ（統合型リゾート）
事業化推進事業費
【知事重点事業】</t>
  </si>
  <si>
    <t>１億</t>
  </si>
  <si>
    <t>事業費</t>
  </si>
  <si>
    <t>人件費</t>
  </si>
  <si>
    <t>合計</t>
  </si>
  <si>
    <t>令和５年度
当初予算額</t>
  </si>
  <si>
    <t>１，５５２万</t>
  </si>
  <si>
    <t>４千円</t>
  </si>
  <si>
    <r>
      <t>　世界最高水準の成長型ＩＲの実現に向け、府市が一体となり</t>
    </r>
    <r>
      <rPr>
        <sz val="10"/>
        <rFont val="ＭＳ ゴシック"/>
        <family val="3"/>
      </rPr>
      <t xml:space="preserve">取組みを進めるとともに、府民理解の促進やＩＲ立地に伴う懸念事項の対策に取り組む。
                                 【３ページ 主要事業参照】
</t>
    </r>
  </si>
  <si>
    <t>５億９，９９８万円　</t>
  </si>
  <si>
    <t>ＩＲ推進局　令和６年度当初予算案の概要</t>
  </si>
  <si>
    <t>令和６年度
当初予算額</t>
  </si>
  <si>
    <t>令和５年度
最終予算額</t>
  </si>
  <si>
    <t>前年比
Ｒ６当初／Ｒ５当初</t>
  </si>
  <si>
    <t>５億４，４８８万円　</t>
  </si>
  <si>
    <t>上段　　令和　６　　当初</t>
  </si>
  <si>
    <t>中段　　令和　５　　当初</t>
  </si>
  <si>
    <t>下段　　令和　５　　最終</t>
  </si>
  <si>
    <t>　　　　　▲５，５１０万円　</t>
  </si>
  <si>
    <t>　　　５億　９，９９８万円</t>
  </si>
  <si>
    <t>　　　５億　４，４８８万円</t>
  </si>
  <si>
    <t>９９４万</t>
  </si>
  <si>
    <t>千円</t>
  </si>
  <si>
    <t>１０９．３％　</t>
  </si>
  <si>
    <t>６億５，５５１万２千円　</t>
  </si>
  <si>
    <t>ＩＲ推進局　令和５年度２月補正予算案【一般会計補正予算（第７号）】の概要</t>
  </si>
  <si>
    <t>令和５年度２月補正
（第７号）予算額</t>
  </si>
  <si>
    <t>令和５年度２月補正
（第７号）前予算額</t>
  </si>
  <si>
    <t>令和５年度２月補正
（第７号）後予算額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</si>
</sst>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\)"/>
    <numFmt numFmtId="181" formatCode="#,##0;&quot;▲ &quot;#,##0"/>
    <numFmt numFmtId="182" formatCode="#,##0_ "/>
    <numFmt numFmtId="183" formatCode="0.0%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0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u val="single"/>
      <sz val="14"/>
      <name val="ＭＳ ゴシック"/>
      <family val="3"/>
    </font>
    <font>
      <b/>
      <sz val="9"/>
      <name val="MS P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dash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" fillId="0" borderId="13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8" fontId="3" fillId="0" borderId="0" xfId="49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3" fillId="0" borderId="0" xfId="42" applyNumberFormat="1" applyFont="1" applyFill="1" applyAlignment="1">
      <alignment vertical="center"/>
    </xf>
    <xf numFmtId="181" fontId="5" fillId="0" borderId="0" xfId="49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181" fontId="5" fillId="0" borderId="0" xfId="49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right" vertical="top"/>
    </xf>
    <xf numFmtId="0" fontId="9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4" fillId="0" borderId="40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2</xdr:row>
      <xdr:rowOff>0</xdr:rowOff>
    </xdr:from>
    <xdr:to>
      <xdr:col>10</xdr:col>
      <xdr:colOff>190500</xdr:colOff>
      <xdr:row>7</xdr:row>
      <xdr:rowOff>180975</xdr:rowOff>
    </xdr:to>
    <xdr:sp>
      <xdr:nvSpPr>
        <xdr:cNvPr id="1" name="角丸四角形 7"/>
        <xdr:cNvSpPr>
          <a:spLocks/>
        </xdr:cNvSpPr>
      </xdr:nvSpPr>
      <xdr:spPr>
        <a:xfrm>
          <a:off x="5305425" y="495300"/>
          <a:ext cx="2781300" cy="11334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企画課　総務・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企画グループ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森木・北野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２２９９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通：０６－６２１０－９２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1</xdr:row>
      <xdr:rowOff>123825</xdr:rowOff>
    </xdr:from>
    <xdr:to>
      <xdr:col>10</xdr:col>
      <xdr:colOff>190500</xdr:colOff>
      <xdr:row>7</xdr:row>
      <xdr:rowOff>123825</xdr:rowOff>
    </xdr:to>
    <xdr:sp>
      <xdr:nvSpPr>
        <xdr:cNvPr id="1" name="角丸四角形 4"/>
        <xdr:cNvSpPr>
          <a:spLocks/>
        </xdr:cNvSpPr>
      </xdr:nvSpPr>
      <xdr:spPr>
        <a:xfrm>
          <a:off x="5372100" y="428625"/>
          <a:ext cx="2762250" cy="114300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企画課　総務・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企画グループ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森木・北野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線：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２２９９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通：０６－６２１０－９２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3.5"/>
  <cols>
    <col min="1" max="2" width="2.625" style="3" customWidth="1"/>
    <col min="3" max="3" width="19.625" style="3" customWidth="1"/>
    <col min="4" max="4" width="8.625" style="3" customWidth="1"/>
    <col min="5" max="5" width="12.375" style="3" customWidth="1"/>
    <col min="6" max="6" width="6.50390625" style="3" customWidth="1"/>
    <col min="7" max="7" width="3.75390625" style="3" customWidth="1"/>
    <col min="8" max="8" width="4.875" style="3" customWidth="1"/>
    <col min="9" max="9" width="19.625" style="3" customWidth="1"/>
    <col min="10" max="10" width="23.00390625" style="3" customWidth="1"/>
    <col min="11" max="11" width="3.75390625" style="4" customWidth="1"/>
    <col min="12" max="16384" width="9.00390625" style="3" customWidth="1"/>
  </cols>
  <sheetData>
    <row r="1" spans="1:11" ht="24" customHeight="1">
      <c r="A1" s="30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>
      <c r="K8" s="5"/>
    </row>
    <row r="9" spans="11:14" ht="15" customHeight="1">
      <c r="K9" s="5"/>
      <c r="L9" s="3" t="s">
        <v>11</v>
      </c>
      <c r="M9" s="3" t="s">
        <v>12</v>
      </c>
      <c r="N9" s="4" t="s">
        <v>13</v>
      </c>
    </row>
    <row r="10" spans="1:14" ht="30" customHeight="1">
      <c r="A10" s="32" t="s">
        <v>3</v>
      </c>
      <c r="B10" s="33"/>
      <c r="C10" s="16" t="s">
        <v>20</v>
      </c>
      <c r="D10" s="58" t="s">
        <v>33</v>
      </c>
      <c r="E10" s="59"/>
      <c r="F10" s="59"/>
      <c r="G10" s="60"/>
      <c r="H10" s="32" t="s">
        <v>4</v>
      </c>
      <c r="I10" s="16" t="s">
        <v>20</v>
      </c>
      <c r="J10" s="53" t="s">
        <v>6</v>
      </c>
      <c r="K10" s="54"/>
      <c r="L10" s="19">
        <v>111033</v>
      </c>
      <c r="M10" s="19">
        <v>542614</v>
      </c>
      <c r="N10" s="20">
        <f>SUM(L10:M10)</f>
        <v>653647</v>
      </c>
    </row>
    <row r="11" spans="1:14" ht="30" customHeight="1">
      <c r="A11" s="34"/>
      <c r="B11" s="35"/>
      <c r="C11" s="16" t="s">
        <v>14</v>
      </c>
      <c r="D11" s="58" t="s">
        <v>18</v>
      </c>
      <c r="E11" s="59"/>
      <c r="F11" s="59"/>
      <c r="G11" s="60"/>
      <c r="H11" s="34"/>
      <c r="I11" s="16" t="s">
        <v>14</v>
      </c>
      <c r="J11" s="53" t="s">
        <v>6</v>
      </c>
      <c r="K11" s="54"/>
      <c r="L11" s="19">
        <v>115524</v>
      </c>
      <c r="M11" s="19">
        <v>484456</v>
      </c>
      <c r="N11" s="20">
        <f>SUM(L11:M11)</f>
        <v>599980</v>
      </c>
    </row>
    <row r="12" spans="1:14" ht="30" customHeight="1">
      <c r="A12" s="34"/>
      <c r="B12" s="35"/>
      <c r="C12" s="16" t="s">
        <v>21</v>
      </c>
      <c r="D12" s="58" t="s">
        <v>23</v>
      </c>
      <c r="E12" s="59"/>
      <c r="F12" s="59"/>
      <c r="G12" s="60"/>
      <c r="H12" s="34"/>
      <c r="I12" s="16" t="s">
        <v>21</v>
      </c>
      <c r="J12" s="53" t="s">
        <v>6</v>
      </c>
      <c r="K12" s="54"/>
      <c r="L12" s="19">
        <v>115524</v>
      </c>
      <c r="M12" s="19">
        <v>429356</v>
      </c>
      <c r="N12" s="20">
        <f>SUM(L12:M12)</f>
        <v>544880</v>
      </c>
    </row>
    <row r="13" spans="1:14" ht="30" customHeight="1">
      <c r="A13" s="36"/>
      <c r="B13" s="37"/>
      <c r="C13" s="16" t="s">
        <v>22</v>
      </c>
      <c r="D13" s="61" t="s">
        <v>32</v>
      </c>
      <c r="E13" s="59"/>
      <c r="F13" s="59"/>
      <c r="G13" s="60"/>
      <c r="H13" s="36"/>
      <c r="I13" s="16" t="s">
        <v>22</v>
      </c>
      <c r="J13" s="67" t="s">
        <v>7</v>
      </c>
      <c r="K13" s="54"/>
      <c r="N13" s="21">
        <f>N10/N11</f>
        <v>1.0894479815993867</v>
      </c>
    </row>
    <row r="14" ht="15" customHeight="1">
      <c r="K14" s="5"/>
    </row>
    <row r="15" spans="1:11" ht="24" customHeight="1">
      <c r="A15" s="66" t="s">
        <v>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ht="12" customHeight="1">
      <c r="K16" s="5"/>
    </row>
    <row r="17" spans="2:11" ht="15" customHeight="1">
      <c r="B17" s="11" t="s">
        <v>24</v>
      </c>
      <c r="C17" s="11"/>
      <c r="K17" s="5"/>
    </row>
    <row r="18" spans="2:11" ht="15" customHeight="1">
      <c r="B18" s="11" t="s">
        <v>25</v>
      </c>
      <c r="C18" s="11"/>
      <c r="K18" s="5"/>
    </row>
    <row r="19" spans="2:11" ht="15" customHeight="1">
      <c r="B19" s="11" t="s">
        <v>26</v>
      </c>
      <c r="C19" s="11"/>
      <c r="K19" s="6"/>
    </row>
    <row r="20" spans="2:11" ht="12" customHeight="1" thickBot="1">
      <c r="B20" s="11"/>
      <c r="C20" s="11"/>
      <c r="K20" s="6"/>
    </row>
    <row r="21" spans="1:11" ht="13.5" customHeight="1" thickBot="1">
      <c r="A21" s="41" t="s">
        <v>0</v>
      </c>
      <c r="B21" s="39"/>
      <c r="C21" s="42"/>
      <c r="D21" s="55" t="s">
        <v>1</v>
      </c>
      <c r="E21" s="56"/>
      <c r="F21" s="57"/>
      <c r="G21" s="38" t="s">
        <v>2</v>
      </c>
      <c r="H21" s="39"/>
      <c r="I21" s="39"/>
      <c r="J21" s="39"/>
      <c r="K21" s="40"/>
    </row>
    <row r="22" spans="1:11" s="8" customFormat="1" ht="20.25" customHeight="1">
      <c r="A22" s="49" t="s">
        <v>8</v>
      </c>
      <c r="B22" s="50"/>
      <c r="C22" s="50"/>
      <c r="D22" s="50"/>
      <c r="E22" s="50"/>
      <c r="F22" s="50"/>
      <c r="G22" s="50"/>
      <c r="H22" s="51"/>
      <c r="I22" s="51"/>
      <c r="J22" s="51"/>
      <c r="K22" s="52"/>
    </row>
    <row r="23" spans="1:11" s="8" customFormat="1" ht="16.5" customHeight="1">
      <c r="A23" s="10"/>
      <c r="B23" s="62" t="s">
        <v>9</v>
      </c>
      <c r="C23" s="63"/>
      <c r="D23" s="13" t="s">
        <v>10</v>
      </c>
      <c r="E23" s="14" t="s">
        <v>30</v>
      </c>
      <c r="F23" s="15" t="s">
        <v>31</v>
      </c>
      <c r="G23" s="43" t="s">
        <v>17</v>
      </c>
      <c r="H23" s="44"/>
      <c r="I23" s="44"/>
      <c r="J23" s="44"/>
      <c r="K23" s="45"/>
    </row>
    <row r="24" spans="1:11" s="8" customFormat="1" ht="16.5" customHeight="1">
      <c r="A24" s="1"/>
      <c r="B24" s="62"/>
      <c r="C24" s="63"/>
      <c r="D24" s="13" t="s">
        <v>10</v>
      </c>
      <c r="E24" s="14" t="s">
        <v>15</v>
      </c>
      <c r="F24" s="15" t="s">
        <v>16</v>
      </c>
      <c r="G24" s="43"/>
      <c r="H24" s="44"/>
      <c r="I24" s="44"/>
      <c r="J24" s="44"/>
      <c r="K24" s="45"/>
    </row>
    <row r="25" spans="1:11" s="8" customFormat="1" ht="51.75" customHeight="1" thickBot="1">
      <c r="A25" s="2"/>
      <c r="B25" s="64"/>
      <c r="C25" s="65"/>
      <c r="D25" s="27" t="s">
        <v>10</v>
      </c>
      <c r="E25" s="28" t="s">
        <v>15</v>
      </c>
      <c r="F25" s="29" t="s">
        <v>16</v>
      </c>
      <c r="G25" s="46"/>
      <c r="H25" s="47"/>
      <c r="I25" s="47"/>
      <c r="J25" s="47"/>
      <c r="K25" s="48"/>
    </row>
  </sheetData>
  <sheetProtection/>
  <mergeCells count="18">
    <mergeCell ref="D21:F21"/>
    <mergeCell ref="D12:G12"/>
    <mergeCell ref="D13:G13"/>
    <mergeCell ref="D10:G10"/>
    <mergeCell ref="B23:C25"/>
    <mergeCell ref="D11:G11"/>
    <mergeCell ref="A15:K15"/>
    <mergeCell ref="J13:K13"/>
    <mergeCell ref="A1:K1"/>
    <mergeCell ref="A10:B13"/>
    <mergeCell ref="G21:K21"/>
    <mergeCell ref="H10:H13"/>
    <mergeCell ref="A21:C21"/>
    <mergeCell ref="G23:K25"/>
    <mergeCell ref="A22:K22"/>
    <mergeCell ref="J10:K10"/>
    <mergeCell ref="J11:K11"/>
    <mergeCell ref="J12:K12"/>
  </mergeCells>
  <printOptions horizontalCentered="1"/>
  <pageMargins left="0.7086614173228347" right="0.7086614173228347" top="0.7874015748031497" bottom="0.7874015748031497" header="0.5118110236220472" footer="0.5118110236220472"/>
  <pageSetup fitToHeight="4" horizontalDpi="600" verticalDpi="600" orientation="portrait" paperSize="9" scale="76" r:id="rId4"/>
  <headerFooter alignWithMargins="0">
    <oddFooter>&amp;C１ページ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23"/>
  <sheetViews>
    <sheetView view="pageBreakPreview" zoomScale="90" zoomScaleSheetLayoutView="90" zoomScalePageLayoutView="0" workbookViewId="0" topLeftCell="A1">
      <selection activeCell="I13" sqref="I13"/>
    </sheetView>
  </sheetViews>
  <sheetFormatPr defaultColWidth="9.00390625" defaultRowHeight="13.5"/>
  <cols>
    <col min="1" max="2" width="2.625" style="3" customWidth="1"/>
    <col min="3" max="3" width="19.625" style="3" customWidth="1"/>
    <col min="4" max="4" width="8.125" style="3" customWidth="1"/>
    <col min="5" max="5" width="12.375" style="3" customWidth="1"/>
    <col min="6" max="6" width="7.625" style="3" customWidth="1"/>
    <col min="7" max="7" width="3.75390625" style="3" customWidth="1"/>
    <col min="8" max="8" width="4.875" style="3" customWidth="1"/>
    <col min="9" max="9" width="19.625" style="3" customWidth="1"/>
    <col min="10" max="10" width="23.00390625" style="3" customWidth="1"/>
    <col min="11" max="11" width="3.75390625" style="4" customWidth="1"/>
    <col min="12" max="12" width="3.625" style="9" bestFit="1" customWidth="1"/>
    <col min="13" max="13" width="9.625" style="7" customWidth="1"/>
    <col min="14" max="14" width="11.875" style="12" bestFit="1" customWidth="1"/>
    <col min="15" max="15" width="11.625" style="12" bestFit="1" customWidth="1"/>
    <col min="16" max="16384" width="9.00390625" style="3" customWidth="1"/>
  </cols>
  <sheetData>
    <row r="1" spans="1:11" ht="24" customHeight="1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>
      <c r="K8" s="5"/>
    </row>
    <row r="9" spans="11:15" ht="15" customHeight="1">
      <c r="K9" s="5"/>
      <c r="M9" s="7" t="s">
        <v>11</v>
      </c>
      <c r="N9" s="12" t="s">
        <v>12</v>
      </c>
      <c r="O9" s="12" t="s">
        <v>13</v>
      </c>
    </row>
    <row r="10" spans="1:15" ht="30" customHeight="1">
      <c r="A10" s="32" t="s">
        <v>3</v>
      </c>
      <c r="B10" s="33"/>
      <c r="C10" s="26" t="s">
        <v>35</v>
      </c>
      <c r="D10" s="68" t="s">
        <v>27</v>
      </c>
      <c r="E10" s="69"/>
      <c r="F10" s="69"/>
      <c r="G10" s="70"/>
      <c r="H10" s="71" t="s">
        <v>4</v>
      </c>
      <c r="I10" s="26" t="s">
        <v>35</v>
      </c>
      <c r="J10" s="53" t="s">
        <v>6</v>
      </c>
      <c r="K10" s="54"/>
      <c r="M10" s="22">
        <v>0</v>
      </c>
      <c r="N10" s="22">
        <v>-55100</v>
      </c>
      <c r="O10" s="23">
        <f>SUM(M10:N10)</f>
        <v>-55100</v>
      </c>
    </row>
    <row r="11" spans="1:15" ht="30" customHeight="1">
      <c r="A11" s="34"/>
      <c r="B11" s="35"/>
      <c r="C11" s="26" t="s">
        <v>36</v>
      </c>
      <c r="D11" s="68" t="s">
        <v>28</v>
      </c>
      <c r="E11" s="69"/>
      <c r="F11" s="69"/>
      <c r="G11" s="70"/>
      <c r="H11" s="72"/>
      <c r="I11" s="26" t="s">
        <v>36</v>
      </c>
      <c r="J11" s="53" t="s">
        <v>6</v>
      </c>
      <c r="K11" s="54"/>
      <c r="M11" s="24">
        <v>115524</v>
      </c>
      <c r="N11" s="24">
        <v>484456</v>
      </c>
      <c r="O11" s="25">
        <f>SUM(M11:N11)</f>
        <v>599980</v>
      </c>
    </row>
    <row r="12" spans="1:15" ht="30" customHeight="1">
      <c r="A12" s="36"/>
      <c r="B12" s="37"/>
      <c r="C12" s="26" t="s">
        <v>37</v>
      </c>
      <c r="D12" s="68" t="s">
        <v>29</v>
      </c>
      <c r="E12" s="69"/>
      <c r="F12" s="69"/>
      <c r="G12" s="70"/>
      <c r="H12" s="73"/>
      <c r="I12" s="26" t="s">
        <v>37</v>
      </c>
      <c r="J12" s="53" t="s">
        <v>6</v>
      </c>
      <c r="K12" s="54"/>
      <c r="M12" s="24">
        <f>M10+M11</f>
        <v>115524</v>
      </c>
      <c r="N12" s="24">
        <f>N10+N11</f>
        <v>429356</v>
      </c>
      <c r="O12" s="25">
        <f>SUM(M12:N12)</f>
        <v>544880</v>
      </c>
    </row>
    <row r="13" spans="1:15" s="9" customFormat="1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5"/>
      <c r="M13" s="7"/>
      <c r="N13" s="12"/>
      <c r="O13" s="12"/>
    </row>
    <row r="14" spans="1:15" s="9" customFormat="1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M14" s="7"/>
      <c r="N14" s="12"/>
      <c r="O14" s="12"/>
    </row>
    <row r="15" spans="1:15" s="9" customFormat="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5"/>
      <c r="M15" s="7"/>
      <c r="N15" s="12"/>
      <c r="O15" s="12"/>
    </row>
    <row r="23" ht="12.75">
      <c r="G23" s="18"/>
    </row>
  </sheetData>
  <sheetProtection/>
  <mergeCells count="9">
    <mergeCell ref="A1:K1"/>
    <mergeCell ref="A10:B12"/>
    <mergeCell ref="D10:G10"/>
    <mergeCell ref="H10:H12"/>
    <mergeCell ref="D11:G11"/>
    <mergeCell ref="D12:G12"/>
    <mergeCell ref="J10:K10"/>
    <mergeCell ref="J11:K11"/>
    <mergeCell ref="J12:K12"/>
  </mergeCells>
  <printOptions horizontalCentered="1"/>
  <pageMargins left="0.7086614173228347" right="0.7086614173228347" top="0.7874015748031497" bottom="0.7874015748031497" header="0.5118110236220472" footer="0.5118110236220472"/>
  <pageSetup fitToHeight="6" horizontalDpi="600" verticalDpi="600" orientation="portrait" paperSize="9" scale="76" r:id="rId2"/>
  <headerFooter alignWithMargins="0">
    <oddFooter>&amp;C２ページ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2021-02-12T09:09:11Z</dcterms:created>
  <dcterms:modified xsi:type="dcterms:W3CDTF">2024-02-07T08:02:40Z</dcterms:modified>
  <cp:category/>
  <cp:version/>
  <cp:contentType/>
  <cp:contentStatus/>
</cp:coreProperties>
</file>