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9840" windowHeight="9615" tabRatio="375" activeTab="0"/>
  </bookViews>
  <sheets>
    <sheet name="0４年度" sheetId="1" r:id="rId1"/>
  </sheets>
  <definedNames>
    <definedName name="_xlnm.Print_Area" localSheetId="0">'0４年度'!$A$1:$J$20</definedName>
  </definedNames>
  <calcPr fullCalcOnLoad="1"/>
</workbook>
</file>

<file path=xl/sharedStrings.xml><?xml version="1.0" encoding="utf-8"?>
<sst xmlns="http://schemas.openxmlformats.org/spreadsheetml/2006/main" count="58" uniqueCount="31">
  <si>
    <t>採用予定数</t>
  </si>
  <si>
    <t>前年比</t>
  </si>
  <si>
    <t>土木</t>
  </si>
  <si>
    <t>建築</t>
  </si>
  <si>
    <t>機械</t>
  </si>
  <si>
    <t>環境</t>
  </si>
  <si>
    <t>農業工学</t>
  </si>
  <si>
    <t>小計</t>
  </si>
  <si>
    <t>合計</t>
  </si>
  <si>
    <t>林学</t>
  </si>
  <si>
    <t>電気</t>
  </si>
  <si>
    <t>申込者数（名）</t>
  </si>
  <si>
    <t>農学</t>
  </si>
  <si>
    <t>行政</t>
  </si>
  <si>
    <t>技術</t>
  </si>
  <si>
    <t>試験職種</t>
  </si>
  <si>
    <t>警察行政</t>
  </si>
  <si>
    <t>警察行政</t>
  </si>
  <si>
    <t>35名程度</t>
  </si>
  <si>
    <t>10名程度</t>
  </si>
  <si>
    <t>５名程度</t>
  </si>
  <si>
    <t>110名程度</t>
  </si>
  <si>
    <t>35名程度</t>
  </si>
  <si>
    <t>１名から３名</t>
  </si>
  <si>
    <t>10名程度</t>
  </si>
  <si>
    <t>令和５年度大阪府職員採用試験（大学卒程度）の受験申込み状況について</t>
  </si>
  <si>
    <t>【参考：令和４年度】</t>
  </si>
  <si>
    <t>令和５年度</t>
  </si>
  <si>
    <t>30名程度</t>
  </si>
  <si>
    <t>※　受験申込み受付期間　行政/警察行政　３月１日（水）～４月５日（水）</t>
  </si>
  <si>
    <t>　　　　　　　　　　　　技術　　　　　 ３月１日（水）～３月27日（月）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</si>
</sst>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3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3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38" fontId="40" fillId="0" borderId="10" xfId="48" applyFont="1" applyBorder="1" applyAlignment="1">
      <alignment horizontal="right" vertical="center"/>
    </xf>
    <xf numFmtId="0" fontId="39" fillId="0" borderId="11" xfId="0" applyFont="1" applyBorder="1" applyAlignment="1">
      <alignment horizontal="center" vertical="center"/>
    </xf>
    <xf numFmtId="38" fontId="40" fillId="0" borderId="11" xfId="48" applyFont="1" applyBorder="1" applyAlignment="1">
      <alignment horizontal="right" vertical="center"/>
    </xf>
    <xf numFmtId="0" fontId="39" fillId="0" borderId="11" xfId="0" applyFont="1" applyFill="1" applyBorder="1" applyAlignment="1">
      <alignment horizontal="center" vertical="center"/>
    </xf>
    <xf numFmtId="38" fontId="40" fillId="0" borderId="11" xfId="48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2" borderId="14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176" fontId="40" fillId="0" borderId="17" xfId="0" applyNumberFormat="1" applyFont="1" applyBorder="1" applyAlignment="1">
      <alignment horizontal="right" vertical="center"/>
    </xf>
    <xf numFmtId="176" fontId="40" fillId="0" borderId="18" xfId="0" applyNumberFormat="1" applyFont="1" applyBorder="1" applyAlignment="1">
      <alignment horizontal="right" vertical="center"/>
    </xf>
    <xf numFmtId="38" fontId="40" fillId="0" borderId="19" xfId="48" applyFont="1" applyBorder="1" applyAlignment="1">
      <alignment horizontal="right" vertical="center"/>
    </xf>
    <xf numFmtId="176" fontId="40" fillId="0" borderId="20" xfId="0" applyNumberFormat="1" applyFont="1" applyBorder="1" applyAlignment="1">
      <alignment horizontal="right" vertical="center"/>
    </xf>
    <xf numFmtId="0" fontId="39" fillId="2" borderId="21" xfId="0" applyFont="1" applyFill="1" applyBorder="1" applyAlignment="1">
      <alignment horizontal="center" vertical="center"/>
    </xf>
    <xf numFmtId="38" fontId="40" fillId="0" borderId="0" xfId="48" applyFont="1" applyBorder="1" applyAlignment="1">
      <alignment horizontal="right" vertical="center"/>
    </xf>
    <xf numFmtId="176" fontId="40" fillId="0" borderId="0" xfId="0" applyNumberFormat="1" applyFont="1" applyBorder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2" borderId="22" xfId="0" applyFont="1" applyFill="1" applyBorder="1" applyAlignment="1">
      <alignment horizontal="center" vertical="center"/>
    </xf>
    <xf numFmtId="0" fontId="39" fillId="2" borderId="23" xfId="0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 vertical="center"/>
    </xf>
    <xf numFmtId="0" fontId="39" fillId="2" borderId="25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textRotation="255"/>
    </xf>
    <xf numFmtId="0" fontId="39" fillId="0" borderId="27" xfId="0" applyFont="1" applyBorder="1" applyAlignment="1">
      <alignment horizontal="center" vertical="center" textRotation="255"/>
    </xf>
    <xf numFmtId="0" fontId="39" fillId="0" borderId="10" xfId="0" applyFont="1" applyBorder="1" applyAlignment="1">
      <alignment horizontal="center" vertical="center" textRotation="255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 textRotation="255"/>
    </xf>
    <xf numFmtId="0" fontId="39" fillId="0" borderId="36" xfId="0" applyFont="1" applyBorder="1" applyAlignment="1">
      <alignment horizontal="center" vertical="center" textRotation="255"/>
    </xf>
    <xf numFmtId="0" fontId="39" fillId="0" borderId="37" xfId="0" applyFont="1" applyBorder="1" applyAlignment="1">
      <alignment horizontal="center" vertical="center" textRotation="255"/>
    </xf>
    <xf numFmtId="0" fontId="39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showGridLines="0" tabSelected="1" view="pageBreakPreview" zoomScaleSheetLayoutView="100" workbookViewId="0" topLeftCell="A1">
      <selection activeCell="A20" sqref="A20:J20"/>
    </sheetView>
  </sheetViews>
  <sheetFormatPr defaultColWidth="9.140625" defaultRowHeight="19.5" customHeight="1"/>
  <cols>
    <col min="1" max="1" width="6.7109375" style="1" customWidth="1"/>
    <col min="2" max="2" width="12.00390625" style="1" customWidth="1"/>
    <col min="3" max="3" width="13.8515625" style="1" bestFit="1" customWidth="1"/>
    <col min="4" max="4" width="16.57421875" style="1" customWidth="1"/>
    <col min="5" max="5" width="9.00390625" style="1" customWidth="1"/>
    <col min="6" max="6" width="4.00390625" style="1" customWidth="1"/>
    <col min="7" max="7" width="6.7109375" style="1" customWidth="1"/>
    <col min="8" max="8" width="12.00390625" style="1" customWidth="1"/>
    <col min="9" max="9" width="13.8515625" style="1" bestFit="1" customWidth="1"/>
    <col min="10" max="10" width="16.57421875" style="1" customWidth="1"/>
    <col min="11" max="11" width="9.00390625" style="1" customWidth="1"/>
    <col min="12" max="12" width="3.8515625" style="1" customWidth="1"/>
    <col min="13" max="16384" width="9.00390625" style="1" customWidth="1"/>
  </cols>
  <sheetData>
    <row r="2" spans="1:10" ht="19.5" customHeight="1">
      <c r="A2" s="14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 thickBot="1">
      <c r="A4" s="3" t="s">
        <v>27</v>
      </c>
      <c r="B4" s="3"/>
      <c r="C4" s="3"/>
      <c r="D4" s="3"/>
      <c r="E4" s="3"/>
      <c r="F4" s="3"/>
      <c r="G4" s="3" t="s">
        <v>26</v>
      </c>
      <c r="H4" s="3"/>
      <c r="I4" s="3"/>
      <c r="J4" s="3"/>
    </row>
    <row r="5" spans="1:10" ht="39.75" customHeight="1" thickBot="1" thickTop="1">
      <c r="A5" s="27" t="s">
        <v>15</v>
      </c>
      <c r="B5" s="28"/>
      <c r="C5" s="15" t="s">
        <v>0</v>
      </c>
      <c r="D5" s="16" t="s">
        <v>11</v>
      </c>
      <c r="E5" s="17" t="s">
        <v>1</v>
      </c>
      <c r="F5" s="3"/>
      <c r="G5" s="29" t="s">
        <v>15</v>
      </c>
      <c r="H5" s="30"/>
      <c r="I5" s="22" t="s">
        <v>0</v>
      </c>
      <c r="J5" s="22" t="s">
        <v>11</v>
      </c>
    </row>
    <row r="6" spans="1:13" ht="39.75" customHeight="1">
      <c r="A6" s="40" t="s">
        <v>13</v>
      </c>
      <c r="B6" s="41"/>
      <c r="C6" s="4" t="s">
        <v>21</v>
      </c>
      <c r="D6" s="5">
        <v>1687</v>
      </c>
      <c r="E6" s="18">
        <f>D6/J6</f>
        <v>0.852881698685541</v>
      </c>
      <c r="F6" s="3"/>
      <c r="G6" s="42" t="s">
        <v>13</v>
      </c>
      <c r="H6" s="41"/>
      <c r="I6" s="4" t="s">
        <v>21</v>
      </c>
      <c r="J6" s="5">
        <v>1978</v>
      </c>
      <c r="M6" s="2"/>
    </row>
    <row r="7" spans="1:13" ht="39.75" customHeight="1">
      <c r="A7" s="46" t="s">
        <v>17</v>
      </c>
      <c r="B7" s="39"/>
      <c r="C7" s="4" t="s">
        <v>28</v>
      </c>
      <c r="D7" s="5">
        <v>346</v>
      </c>
      <c r="E7" s="18">
        <f aca="true" t="shared" si="0" ref="E7:E15">D7/J7</f>
        <v>0.8522167487684729</v>
      </c>
      <c r="F7" s="3"/>
      <c r="G7" s="37" t="s">
        <v>16</v>
      </c>
      <c r="H7" s="39"/>
      <c r="I7" s="4" t="s">
        <v>22</v>
      </c>
      <c r="J7" s="5">
        <v>406</v>
      </c>
      <c r="M7" s="2"/>
    </row>
    <row r="8" spans="1:13" ht="19.5" customHeight="1">
      <c r="A8" s="43" t="s">
        <v>14</v>
      </c>
      <c r="B8" s="6" t="s">
        <v>2</v>
      </c>
      <c r="C8" s="6" t="s">
        <v>18</v>
      </c>
      <c r="D8" s="7">
        <v>124</v>
      </c>
      <c r="E8" s="18">
        <f t="shared" si="0"/>
        <v>0.9393939393939394</v>
      </c>
      <c r="F8" s="3"/>
      <c r="G8" s="31" t="s">
        <v>14</v>
      </c>
      <c r="H8" s="6" t="s">
        <v>2</v>
      </c>
      <c r="I8" s="6" t="s">
        <v>18</v>
      </c>
      <c r="J8" s="7">
        <v>132</v>
      </c>
      <c r="M8" s="2"/>
    </row>
    <row r="9" spans="1:13" ht="19.5" customHeight="1">
      <c r="A9" s="44"/>
      <c r="B9" s="6" t="s">
        <v>3</v>
      </c>
      <c r="C9" s="6" t="s">
        <v>19</v>
      </c>
      <c r="D9" s="7">
        <v>56</v>
      </c>
      <c r="E9" s="18">
        <f t="shared" si="0"/>
        <v>0.9655172413793104</v>
      </c>
      <c r="F9" s="3"/>
      <c r="G9" s="32"/>
      <c r="H9" s="6" t="s">
        <v>3</v>
      </c>
      <c r="I9" s="6" t="s">
        <v>19</v>
      </c>
      <c r="J9" s="7">
        <v>58</v>
      </c>
      <c r="M9" s="2"/>
    </row>
    <row r="10" spans="1:13" ht="19.5" customHeight="1">
      <c r="A10" s="44"/>
      <c r="B10" s="6" t="s">
        <v>4</v>
      </c>
      <c r="C10" s="6" t="s">
        <v>23</v>
      </c>
      <c r="D10" s="7">
        <v>24</v>
      </c>
      <c r="E10" s="18">
        <f t="shared" si="0"/>
        <v>0.75</v>
      </c>
      <c r="F10" s="3"/>
      <c r="G10" s="32"/>
      <c r="H10" s="6" t="s">
        <v>4</v>
      </c>
      <c r="I10" s="6" t="s">
        <v>20</v>
      </c>
      <c r="J10" s="7">
        <v>32</v>
      </c>
      <c r="M10" s="2"/>
    </row>
    <row r="11" spans="1:13" ht="19.5" customHeight="1">
      <c r="A11" s="44"/>
      <c r="B11" s="6" t="s">
        <v>10</v>
      </c>
      <c r="C11" s="6" t="s">
        <v>20</v>
      </c>
      <c r="D11" s="7">
        <v>26</v>
      </c>
      <c r="E11" s="18">
        <f t="shared" si="0"/>
        <v>1.1304347826086956</v>
      </c>
      <c r="F11" s="3"/>
      <c r="G11" s="32"/>
      <c r="H11" s="6" t="s">
        <v>10</v>
      </c>
      <c r="I11" s="6" t="s">
        <v>23</v>
      </c>
      <c r="J11" s="7">
        <v>23</v>
      </c>
      <c r="M11" s="2"/>
    </row>
    <row r="12" spans="1:13" ht="19.5" customHeight="1">
      <c r="A12" s="44"/>
      <c r="B12" s="6" t="s">
        <v>5</v>
      </c>
      <c r="C12" s="6" t="s">
        <v>24</v>
      </c>
      <c r="D12" s="7">
        <v>46</v>
      </c>
      <c r="E12" s="18">
        <f t="shared" si="0"/>
        <v>0.9387755102040817</v>
      </c>
      <c r="F12" s="3"/>
      <c r="G12" s="32"/>
      <c r="H12" s="6" t="s">
        <v>5</v>
      </c>
      <c r="I12" s="6" t="s">
        <v>24</v>
      </c>
      <c r="J12" s="7">
        <v>49</v>
      </c>
      <c r="M12" s="2"/>
    </row>
    <row r="13" spans="1:13" ht="19.5" customHeight="1">
      <c r="A13" s="44"/>
      <c r="B13" s="6" t="s">
        <v>12</v>
      </c>
      <c r="C13" s="6" t="s">
        <v>20</v>
      </c>
      <c r="D13" s="7">
        <v>54</v>
      </c>
      <c r="E13" s="18">
        <f t="shared" si="0"/>
        <v>1.2</v>
      </c>
      <c r="F13" s="3"/>
      <c r="G13" s="32"/>
      <c r="H13" s="6" t="s">
        <v>12</v>
      </c>
      <c r="I13" s="6" t="s">
        <v>20</v>
      </c>
      <c r="J13" s="7">
        <v>45</v>
      </c>
      <c r="M13" s="2"/>
    </row>
    <row r="14" spans="1:13" ht="19.5" customHeight="1">
      <c r="A14" s="44"/>
      <c r="B14" s="6" t="s">
        <v>6</v>
      </c>
      <c r="C14" s="6" t="s">
        <v>20</v>
      </c>
      <c r="D14" s="7">
        <v>11</v>
      </c>
      <c r="E14" s="18">
        <f t="shared" si="0"/>
        <v>0.55</v>
      </c>
      <c r="F14" s="3"/>
      <c r="G14" s="32"/>
      <c r="H14" s="6" t="s">
        <v>6</v>
      </c>
      <c r="I14" s="6" t="s">
        <v>23</v>
      </c>
      <c r="J14" s="7">
        <v>20</v>
      </c>
      <c r="M14" s="2"/>
    </row>
    <row r="15" spans="1:13" ht="19.5" customHeight="1">
      <c r="A15" s="44"/>
      <c r="B15" s="8" t="s">
        <v>9</v>
      </c>
      <c r="C15" s="6" t="s">
        <v>20</v>
      </c>
      <c r="D15" s="9">
        <v>26</v>
      </c>
      <c r="E15" s="18">
        <f t="shared" si="0"/>
        <v>0.8387096774193549</v>
      </c>
      <c r="F15" s="3"/>
      <c r="G15" s="32"/>
      <c r="H15" s="8" t="s">
        <v>9</v>
      </c>
      <c r="I15" s="6" t="s">
        <v>23</v>
      </c>
      <c r="J15" s="9">
        <v>31</v>
      </c>
      <c r="M15" s="2"/>
    </row>
    <row r="16" spans="1:13" ht="19.5" customHeight="1">
      <c r="A16" s="45"/>
      <c r="B16" s="37" t="s">
        <v>7</v>
      </c>
      <c r="C16" s="39"/>
      <c r="D16" s="7">
        <f>SUM(D8:D15)</f>
        <v>367</v>
      </c>
      <c r="E16" s="19">
        <f>D16/J16</f>
        <v>0.941025641025641</v>
      </c>
      <c r="F16" s="3"/>
      <c r="G16" s="33"/>
      <c r="H16" s="12" t="s">
        <v>7</v>
      </c>
      <c r="I16" s="13"/>
      <c r="J16" s="7">
        <f>SUM(J8:J15)</f>
        <v>390</v>
      </c>
      <c r="M16" s="2"/>
    </row>
    <row r="17" spans="1:13" ht="19.5" customHeight="1" thickBot="1">
      <c r="A17" s="34" t="s">
        <v>8</v>
      </c>
      <c r="B17" s="35"/>
      <c r="C17" s="36"/>
      <c r="D17" s="20">
        <f>D6+D7+D16</f>
        <v>2400</v>
      </c>
      <c r="E17" s="21">
        <f>D17/J17</f>
        <v>0.8651766402307137</v>
      </c>
      <c r="F17" s="3"/>
      <c r="G17" s="37" t="s">
        <v>8</v>
      </c>
      <c r="H17" s="38"/>
      <c r="I17" s="39"/>
      <c r="J17" s="7">
        <f>J6+J7+J16</f>
        <v>2774</v>
      </c>
      <c r="M17" s="2"/>
    </row>
    <row r="18" spans="1:13" ht="9.75" customHeight="1" thickTop="1">
      <c r="A18" s="10"/>
      <c r="B18" s="10"/>
      <c r="C18" s="10"/>
      <c r="D18" s="23"/>
      <c r="E18" s="24"/>
      <c r="F18" s="3"/>
      <c r="G18" s="10"/>
      <c r="H18" s="10"/>
      <c r="I18" s="10"/>
      <c r="J18" s="23"/>
      <c r="M18" s="2"/>
    </row>
    <row r="19" spans="1:13" ht="19.5" customHeight="1">
      <c r="A19" s="26" t="s">
        <v>29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"/>
    </row>
    <row r="20" spans="1:10" ht="19.5" customHeight="1">
      <c r="A20" s="25" t="s">
        <v>30</v>
      </c>
      <c r="B20" s="25"/>
      <c r="C20" s="25"/>
      <c r="D20" s="25"/>
      <c r="E20" s="25"/>
      <c r="F20" s="25"/>
      <c r="G20" s="25"/>
      <c r="H20" s="25"/>
      <c r="I20" s="25"/>
      <c r="J20" s="25"/>
    </row>
  </sheetData>
  <sheetProtection/>
  <mergeCells count="13">
    <mergeCell ref="A8:A16"/>
    <mergeCell ref="G7:H7"/>
    <mergeCell ref="A7:B7"/>
    <mergeCell ref="A20:J20"/>
    <mergeCell ref="A19:L19"/>
    <mergeCell ref="A5:B5"/>
    <mergeCell ref="G5:H5"/>
    <mergeCell ref="G8:G16"/>
    <mergeCell ref="A17:C17"/>
    <mergeCell ref="G17:I17"/>
    <mergeCell ref="A6:B6"/>
    <mergeCell ref="G6:H6"/>
    <mergeCell ref="B16:C16"/>
  </mergeCells>
  <printOptions horizontalCentered="1"/>
  <pageMargins left="0.6299212598425197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2011-04-18T11:05:42Z</dcterms:created>
  <dcterms:modified xsi:type="dcterms:W3CDTF">2023-04-07T00:51:49Z</dcterms:modified>
  <cp:category/>
  <cp:version/>
  <cp:contentType/>
  <cp:contentStatus/>
</cp:coreProperties>
</file>