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5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<sst xmlns="http://schemas.openxmlformats.org/spreadsheetml/2006/main" count="141" uniqueCount="33">
  <si>
    <t>売上規模</t>
  </si>
  <si>
    <t>事業所数</t>
  </si>
  <si>
    <t>従業者数</t>
  </si>
  <si>
    <t>従事者数</t>
  </si>
  <si>
    <t>年間売上高</t>
  </si>
  <si>
    <t>主業年間売上高</t>
  </si>
  <si>
    <t>リース年間契約高</t>
  </si>
  <si>
    <t>平成２０年</t>
  </si>
  <si>
    <t>構成比</t>
  </si>
  <si>
    <t>1千万円未満</t>
  </si>
  <si>
    <t xml:space="preserve">- </t>
  </si>
  <si>
    <t>1千万円以上3千万円未満</t>
  </si>
  <si>
    <t>3千万円以上1億円未満</t>
  </si>
  <si>
    <t>1億円以上10億円未満</t>
  </si>
  <si>
    <t>10億円以上100億円未満</t>
  </si>
  <si>
    <t>100億円以上</t>
  </si>
  <si>
    <t>合計</t>
  </si>
  <si>
    <t>資本金規模</t>
  </si>
  <si>
    <t>500万円未満</t>
  </si>
  <si>
    <t>500万円以上1千万円未満</t>
  </si>
  <si>
    <t>1千万円以上5千万円未満</t>
  </si>
  <si>
    <t>5千万円以上1億円未満</t>
  </si>
  <si>
    <t>10億円以上</t>
  </si>
  <si>
    <t>資本金なし</t>
  </si>
  <si>
    <t>従業者数規模</t>
  </si>
  <si>
    <t>4人以下</t>
  </si>
  <si>
    <t>5人以上10人未満</t>
  </si>
  <si>
    <t>10人以上30人未満</t>
  </si>
  <si>
    <t>30人以上50人未満</t>
  </si>
  <si>
    <t>50人以上100人未満</t>
  </si>
  <si>
    <t>100人以上300人未満</t>
  </si>
  <si>
    <t>300人以上500人未満</t>
  </si>
  <si>
    <t>500人以上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</si>
</sst>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</numFmts>
  <fonts count="3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hair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double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49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176" fontId="1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176" fontId="1" fillId="0" borderId="4" xfId="0" applyNumberFormat="1" applyFont="1" applyFill="1" applyBorder="1" applyAlignment="1">
      <alignment horizontal="right" vertical="center"/>
    </xf>
    <xf numFmtId="0" fontId="0" fillId="0" borderId="5" xfId="0" applyBorder="1" applyAlignment="1">
      <alignment vertical="center"/>
    </xf>
    <xf numFmtId="176" fontId="1" fillId="0" borderId="6" xfId="0" applyNumberFormat="1" applyFont="1" applyFill="1" applyBorder="1" applyAlignment="1">
      <alignment horizontal="right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176" fontId="1" fillId="0" borderId="10" xfId="0" applyNumberFormat="1" applyFont="1" applyFill="1" applyBorder="1" applyAlignment="1">
      <alignment horizontal="right" vertical="center"/>
    </xf>
    <xf numFmtId="0" fontId="0" fillId="0" borderId="11" xfId="0" applyBorder="1" applyAlignment="1">
      <alignment vertical="center"/>
    </xf>
    <xf numFmtId="176" fontId="1" fillId="0" borderId="12" xfId="0" applyNumberFormat="1" applyFont="1" applyFill="1" applyBorder="1" applyAlignment="1">
      <alignment horizontal="right" vertical="center"/>
    </xf>
    <xf numFmtId="0" fontId="0" fillId="0" borderId="13" xfId="0" applyBorder="1" applyAlignment="1">
      <alignment vertical="center"/>
    </xf>
    <xf numFmtId="176" fontId="1" fillId="0" borderId="14" xfId="0" applyNumberFormat="1" applyFont="1" applyFill="1" applyBorder="1" applyAlignment="1">
      <alignment horizontal="right" vertical="center"/>
    </xf>
    <xf numFmtId="0" fontId="0" fillId="0" borderId="15" xfId="0" applyBorder="1" applyAlignment="1">
      <alignment vertical="center"/>
    </xf>
    <xf numFmtId="176" fontId="1" fillId="0" borderId="16" xfId="0" applyNumberFormat="1" applyFont="1" applyFill="1" applyBorder="1" applyAlignment="1">
      <alignment horizontal="right" vertical="center"/>
    </xf>
    <xf numFmtId="176" fontId="1" fillId="0" borderId="17" xfId="0" applyNumberFormat="1" applyFont="1" applyFill="1" applyBorder="1" applyAlignment="1">
      <alignment horizontal="right" vertical="center"/>
    </xf>
    <xf numFmtId="176" fontId="1" fillId="0" borderId="18" xfId="0" applyNumberFormat="1" applyFont="1" applyFill="1" applyBorder="1" applyAlignment="1">
      <alignment horizontal="right" vertical="center"/>
    </xf>
    <xf numFmtId="176" fontId="1" fillId="0" borderId="19" xfId="0" applyNumberFormat="1" applyFont="1" applyFill="1" applyBorder="1" applyAlignment="1">
      <alignment horizontal="right" vertical="center"/>
    </xf>
    <xf numFmtId="176" fontId="1" fillId="0" borderId="20" xfId="0" applyNumberFormat="1" applyFont="1" applyFill="1" applyBorder="1" applyAlignment="1">
      <alignment horizontal="right" vertical="center"/>
    </xf>
    <xf numFmtId="176" fontId="1" fillId="0" borderId="21" xfId="0" applyNumberFormat="1" applyFont="1" applyFill="1" applyBorder="1" applyAlignment="1">
      <alignment horizontal="right" vertical="center"/>
    </xf>
    <xf numFmtId="176" fontId="1" fillId="0" borderId="22" xfId="0" applyNumberFormat="1" applyFont="1" applyFill="1" applyBorder="1" applyAlignment="1">
      <alignment horizontal="right" vertical="center"/>
    </xf>
    <xf numFmtId="176" fontId="1" fillId="0" borderId="23" xfId="0" applyNumberFormat="1" applyFont="1" applyFill="1" applyBorder="1" applyAlignment="1">
      <alignment horizontal="right" vertical="center"/>
    </xf>
    <xf numFmtId="177" fontId="1" fillId="0" borderId="6" xfId="0" applyNumberFormat="1" applyFont="1" applyFill="1" applyBorder="1" applyAlignment="1">
      <alignment horizontal="right" vertical="center"/>
    </xf>
    <xf numFmtId="177" fontId="1" fillId="0" borderId="2" xfId="0" applyNumberFormat="1" applyFont="1" applyFill="1" applyBorder="1" applyAlignment="1">
      <alignment horizontal="right" vertical="center"/>
    </xf>
    <xf numFmtId="177" fontId="1" fillId="0" borderId="4" xfId="0" applyNumberFormat="1" applyFont="1" applyFill="1" applyBorder="1" applyAlignment="1">
      <alignment horizontal="right" vertical="center"/>
    </xf>
    <xf numFmtId="177" fontId="1" fillId="0" borderId="10" xfId="0" applyNumberFormat="1" applyFont="1" applyFill="1" applyBorder="1" applyAlignment="1">
      <alignment horizontal="right" vertical="center"/>
    </xf>
    <xf numFmtId="177" fontId="1" fillId="0" borderId="12" xfId="0" applyNumberFormat="1" applyFont="1" applyFill="1" applyBorder="1" applyAlignment="1">
      <alignment horizontal="right" vertical="center"/>
    </xf>
    <xf numFmtId="177" fontId="1" fillId="0" borderId="14" xfId="0" applyNumberFormat="1" applyFont="1" applyFill="1" applyBorder="1" applyAlignment="1">
      <alignment horizontal="right" vertical="center"/>
    </xf>
    <xf numFmtId="177" fontId="1" fillId="0" borderId="16" xfId="0" applyNumberFormat="1" applyFont="1" applyFill="1" applyBorder="1" applyAlignment="1">
      <alignment horizontal="right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177" fontId="1" fillId="0" borderId="26" xfId="0" applyNumberFormat="1" applyFont="1" applyFill="1" applyBorder="1" applyAlignment="1">
      <alignment horizontal="right" vertical="center"/>
    </xf>
    <xf numFmtId="177" fontId="1" fillId="0" borderId="27" xfId="0" applyNumberFormat="1" applyFont="1" applyFill="1" applyBorder="1" applyAlignment="1">
      <alignment horizontal="right" vertical="center"/>
    </xf>
    <xf numFmtId="177" fontId="1" fillId="0" borderId="28" xfId="0" applyNumberFormat="1" applyFont="1" applyFill="1" applyBorder="1" applyAlignment="1">
      <alignment horizontal="right" vertical="center"/>
    </xf>
    <xf numFmtId="177" fontId="1" fillId="0" borderId="29" xfId="0" applyNumberFormat="1" applyFont="1" applyFill="1" applyBorder="1" applyAlignment="1">
      <alignment horizontal="right" vertical="center"/>
    </xf>
    <xf numFmtId="177" fontId="1" fillId="0" borderId="30" xfId="0" applyNumberFormat="1" applyFont="1" applyFill="1" applyBorder="1" applyAlignment="1">
      <alignment horizontal="right" vertical="center"/>
    </xf>
    <xf numFmtId="177" fontId="1" fillId="0" borderId="31" xfId="0" applyNumberFormat="1" applyFont="1" applyFill="1" applyBorder="1" applyAlignment="1">
      <alignment horizontal="right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vertical="center"/>
    </xf>
    <xf numFmtId="177" fontId="1" fillId="0" borderId="17" xfId="0" applyNumberFormat="1" applyFont="1" applyFill="1" applyBorder="1" applyAlignment="1">
      <alignment horizontal="right" vertical="center"/>
    </xf>
    <xf numFmtId="177" fontId="1" fillId="0" borderId="18" xfId="0" applyNumberFormat="1" applyFont="1" applyFill="1" applyBorder="1" applyAlignment="1">
      <alignment horizontal="right" vertical="center"/>
    </xf>
    <xf numFmtId="177" fontId="1" fillId="0" borderId="21" xfId="0" applyNumberFormat="1" applyFont="1" applyFill="1" applyBorder="1" applyAlignment="1">
      <alignment horizontal="right" vertical="center"/>
    </xf>
    <xf numFmtId="177" fontId="1" fillId="0" borderId="22" xfId="0" applyNumberFormat="1" applyFont="1" applyFill="1" applyBorder="1" applyAlignment="1">
      <alignment horizontal="right" vertical="center"/>
    </xf>
    <xf numFmtId="177" fontId="1" fillId="0" borderId="23" xfId="0" applyNumberFormat="1" applyFont="1" applyFill="1" applyBorder="1" applyAlignment="1">
      <alignment horizontal="right" vertical="center"/>
    </xf>
    <xf numFmtId="177" fontId="1" fillId="0" borderId="20" xfId="0" applyNumberFormat="1" applyFont="1" applyFill="1" applyBorder="1" applyAlignment="1">
      <alignment horizontal="right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21.375" style="0" customWidth="1"/>
    <col min="2" max="2" width="8.625" style="0" customWidth="1"/>
    <col min="3" max="3" width="7.625" style="0" customWidth="1"/>
    <col min="4" max="4" width="10.625" style="0" customWidth="1"/>
    <col min="5" max="5" width="7.625" style="0" customWidth="1"/>
    <col min="6" max="6" width="10.625" style="0" customWidth="1"/>
    <col min="7" max="7" width="7.625" style="0" customWidth="1"/>
    <col min="8" max="8" width="10.625" style="0" customWidth="1"/>
    <col min="9" max="9" width="7.625" style="0" customWidth="1"/>
    <col min="10" max="10" width="10.625" style="0" customWidth="1"/>
    <col min="11" max="11" width="7.625" style="0" customWidth="1"/>
  </cols>
  <sheetData>
    <row r="1" spans="1:13" ht="19.5" customHeight="1">
      <c r="A1" s="7" t="s">
        <v>0</v>
      </c>
      <c r="B1" s="40" t="s">
        <v>1</v>
      </c>
      <c r="C1" s="40"/>
      <c r="D1" s="40" t="s">
        <v>2</v>
      </c>
      <c r="E1" s="40"/>
      <c r="F1" s="40" t="s">
        <v>3</v>
      </c>
      <c r="G1" s="40"/>
      <c r="H1" s="40" t="s">
        <v>4</v>
      </c>
      <c r="I1" s="40"/>
      <c r="J1" s="39" t="s">
        <v>5</v>
      </c>
      <c r="K1" s="41"/>
      <c r="L1" s="39" t="s">
        <v>6</v>
      </c>
      <c r="M1" s="39"/>
    </row>
    <row r="2" spans="1:13" ht="19.5" customHeight="1">
      <c r="A2" s="8"/>
      <c r="B2" s="31" t="s">
        <v>7</v>
      </c>
      <c r="C2" s="31" t="s">
        <v>8</v>
      </c>
      <c r="D2" s="31" t="s">
        <v>7</v>
      </c>
      <c r="E2" s="31" t="s">
        <v>8</v>
      </c>
      <c r="F2" s="31" t="s">
        <v>7</v>
      </c>
      <c r="G2" s="31" t="s">
        <v>8</v>
      </c>
      <c r="H2" s="31" t="s">
        <v>7</v>
      </c>
      <c r="I2" s="31" t="s">
        <v>8</v>
      </c>
      <c r="J2" s="31" t="s">
        <v>7</v>
      </c>
      <c r="K2" s="42" t="s">
        <v>8</v>
      </c>
      <c r="L2" s="31" t="s">
        <v>7</v>
      </c>
      <c r="M2" s="32" t="s">
        <v>8</v>
      </c>
    </row>
    <row r="3" spans="1:13" ht="19.5" customHeight="1">
      <c r="A3" s="5" t="s">
        <v>9</v>
      </c>
      <c r="B3" s="6">
        <v>27</v>
      </c>
      <c r="C3" s="24">
        <f>B3/B9</f>
        <v>0.1377551020408163</v>
      </c>
      <c r="D3" s="6">
        <v>57</v>
      </c>
      <c r="E3" s="24">
        <f>D3/D9</f>
        <v>0.020176991150442476</v>
      </c>
      <c r="F3" s="6">
        <v>54</v>
      </c>
      <c r="G3" s="24">
        <f>F3/F9</f>
        <v>0.022332506203473945</v>
      </c>
      <c r="H3" s="6">
        <v>134</v>
      </c>
      <c r="I3" s="24">
        <f>H3/H9</f>
        <v>0.003768490916249508</v>
      </c>
      <c r="J3" s="17">
        <v>126</v>
      </c>
      <c r="K3" s="43">
        <f>J3/J9</f>
        <v>0.004796710826861581</v>
      </c>
      <c r="L3" s="17" t="s">
        <v>10</v>
      </c>
      <c r="M3" s="33" t="s">
        <v>10</v>
      </c>
    </row>
    <row r="4" spans="1:13" ht="19.5" customHeight="1">
      <c r="A4" s="1" t="s">
        <v>11</v>
      </c>
      <c r="B4" s="2">
        <v>24</v>
      </c>
      <c r="C4" s="25">
        <f>B4/B9</f>
        <v>0.12244897959183673</v>
      </c>
      <c r="D4" s="2">
        <v>81</v>
      </c>
      <c r="E4" s="25">
        <f>D4/D9</f>
        <v>0.028672566371681415</v>
      </c>
      <c r="F4" s="2">
        <v>70</v>
      </c>
      <c r="G4" s="25">
        <f>F4/F9</f>
        <v>0.028949545078577336</v>
      </c>
      <c r="H4" s="2">
        <v>439</v>
      </c>
      <c r="I4" s="25">
        <f>H4/H9</f>
        <v>0.012346026210698014</v>
      </c>
      <c r="J4" s="18">
        <v>370</v>
      </c>
      <c r="K4" s="44">
        <f>J4/J9</f>
        <v>0.014085579412212577</v>
      </c>
      <c r="L4" s="18" t="s">
        <v>10</v>
      </c>
      <c r="M4" s="37" t="s">
        <v>10</v>
      </c>
    </row>
    <row r="5" spans="1:13" ht="19.5" customHeight="1">
      <c r="A5" s="1" t="s">
        <v>12</v>
      </c>
      <c r="B5" s="2">
        <v>53</v>
      </c>
      <c r="C5" s="25">
        <f>B5/B9</f>
        <v>0.27040816326530615</v>
      </c>
      <c r="D5" s="2">
        <v>386</v>
      </c>
      <c r="E5" s="25">
        <f>D5/D9</f>
        <v>0.1366371681415929</v>
      </c>
      <c r="F5" s="2">
        <v>352</v>
      </c>
      <c r="G5" s="25">
        <f>F5/F9</f>
        <v>0.14557485525227462</v>
      </c>
      <c r="H5" s="2">
        <v>2882</v>
      </c>
      <c r="I5" s="25">
        <f>H5/H9</f>
        <v>0.08105067776590359</v>
      </c>
      <c r="J5" s="18">
        <v>2453</v>
      </c>
      <c r="K5" s="44">
        <f>J5/J9</f>
        <v>0.09338358458961474</v>
      </c>
      <c r="L5" s="18">
        <v>52</v>
      </c>
      <c r="M5" s="37">
        <f>L5/L9</f>
        <v>0.028092922744462453</v>
      </c>
    </row>
    <row r="6" spans="1:13" ht="19.5" customHeight="1">
      <c r="A6" s="1" t="s">
        <v>13</v>
      </c>
      <c r="B6" s="2">
        <v>89</v>
      </c>
      <c r="C6" s="25">
        <f>B6/B9</f>
        <v>0.45408163265306123</v>
      </c>
      <c r="D6" s="2">
        <v>1968</v>
      </c>
      <c r="E6" s="25">
        <f>D6/D9</f>
        <v>0.6966371681415929</v>
      </c>
      <c r="F6" s="2">
        <v>1638</v>
      </c>
      <c r="G6" s="25">
        <f>F6/F9</f>
        <v>0.6774193548387096</v>
      </c>
      <c r="H6" s="2">
        <v>25836</v>
      </c>
      <c r="I6" s="25">
        <f>H6/H9</f>
        <v>0.7265875471061365</v>
      </c>
      <c r="J6" s="18">
        <v>19451</v>
      </c>
      <c r="K6" s="44">
        <f>J6/J9</f>
        <v>0.7404827166133698</v>
      </c>
      <c r="L6" s="18">
        <v>634</v>
      </c>
      <c r="M6" s="37">
        <f>L6/L9</f>
        <v>0.3425175580767153</v>
      </c>
    </row>
    <row r="7" spans="1:13" ht="19.5" customHeight="1">
      <c r="A7" s="1" t="s">
        <v>14</v>
      </c>
      <c r="B7" s="2">
        <v>3</v>
      </c>
      <c r="C7" s="25">
        <f>B7/B9</f>
        <v>0.015306122448979591</v>
      </c>
      <c r="D7" s="2">
        <v>333</v>
      </c>
      <c r="E7" s="25">
        <f>D7/D9</f>
        <v>0.11787610619469027</v>
      </c>
      <c r="F7" s="2">
        <v>304</v>
      </c>
      <c r="G7" s="25">
        <f>F7/F9</f>
        <v>0.12572373862696443</v>
      </c>
      <c r="H7" s="2">
        <v>6267</v>
      </c>
      <c r="I7" s="25">
        <f>H7/H9</f>
        <v>0.17624725800101243</v>
      </c>
      <c r="J7" s="18">
        <v>3867</v>
      </c>
      <c r="K7" s="44">
        <f>J7/J9</f>
        <v>0.1472133394243947</v>
      </c>
      <c r="L7" s="18">
        <v>1165</v>
      </c>
      <c r="M7" s="37">
        <f>L7/L9</f>
        <v>0.6293895191788222</v>
      </c>
    </row>
    <row r="8" spans="1:13" ht="19.5" customHeight="1">
      <c r="A8" s="3" t="s">
        <v>15</v>
      </c>
      <c r="B8" s="4" t="s">
        <v>10</v>
      </c>
      <c r="C8" s="26" t="s">
        <v>10</v>
      </c>
      <c r="D8" s="4" t="s">
        <v>10</v>
      </c>
      <c r="E8" s="26" t="s">
        <v>10</v>
      </c>
      <c r="F8" s="4" t="s">
        <v>10</v>
      </c>
      <c r="G8" s="26" t="s">
        <v>10</v>
      </c>
      <c r="H8" s="4" t="s">
        <v>10</v>
      </c>
      <c r="I8" s="25" t="s">
        <v>10</v>
      </c>
      <c r="J8" s="19" t="s">
        <v>10</v>
      </c>
      <c r="K8" s="44" t="s">
        <v>10</v>
      </c>
      <c r="L8" s="19" t="s">
        <v>10</v>
      </c>
      <c r="M8" s="37" t="s">
        <v>10</v>
      </c>
    </row>
    <row r="9" spans="1:13" ht="19.5" customHeight="1">
      <c r="A9" s="11" t="s">
        <v>16</v>
      </c>
      <c r="B9" s="12">
        <v>196</v>
      </c>
      <c r="C9" s="28">
        <f>SUM(C3:C8)</f>
        <v>1</v>
      </c>
      <c r="D9" s="12">
        <v>2825</v>
      </c>
      <c r="E9" s="28">
        <f>SUM(E3:E8)</f>
        <v>1</v>
      </c>
      <c r="F9" s="12">
        <v>2418</v>
      </c>
      <c r="G9" s="28">
        <f>SUM(G3:G8)</f>
        <v>0.9999999999999999</v>
      </c>
      <c r="H9" s="12">
        <v>35558</v>
      </c>
      <c r="I9" s="28">
        <f>SUM(I3:I8)</f>
        <v>1</v>
      </c>
      <c r="J9" s="21">
        <v>26268</v>
      </c>
      <c r="K9" s="45">
        <f>SUM(K3:K8)</f>
        <v>0.9999619308664535</v>
      </c>
      <c r="L9" s="21">
        <v>1851</v>
      </c>
      <c r="M9" s="34">
        <f>SUM(M3:M8)</f>
        <v>1</v>
      </c>
    </row>
    <row r="10" spans="1:13" ht="19.5" customHeight="1">
      <c r="A10" s="7" t="s">
        <v>17</v>
      </c>
      <c r="B10" s="40" t="s">
        <v>1</v>
      </c>
      <c r="C10" s="40"/>
      <c r="D10" s="40" t="s">
        <v>2</v>
      </c>
      <c r="E10" s="40"/>
      <c r="F10" s="40" t="s">
        <v>3</v>
      </c>
      <c r="G10" s="40"/>
      <c r="H10" s="40" t="s">
        <v>4</v>
      </c>
      <c r="I10" s="40"/>
      <c r="J10" s="39" t="s">
        <v>5</v>
      </c>
      <c r="K10" s="41"/>
      <c r="L10" s="39" t="s">
        <v>6</v>
      </c>
      <c r="M10" s="39"/>
    </row>
    <row r="11" spans="1:13" ht="19.5" customHeight="1">
      <c r="A11" s="8"/>
      <c r="B11" s="31" t="s">
        <v>7</v>
      </c>
      <c r="C11" s="31" t="s">
        <v>8</v>
      </c>
      <c r="D11" s="31" t="s">
        <v>7</v>
      </c>
      <c r="E11" s="31" t="s">
        <v>8</v>
      </c>
      <c r="F11" s="31" t="s">
        <v>7</v>
      </c>
      <c r="G11" s="31" t="s">
        <v>8</v>
      </c>
      <c r="H11" s="31" t="s">
        <v>7</v>
      </c>
      <c r="I11" s="31" t="s">
        <v>8</v>
      </c>
      <c r="J11" s="31" t="s">
        <v>7</v>
      </c>
      <c r="K11" s="42" t="s">
        <v>8</v>
      </c>
      <c r="L11" s="31" t="s">
        <v>7</v>
      </c>
      <c r="M11" s="32" t="s">
        <v>8</v>
      </c>
    </row>
    <row r="12" spans="1:13" ht="19.5" customHeight="1">
      <c r="A12" s="5" t="s">
        <v>18</v>
      </c>
      <c r="B12" s="6">
        <v>20</v>
      </c>
      <c r="C12" s="24">
        <f>B12/B19</f>
        <v>0.10204081632653061</v>
      </c>
      <c r="D12" s="6">
        <v>93</v>
      </c>
      <c r="E12" s="24">
        <f>D12/D19</f>
        <v>0.032920353982300886</v>
      </c>
      <c r="F12" s="6">
        <v>90</v>
      </c>
      <c r="G12" s="24">
        <f>F12/F19</f>
        <v>0.03722084367245657</v>
      </c>
      <c r="H12" s="6">
        <v>913</v>
      </c>
      <c r="I12" s="24">
        <f>H12/H19</f>
        <v>0.02567635975026717</v>
      </c>
      <c r="J12" s="17">
        <v>670</v>
      </c>
      <c r="K12" s="43">
        <f>J12/J19</f>
        <v>0.025506319476168722</v>
      </c>
      <c r="L12" s="17" t="s">
        <v>10</v>
      </c>
      <c r="M12" s="33" t="s">
        <v>10</v>
      </c>
    </row>
    <row r="13" spans="1:13" ht="19.5" customHeight="1">
      <c r="A13" s="1" t="s">
        <v>19</v>
      </c>
      <c r="B13" s="2">
        <v>6</v>
      </c>
      <c r="C13" s="25">
        <f>B13/B19</f>
        <v>0.030612244897959183</v>
      </c>
      <c r="D13" s="2">
        <v>49</v>
      </c>
      <c r="E13" s="25">
        <f>D13/D19</f>
        <v>0.017345132743362832</v>
      </c>
      <c r="F13" s="2">
        <v>46</v>
      </c>
      <c r="G13" s="25">
        <f>F13/F19</f>
        <v>0.01902398676592225</v>
      </c>
      <c r="H13" s="2">
        <v>722</v>
      </c>
      <c r="I13" s="25">
        <f>H13/H19</f>
        <v>0.02030485404128466</v>
      </c>
      <c r="J13" s="18">
        <v>654</v>
      </c>
      <c r="K13" s="44">
        <f>J13/J19</f>
        <v>0.024897213339424396</v>
      </c>
      <c r="L13" s="18" t="s">
        <v>10</v>
      </c>
      <c r="M13" s="37" t="s">
        <v>10</v>
      </c>
    </row>
    <row r="14" spans="1:13" ht="19.5" customHeight="1">
      <c r="A14" s="1" t="s">
        <v>20</v>
      </c>
      <c r="B14" s="2">
        <v>85</v>
      </c>
      <c r="C14" s="25">
        <f>B14/B19</f>
        <v>0.4336734693877551</v>
      </c>
      <c r="D14" s="2">
        <v>1586</v>
      </c>
      <c r="E14" s="25">
        <f>D14/D19</f>
        <v>0.5614159292035398</v>
      </c>
      <c r="F14" s="2">
        <v>1324</v>
      </c>
      <c r="G14" s="25">
        <f>F14/F19</f>
        <v>0.5475599669148056</v>
      </c>
      <c r="H14" s="2">
        <v>18725</v>
      </c>
      <c r="I14" s="25">
        <f>H14/H19</f>
        <v>0.52660442094606</v>
      </c>
      <c r="J14" s="18">
        <v>13054</v>
      </c>
      <c r="K14" s="44">
        <f>J14/J19</f>
        <v>0.49695446931627835</v>
      </c>
      <c r="L14" s="18">
        <v>1630</v>
      </c>
      <c r="M14" s="37">
        <f>L14/L19</f>
        <v>0.8806050783360346</v>
      </c>
    </row>
    <row r="15" spans="1:13" ht="19.5" customHeight="1">
      <c r="A15" s="1" t="s">
        <v>21</v>
      </c>
      <c r="B15" s="2">
        <v>25</v>
      </c>
      <c r="C15" s="25">
        <f>B15/B19</f>
        <v>0.12755102040816327</v>
      </c>
      <c r="D15" s="2">
        <v>556</v>
      </c>
      <c r="E15" s="25">
        <f>D15/D19</f>
        <v>0.19681415929203538</v>
      </c>
      <c r="F15" s="2">
        <v>478</v>
      </c>
      <c r="G15" s="25">
        <f>F15/F19</f>
        <v>0.19768403639371382</v>
      </c>
      <c r="H15" s="2">
        <v>6358</v>
      </c>
      <c r="I15" s="25">
        <f>H15/H19</f>
        <v>0.1788064570560774</v>
      </c>
      <c r="J15" s="18">
        <v>4997</v>
      </c>
      <c r="K15" s="44">
        <f>J15/J19</f>
        <v>0.19023146033196284</v>
      </c>
      <c r="L15" s="18" t="s">
        <v>10</v>
      </c>
      <c r="M15" s="37" t="s">
        <v>10</v>
      </c>
    </row>
    <row r="16" spans="1:13" ht="19.5" customHeight="1">
      <c r="A16" s="1" t="s">
        <v>13</v>
      </c>
      <c r="B16" s="2">
        <v>17</v>
      </c>
      <c r="C16" s="25">
        <f>B16/B19</f>
        <v>0.08673469387755102</v>
      </c>
      <c r="D16" s="2">
        <v>202</v>
      </c>
      <c r="E16" s="25">
        <f>D16/D19</f>
        <v>0.07150442477876107</v>
      </c>
      <c r="F16" s="2">
        <v>189</v>
      </c>
      <c r="G16" s="25">
        <f>F16/F19</f>
        <v>0.07816377171215881</v>
      </c>
      <c r="H16" s="2">
        <v>4495</v>
      </c>
      <c r="I16" s="25">
        <f>H16/H19</f>
        <v>0.12641318409359356</v>
      </c>
      <c r="J16" s="18">
        <v>3284</v>
      </c>
      <c r="K16" s="44">
        <f>J16/J19</f>
        <v>0.12501903456677327</v>
      </c>
      <c r="L16" s="18">
        <v>202</v>
      </c>
      <c r="M16" s="37">
        <f>L16/L19</f>
        <v>0.1091301998919503</v>
      </c>
    </row>
    <row r="17" spans="1:13" ht="19.5" customHeight="1">
      <c r="A17" s="1" t="s">
        <v>22</v>
      </c>
      <c r="B17" s="2">
        <v>5</v>
      </c>
      <c r="C17" s="25">
        <f>B17/B19</f>
        <v>0.025510204081632654</v>
      </c>
      <c r="D17" s="2">
        <v>223</v>
      </c>
      <c r="E17" s="25">
        <f>D17/D19</f>
        <v>0.07893805309734513</v>
      </c>
      <c r="F17" s="2">
        <v>184</v>
      </c>
      <c r="G17" s="25">
        <f>F17/F19</f>
        <v>0.076095947063689</v>
      </c>
      <c r="H17" s="2">
        <v>3749</v>
      </c>
      <c r="I17" s="25">
        <f>H17/H19</f>
        <v>0.1054333764553687</v>
      </c>
      <c r="J17" s="18">
        <v>3043</v>
      </c>
      <c r="K17" s="44">
        <f>J17/J19</f>
        <v>0.11584437338206183</v>
      </c>
      <c r="L17" s="18">
        <v>19</v>
      </c>
      <c r="M17" s="37">
        <f>L17/L19</f>
        <v>0.010264721772015126</v>
      </c>
    </row>
    <row r="18" spans="1:13" ht="19.5" customHeight="1">
      <c r="A18" s="13" t="s">
        <v>23</v>
      </c>
      <c r="B18" s="14">
        <v>38</v>
      </c>
      <c r="C18" s="29">
        <f>B18/B19</f>
        <v>0.19387755102040816</v>
      </c>
      <c r="D18" s="14">
        <v>116</v>
      </c>
      <c r="E18" s="29">
        <f>D18/D19</f>
        <v>0.04106194690265487</v>
      </c>
      <c r="F18" s="14">
        <v>107</v>
      </c>
      <c r="G18" s="29">
        <f>F18/F19</f>
        <v>0.04425144747725393</v>
      </c>
      <c r="H18" s="14">
        <v>595</v>
      </c>
      <c r="I18" s="29">
        <f>H18/H19</f>
        <v>0.016733224590809382</v>
      </c>
      <c r="J18" s="22">
        <v>565</v>
      </c>
      <c r="K18" s="46">
        <f>J18/J19</f>
        <v>0.021509060453784073</v>
      </c>
      <c r="L18" s="22" t="s">
        <v>10</v>
      </c>
      <c r="M18" s="38" t="s">
        <v>10</v>
      </c>
    </row>
    <row r="19" spans="1:13" ht="19.5" customHeight="1">
      <c r="A19" s="15" t="s">
        <v>16</v>
      </c>
      <c r="B19" s="16">
        <v>196</v>
      </c>
      <c r="C19" s="30">
        <f>SUM(C12:C18)</f>
        <v>1</v>
      </c>
      <c r="D19" s="16">
        <v>2825</v>
      </c>
      <c r="E19" s="30">
        <f>SUM(E12:E18)</f>
        <v>0.9999999999999999</v>
      </c>
      <c r="F19" s="16">
        <v>2418</v>
      </c>
      <c r="G19" s="30">
        <f>SUM(G12:G18)</f>
        <v>1</v>
      </c>
      <c r="H19" s="16">
        <v>35558</v>
      </c>
      <c r="I19" s="30">
        <f>SUM(I12:I18)</f>
        <v>0.9999718769334608</v>
      </c>
      <c r="J19" s="23">
        <v>26268</v>
      </c>
      <c r="K19" s="47">
        <f>SUM(K12:K18)</f>
        <v>0.9999619308664535</v>
      </c>
      <c r="L19" s="23">
        <v>1851</v>
      </c>
      <c r="M19" s="35">
        <f>SUM(M12:M18)</f>
        <v>1</v>
      </c>
    </row>
    <row r="20" spans="1:13" ht="19.5" customHeight="1">
      <c r="A20" s="7" t="s">
        <v>24</v>
      </c>
      <c r="B20" s="40" t="s">
        <v>1</v>
      </c>
      <c r="C20" s="40"/>
      <c r="D20" s="40" t="s">
        <v>2</v>
      </c>
      <c r="E20" s="40"/>
      <c r="F20" s="40" t="s">
        <v>3</v>
      </c>
      <c r="G20" s="40"/>
      <c r="H20" s="40" t="s">
        <v>4</v>
      </c>
      <c r="I20" s="40"/>
      <c r="J20" s="39" t="s">
        <v>5</v>
      </c>
      <c r="K20" s="41"/>
      <c r="L20" s="39" t="s">
        <v>6</v>
      </c>
      <c r="M20" s="39"/>
    </row>
    <row r="21" spans="1:13" ht="19.5" customHeight="1">
      <c r="A21" s="8"/>
      <c r="B21" s="31" t="s">
        <v>7</v>
      </c>
      <c r="C21" s="31" t="s">
        <v>8</v>
      </c>
      <c r="D21" s="31" t="s">
        <v>7</v>
      </c>
      <c r="E21" s="31" t="s">
        <v>8</v>
      </c>
      <c r="F21" s="31" t="s">
        <v>7</v>
      </c>
      <c r="G21" s="31" t="s">
        <v>8</v>
      </c>
      <c r="H21" s="31" t="s">
        <v>7</v>
      </c>
      <c r="I21" s="31" t="s">
        <v>8</v>
      </c>
      <c r="J21" s="31" t="s">
        <v>7</v>
      </c>
      <c r="K21" s="42" t="s">
        <v>8</v>
      </c>
      <c r="L21" s="31" t="s">
        <v>7</v>
      </c>
      <c r="M21" s="32" t="s">
        <v>8</v>
      </c>
    </row>
    <row r="22" spans="1:13" ht="19.5" customHeight="1">
      <c r="A22" s="5" t="s">
        <v>25</v>
      </c>
      <c r="B22" s="6">
        <v>65</v>
      </c>
      <c r="C22" s="24">
        <f>B22/B30</f>
        <v>0.33163265306122447</v>
      </c>
      <c r="D22" s="6">
        <v>166</v>
      </c>
      <c r="E22" s="24">
        <f>D22/D30</f>
        <v>0.05876106194690266</v>
      </c>
      <c r="F22" s="6">
        <v>182</v>
      </c>
      <c r="G22" s="24">
        <f>F22/F30</f>
        <v>0.07526881720430108</v>
      </c>
      <c r="H22" s="6">
        <v>1821</v>
      </c>
      <c r="I22" s="24">
        <f>H22/H30</f>
        <v>0.05121210416783846</v>
      </c>
      <c r="J22" s="17">
        <v>1513</v>
      </c>
      <c r="K22" s="43">
        <f>J22/J30</f>
        <v>0.05759859905588549</v>
      </c>
      <c r="L22" s="17">
        <v>33</v>
      </c>
      <c r="M22" s="33">
        <f>L22/L30</f>
        <v>0.017828200972447326</v>
      </c>
    </row>
    <row r="23" spans="1:13" ht="19.5" customHeight="1">
      <c r="A23" s="1" t="s">
        <v>26</v>
      </c>
      <c r="B23" s="2">
        <v>46</v>
      </c>
      <c r="C23" s="25">
        <f>B23/B30</f>
        <v>0.23469387755102042</v>
      </c>
      <c r="D23" s="2">
        <v>306</v>
      </c>
      <c r="E23" s="25">
        <f>D23/D30</f>
        <v>0.10831858407079646</v>
      </c>
      <c r="F23" s="2">
        <v>278</v>
      </c>
      <c r="G23" s="25">
        <f>F23/F30</f>
        <v>0.11497105045492143</v>
      </c>
      <c r="H23" s="2">
        <v>4022</v>
      </c>
      <c r="I23" s="25">
        <f>H23/H30</f>
        <v>0.11311097362056359</v>
      </c>
      <c r="J23" s="18">
        <v>3396</v>
      </c>
      <c r="K23" s="44">
        <f>J23/J30</f>
        <v>0.12928277752398357</v>
      </c>
      <c r="L23" s="18">
        <v>169</v>
      </c>
      <c r="M23" s="37">
        <f>L23/L30</f>
        <v>0.09130199891950297</v>
      </c>
    </row>
    <row r="24" spans="1:13" ht="19.5" customHeight="1">
      <c r="A24" s="1" t="s">
        <v>27</v>
      </c>
      <c r="B24" s="2">
        <v>64</v>
      </c>
      <c r="C24" s="25">
        <f>B24/B30</f>
        <v>0.32653061224489793</v>
      </c>
      <c r="D24" s="2">
        <v>1122</v>
      </c>
      <c r="E24" s="25">
        <f>D24/D30</f>
        <v>0.39716814159292035</v>
      </c>
      <c r="F24" s="2">
        <v>1000</v>
      </c>
      <c r="G24" s="25">
        <f>F24/F30</f>
        <v>0.41356492969396197</v>
      </c>
      <c r="H24" s="2">
        <v>14251</v>
      </c>
      <c r="I24" s="25">
        <f>H24/H30</f>
        <v>0.40078182124978906</v>
      </c>
      <c r="J24" s="18">
        <v>11354</v>
      </c>
      <c r="K24" s="44">
        <f>J24/J30</f>
        <v>0.43223694228719356</v>
      </c>
      <c r="L24" s="18">
        <v>106</v>
      </c>
      <c r="M24" s="37">
        <f>L24/L30</f>
        <v>0.05726634251755808</v>
      </c>
    </row>
    <row r="25" spans="1:13" ht="19.5" customHeight="1">
      <c r="A25" s="1" t="s">
        <v>28</v>
      </c>
      <c r="B25" s="2">
        <v>10</v>
      </c>
      <c r="C25" s="25">
        <f>B25/B30</f>
        <v>0.05102040816326531</v>
      </c>
      <c r="D25" s="2">
        <v>365</v>
      </c>
      <c r="E25" s="25">
        <f>D25/D30</f>
        <v>0.12920353982300886</v>
      </c>
      <c r="F25" s="2">
        <v>292</v>
      </c>
      <c r="G25" s="25">
        <f>F25/F30</f>
        <v>0.12076095947063689</v>
      </c>
      <c r="H25" s="2">
        <v>4149</v>
      </c>
      <c r="I25" s="25">
        <f>H25/H30</f>
        <v>0.11668260307103887</v>
      </c>
      <c r="J25" s="18">
        <v>2783</v>
      </c>
      <c r="K25" s="44">
        <f>J25/J30</f>
        <v>0.1059463986599665</v>
      </c>
      <c r="L25" s="18">
        <v>19</v>
      </c>
      <c r="M25" s="37">
        <f>L25/L30</f>
        <v>0.010264721772015126</v>
      </c>
    </row>
    <row r="26" spans="1:13" ht="19.5" customHeight="1">
      <c r="A26" s="1" t="s">
        <v>29</v>
      </c>
      <c r="B26" s="2">
        <v>11</v>
      </c>
      <c r="C26" s="25">
        <f>B26/B30</f>
        <v>0.05612244897959184</v>
      </c>
      <c r="D26" s="2">
        <v>866</v>
      </c>
      <c r="E26" s="25">
        <f>D26/D30</f>
        <v>0.3065486725663717</v>
      </c>
      <c r="F26" s="2">
        <v>666</v>
      </c>
      <c r="G26" s="25">
        <f>F26/F30</f>
        <v>0.27543424317617865</v>
      </c>
      <c r="H26" s="2">
        <v>11314</v>
      </c>
      <c r="I26" s="25">
        <f>H26/H30</f>
        <v>0.31818437482423084</v>
      </c>
      <c r="J26" s="18">
        <v>7221</v>
      </c>
      <c r="K26" s="44">
        <f>J26/J30</f>
        <v>0.2748972133394244</v>
      </c>
      <c r="L26" s="18">
        <v>1523</v>
      </c>
      <c r="M26" s="37">
        <f>L26/L30</f>
        <v>0.8227984873041599</v>
      </c>
    </row>
    <row r="27" spans="1:13" ht="19.5" customHeight="1">
      <c r="A27" s="1" t="s">
        <v>30</v>
      </c>
      <c r="B27" s="2" t="s">
        <v>10</v>
      </c>
      <c r="C27" s="25" t="s">
        <v>10</v>
      </c>
      <c r="D27" s="2" t="s">
        <v>10</v>
      </c>
      <c r="E27" s="25" t="s">
        <v>10</v>
      </c>
      <c r="F27" s="2" t="s">
        <v>10</v>
      </c>
      <c r="G27" s="25" t="s">
        <v>10</v>
      </c>
      <c r="H27" s="2" t="s">
        <v>10</v>
      </c>
      <c r="I27" s="25" t="s">
        <v>10</v>
      </c>
      <c r="J27" s="18" t="s">
        <v>10</v>
      </c>
      <c r="K27" s="44" t="s">
        <v>10</v>
      </c>
      <c r="L27" s="18" t="s">
        <v>10</v>
      </c>
      <c r="M27" s="37" t="s">
        <v>10</v>
      </c>
    </row>
    <row r="28" spans="1:13" ht="19.5" customHeight="1">
      <c r="A28" s="1" t="s">
        <v>31</v>
      </c>
      <c r="B28" s="2" t="s">
        <v>10</v>
      </c>
      <c r="C28" s="25" t="s">
        <v>10</v>
      </c>
      <c r="D28" s="2" t="s">
        <v>10</v>
      </c>
      <c r="E28" s="25" t="s">
        <v>10</v>
      </c>
      <c r="F28" s="2" t="s">
        <v>10</v>
      </c>
      <c r="G28" s="25" t="s">
        <v>10</v>
      </c>
      <c r="H28" s="2" t="s">
        <v>10</v>
      </c>
      <c r="I28" s="25" t="s">
        <v>10</v>
      </c>
      <c r="J28" s="18" t="s">
        <v>10</v>
      </c>
      <c r="K28" s="44" t="s">
        <v>10</v>
      </c>
      <c r="L28" s="18" t="s">
        <v>10</v>
      </c>
      <c r="M28" s="37" t="s">
        <v>10</v>
      </c>
    </row>
    <row r="29" spans="1:13" ht="19.5" customHeight="1">
      <c r="A29" s="3" t="s">
        <v>32</v>
      </c>
      <c r="B29" s="4" t="s">
        <v>10</v>
      </c>
      <c r="C29" s="26" t="s">
        <v>10</v>
      </c>
      <c r="D29" s="4" t="s">
        <v>10</v>
      </c>
      <c r="E29" s="26" t="s">
        <v>10</v>
      </c>
      <c r="F29" s="4" t="s">
        <v>10</v>
      </c>
      <c r="G29" s="25" t="s">
        <v>10</v>
      </c>
      <c r="H29" s="4" t="s">
        <v>10</v>
      </c>
      <c r="I29" s="25" t="s">
        <v>10</v>
      </c>
      <c r="J29" s="19" t="s">
        <v>10</v>
      </c>
      <c r="K29" s="44" t="s">
        <v>10</v>
      </c>
      <c r="L29" s="19" t="s">
        <v>10</v>
      </c>
      <c r="M29" s="37" t="s">
        <v>10</v>
      </c>
    </row>
    <row r="30" spans="1:13" ht="19.5" customHeight="1">
      <c r="A30" s="9" t="s">
        <v>16</v>
      </c>
      <c r="B30" s="10">
        <v>196</v>
      </c>
      <c r="C30" s="27">
        <f>SUM(C22:C29)</f>
        <v>0.9999999999999999</v>
      </c>
      <c r="D30" s="10">
        <v>2825</v>
      </c>
      <c r="E30" s="27">
        <f>SUM(E22:E29)</f>
        <v>1</v>
      </c>
      <c r="F30" s="10">
        <v>2418</v>
      </c>
      <c r="G30" s="27">
        <f>SUM(G22:G29)</f>
        <v>1</v>
      </c>
      <c r="H30" s="10">
        <v>35558</v>
      </c>
      <c r="I30" s="27">
        <f>SUM(I22:I29)</f>
        <v>0.9999718769334607</v>
      </c>
      <c r="J30" s="20">
        <v>26268</v>
      </c>
      <c r="K30" s="48">
        <f>SUM(K22:K29)</f>
        <v>0.9999619308664535</v>
      </c>
      <c r="L30" s="20">
        <v>1851</v>
      </c>
      <c r="M30" s="36">
        <f>SUM(M22:M29)</f>
        <v>0.9994597514856834</v>
      </c>
    </row>
  </sheetData>
  <mergeCells count="18">
    <mergeCell ref="F1:G1"/>
    <mergeCell ref="H1:I1"/>
    <mergeCell ref="J1:K1"/>
    <mergeCell ref="L1:M1"/>
    <mergeCell ref="B10:C10"/>
    <mergeCell ref="D10:E10"/>
    <mergeCell ref="F10:G10"/>
    <mergeCell ref="H10:I10"/>
    <mergeCell ref="J10:K10"/>
    <mergeCell ref="L10:M10"/>
    <mergeCell ref="B1:C1"/>
    <mergeCell ref="D1:E1"/>
    <mergeCell ref="J20:K20"/>
    <mergeCell ref="L20:M20"/>
    <mergeCell ref="B20:C20"/>
    <mergeCell ref="D20:E20"/>
    <mergeCell ref="F20:G20"/>
    <mergeCell ref="H20:I20"/>
  </mergeCells>
  <printOptions/>
  <pageMargins left="0.2" right="0.23958333333333334" top="0.41944444444444445" bottom="1" header="0.5118055555555556" footer="0.5118055555555556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18055555555556" footer="0.5118055555555556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18055555555556" footer="0.511805555555555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大阪府職員端末機１７年度１２月調達</dc:creator>
  <cp:keywords/>
  <dc:description/>
  <cp:lastModifiedBy>大阪府職員端末機１７年度１２月調達</cp:lastModifiedBy>
  <cp:lastPrinted>2010-03-25T00:08:22Z</cp:lastPrinted>
  <dcterms:created xsi:type="dcterms:W3CDTF">2010-03-09T01:37:30Z</dcterms:created>
  <dcterms:modified xsi:type="dcterms:W3CDTF">2010-03-25T00:35:37Z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1041-6.4.0.1904</vt:lpwstr>
  </property>
</Properties>
</file>