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<sst xmlns="http://schemas.openxmlformats.org/spreadsheetml/2006/main" count="100" uniqueCount="34">
  <si>
    <t>売上規模</t>
  </si>
  <si>
    <t>事業所数</t>
  </si>
  <si>
    <t>従業者数</t>
  </si>
  <si>
    <t>従事者数</t>
  </si>
  <si>
    <t>年間売上高</t>
  </si>
  <si>
    <t>主業年間売上高</t>
  </si>
  <si>
    <t>平成２０年</t>
  </si>
  <si>
    <t>構成比</t>
  </si>
  <si>
    <t>1千万円未満</t>
  </si>
  <si>
    <t xml:space="preserve">x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</si>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</sst>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32" xfId="0" applyNumberFormat="1" applyFont="1" applyFill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7539062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  <col min="12" max="12" width="10.00390625" style="0" customWidth="1"/>
  </cols>
  <sheetData>
    <row r="1" spans="1:11" ht="19.5" customHeight="1">
      <c r="A1" s="7" t="s">
        <v>0</v>
      </c>
      <c r="B1" s="33" t="s">
        <v>1</v>
      </c>
      <c r="C1" s="33"/>
      <c r="D1" s="33" t="s">
        <v>2</v>
      </c>
      <c r="E1" s="33"/>
      <c r="F1" s="33" t="s">
        <v>3</v>
      </c>
      <c r="G1" s="33"/>
      <c r="H1" s="33" t="s">
        <v>4</v>
      </c>
      <c r="I1" s="33"/>
      <c r="J1" s="32" t="s">
        <v>5</v>
      </c>
      <c r="K1" s="32"/>
    </row>
    <row r="2" spans="1:11" ht="19.5" customHeight="1">
      <c r="A2" s="8"/>
      <c r="B2" s="31" t="s">
        <v>6</v>
      </c>
      <c r="C2" s="31" t="s">
        <v>7</v>
      </c>
      <c r="D2" s="31" t="s">
        <v>6</v>
      </c>
      <c r="E2" s="31" t="s">
        <v>7</v>
      </c>
      <c r="F2" s="31" t="s">
        <v>6</v>
      </c>
      <c r="G2" s="31" t="s">
        <v>7</v>
      </c>
      <c r="H2" s="31" t="s">
        <v>6</v>
      </c>
      <c r="I2" s="31" t="s">
        <v>7</v>
      </c>
      <c r="J2" s="31" t="s">
        <v>6</v>
      </c>
      <c r="K2" s="34" t="s">
        <v>7</v>
      </c>
    </row>
    <row r="3" spans="1:11" ht="19.5" customHeight="1">
      <c r="A3" s="5" t="s">
        <v>8</v>
      </c>
      <c r="B3" s="6">
        <v>56</v>
      </c>
      <c r="C3" s="24">
        <f>B3/B9</f>
        <v>0.15342465753424658</v>
      </c>
      <c r="D3" s="6">
        <v>98</v>
      </c>
      <c r="E3" s="24">
        <f>D3/D9</f>
        <v>0.018992248062015504</v>
      </c>
      <c r="F3" s="6">
        <v>95</v>
      </c>
      <c r="G3" s="24">
        <f>F3/F9</f>
        <v>0.020585048754062838</v>
      </c>
      <c r="H3" s="6" t="s">
        <v>9</v>
      </c>
      <c r="I3" s="24" t="s">
        <v>9</v>
      </c>
      <c r="J3" s="17" t="s">
        <v>9</v>
      </c>
      <c r="K3" s="35" t="s">
        <v>9</v>
      </c>
    </row>
    <row r="4" spans="1:11" ht="19.5" customHeight="1">
      <c r="A4" s="1" t="s">
        <v>10</v>
      </c>
      <c r="B4" s="2">
        <v>63</v>
      </c>
      <c r="C4" s="25">
        <f>B4/B9</f>
        <v>0.1726027397260274</v>
      </c>
      <c r="D4" s="2">
        <v>213</v>
      </c>
      <c r="E4" s="25">
        <f>D4/D9</f>
        <v>0.04127906976744186</v>
      </c>
      <c r="F4" s="2">
        <v>201</v>
      </c>
      <c r="G4" s="25">
        <f>F4/F9</f>
        <v>0.043553629469122425</v>
      </c>
      <c r="H4" s="2">
        <v>1202</v>
      </c>
      <c r="I4" s="25">
        <f>H4/H9</f>
        <v>0.009128189550425273</v>
      </c>
      <c r="J4" s="18">
        <v>1089</v>
      </c>
      <c r="K4" s="36">
        <f>J4/J9</f>
        <v>0.010492340302533962</v>
      </c>
    </row>
    <row r="5" spans="1:11" ht="19.5" customHeight="1">
      <c r="A5" s="1" t="s">
        <v>11</v>
      </c>
      <c r="B5" s="2">
        <v>94</v>
      </c>
      <c r="C5" s="25">
        <f>B5/B9</f>
        <v>0.25753424657534246</v>
      </c>
      <c r="D5" s="2">
        <v>529</v>
      </c>
      <c r="E5" s="25">
        <f>D5/D9</f>
        <v>0.10251937984496123</v>
      </c>
      <c r="F5" s="2">
        <v>514</v>
      </c>
      <c r="G5" s="25">
        <f>F5/F9</f>
        <v>0.1113759479956663</v>
      </c>
      <c r="H5" s="2">
        <v>5366</v>
      </c>
      <c r="I5" s="25">
        <f>H5/H9</f>
        <v>0.04075030376670717</v>
      </c>
      <c r="J5" s="18">
        <v>4950</v>
      </c>
      <c r="K5" s="36">
        <f>J5/J9</f>
        <v>0.047692455920608924</v>
      </c>
    </row>
    <row r="6" spans="1:11" ht="19.5" customHeight="1">
      <c r="A6" s="1" t="s">
        <v>12</v>
      </c>
      <c r="B6" s="2">
        <v>127</v>
      </c>
      <c r="C6" s="25">
        <f>B6/B9</f>
        <v>0.34794520547945207</v>
      </c>
      <c r="D6" s="2">
        <v>1982</v>
      </c>
      <c r="E6" s="25">
        <f>D6/D9</f>
        <v>0.38410852713178295</v>
      </c>
      <c r="F6" s="2">
        <v>1836</v>
      </c>
      <c r="G6" s="25">
        <f>F6/F9</f>
        <v>0.39783315276273024</v>
      </c>
      <c r="H6" s="2">
        <v>38695</v>
      </c>
      <c r="I6" s="25">
        <f>H6/H9</f>
        <v>0.29385631834750914</v>
      </c>
      <c r="J6" s="18">
        <v>33397</v>
      </c>
      <c r="K6" s="36">
        <f>J6/J9</f>
        <v>0.32177473745062146</v>
      </c>
    </row>
    <row r="7" spans="1:11" ht="19.5" customHeight="1">
      <c r="A7" s="1" t="s">
        <v>13</v>
      </c>
      <c r="B7" s="2">
        <v>23</v>
      </c>
      <c r="C7" s="25">
        <f>B7/B9</f>
        <v>0.06301369863013699</v>
      </c>
      <c r="D7" s="2">
        <v>1786</v>
      </c>
      <c r="E7" s="25">
        <f>D7/D9</f>
        <v>0.34612403100775196</v>
      </c>
      <c r="F7" s="2">
        <v>1610</v>
      </c>
      <c r="G7" s="25">
        <f>F7/F9</f>
        <v>0.3488624052004334</v>
      </c>
      <c r="H7" s="2">
        <v>58828</v>
      </c>
      <c r="I7" s="25">
        <f>H7/H9</f>
        <v>0.4467496962332928</v>
      </c>
      <c r="J7" s="18">
        <v>47015</v>
      </c>
      <c r="K7" s="36">
        <f>J7/J9</f>
        <v>0.45298198284998553</v>
      </c>
    </row>
    <row r="8" spans="1:11" ht="19.5" customHeight="1">
      <c r="A8" s="3" t="s">
        <v>14</v>
      </c>
      <c r="B8" s="4">
        <v>2</v>
      </c>
      <c r="C8" s="26">
        <f>B8/B9</f>
        <v>0.005479452054794521</v>
      </c>
      <c r="D8" s="4">
        <v>552</v>
      </c>
      <c r="E8" s="26">
        <f>D8/D9</f>
        <v>0.10697674418604651</v>
      </c>
      <c r="F8" s="4">
        <v>359</v>
      </c>
      <c r="G8" s="26">
        <f>F8/F9</f>
        <v>0.07778981581798483</v>
      </c>
      <c r="H8" s="4" t="s">
        <v>9</v>
      </c>
      <c r="I8" s="25" t="s">
        <v>9</v>
      </c>
      <c r="J8" s="19" t="s">
        <v>9</v>
      </c>
      <c r="K8" s="36" t="s">
        <v>9</v>
      </c>
    </row>
    <row r="9" spans="1:11" ht="19.5" customHeight="1">
      <c r="A9" s="11" t="s">
        <v>15</v>
      </c>
      <c r="B9" s="12">
        <v>365</v>
      </c>
      <c r="C9" s="28">
        <f>SUM(C3:C8)</f>
        <v>0.9999999999999999</v>
      </c>
      <c r="D9" s="12">
        <v>5160</v>
      </c>
      <c r="E9" s="28">
        <f>SUM(E3:E8)</f>
        <v>1</v>
      </c>
      <c r="F9" s="12">
        <v>4615</v>
      </c>
      <c r="G9" s="28">
        <f>SUM(G3:G8)</f>
        <v>1</v>
      </c>
      <c r="H9" s="12">
        <v>131680</v>
      </c>
      <c r="I9" s="28">
        <v>1</v>
      </c>
      <c r="J9" s="21">
        <v>103790</v>
      </c>
      <c r="K9" s="37">
        <v>1</v>
      </c>
    </row>
    <row r="10" spans="1:11" ht="19.5" customHeight="1">
      <c r="A10" s="7" t="s">
        <v>16</v>
      </c>
      <c r="B10" s="33" t="s">
        <v>1</v>
      </c>
      <c r="C10" s="33"/>
      <c r="D10" s="33" t="s">
        <v>2</v>
      </c>
      <c r="E10" s="33"/>
      <c r="F10" s="33" t="s">
        <v>3</v>
      </c>
      <c r="G10" s="33"/>
      <c r="H10" s="33" t="s">
        <v>4</v>
      </c>
      <c r="I10" s="33"/>
      <c r="J10" s="32" t="s">
        <v>5</v>
      </c>
      <c r="K10" s="32"/>
    </row>
    <row r="11" spans="1:11" ht="19.5" customHeight="1">
      <c r="A11" s="8"/>
      <c r="B11" s="31" t="s">
        <v>6</v>
      </c>
      <c r="C11" s="31" t="s">
        <v>7</v>
      </c>
      <c r="D11" s="31" t="s">
        <v>6</v>
      </c>
      <c r="E11" s="31" t="s">
        <v>7</v>
      </c>
      <c r="F11" s="31" t="s">
        <v>6</v>
      </c>
      <c r="G11" s="31" t="s">
        <v>7</v>
      </c>
      <c r="H11" s="31" t="s">
        <v>6</v>
      </c>
      <c r="I11" s="31" t="s">
        <v>7</v>
      </c>
      <c r="J11" s="31" t="s">
        <v>6</v>
      </c>
      <c r="K11" s="34" t="s">
        <v>7</v>
      </c>
    </row>
    <row r="12" spans="1:11" ht="19.5" customHeight="1">
      <c r="A12" s="5" t="s">
        <v>17</v>
      </c>
      <c r="B12" s="6">
        <v>53</v>
      </c>
      <c r="C12" s="24">
        <f>B12/B19</f>
        <v>0.14520547945205478</v>
      </c>
      <c r="D12" s="6">
        <v>218</v>
      </c>
      <c r="E12" s="24">
        <f>D12/D19</f>
        <v>0.04224806201550388</v>
      </c>
      <c r="F12" s="6">
        <v>202</v>
      </c>
      <c r="G12" s="24">
        <f>F12/F19</f>
        <v>0.0437703141928494</v>
      </c>
      <c r="H12" s="6">
        <v>2300</v>
      </c>
      <c r="I12" s="24">
        <f>H12/H19</f>
        <v>0.01746658566221142</v>
      </c>
      <c r="J12" s="17">
        <v>2179</v>
      </c>
      <c r="K12" s="35">
        <f>J12/J19</f>
        <v>0.020994315444647846</v>
      </c>
    </row>
    <row r="13" spans="1:11" ht="19.5" customHeight="1">
      <c r="A13" s="1" t="s">
        <v>18</v>
      </c>
      <c r="B13" s="2">
        <v>9</v>
      </c>
      <c r="C13" s="25">
        <f>B13/B19</f>
        <v>0.024657534246575342</v>
      </c>
      <c r="D13" s="2">
        <v>37</v>
      </c>
      <c r="E13" s="25">
        <f>D13/D19</f>
        <v>0.007170542635658915</v>
      </c>
      <c r="F13" s="2">
        <v>35</v>
      </c>
      <c r="G13" s="25">
        <f>F13/F19</f>
        <v>0.007583965330444204</v>
      </c>
      <c r="H13" s="2">
        <v>291</v>
      </c>
      <c r="I13" s="25">
        <f>H13/H19</f>
        <v>0.002209902794653706</v>
      </c>
      <c r="J13" s="18">
        <v>279</v>
      </c>
      <c r="K13" s="36">
        <f>J13/J19</f>
        <v>0.0026881202427979575</v>
      </c>
    </row>
    <row r="14" spans="1:11" ht="19.5" customHeight="1">
      <c r="A14" s="1" t="s">
        <v>19</v>
      </c>
      <c r="B14" s="2">
        <v>123</v>
      </c>
      <c r="C14" s="25">
        <f>B14/B19</f>
        <v>0.336986301369863</v>
      </c>
      <c r="D14" s="2">
        <v>1717</v>
      </c>
      <c r="E14" s="25">
        <f>D14/D19</f>
        <v>0.33275193798449615</v>
      </c>
      <c r="F14" s="2">
        <v>1502</v>
      </c>
      <c r="G14" s="25">
        <f>F14/F19</f>
        <v>0.3254604550379198</v>
      </c>
      <c r="H14" s="2">
        <v>26087</v>
      </c>
      <c r="I14" s="25">
        <f>H14/H19</f>
        <v>0.19810905224787365</v>
      </c>
      <c r="J14" s="18">
        <v>21764</v>
      </c>
      <c r="K14" s="36">
        <f>J14/J19</f>
        <v>0.20969264861740053</v>
      </c>
    </row>
    <row r="15" spans="1:11" ht="19.5" customHeight="1">
      <c r="A15" s="1" t="s">
        <v>20</v>
      </c>
      <c r="B15" s="2">
        <v>30</v>
      </c>
      <c r="C15" s="25">
        <f>B15/B19</f>
        <v>0.0821917808219178</v>
      </c>
      <c r="D15" s="2">
        <v>952</v>
      </c>
      <c r="E15" s="25">
        <f>D15/D19</f>
        <v>0.18449612403100776</v>
      </c>
      <c r="F15" s="2">
        <v>956</v>
      </c>
      <c r="G15" s="25">
        <f>F15/F19</f>
        <v>0.20715059588299026</v>
      </c>
      <c r="H15" s="2">
        <v>25940</v>
      </c>
      <c r="I15" s="25">
        <f>H15/H19</f>
        <v>0.19699270959902795</v>
      </c>
      <c r="J15" s="18">
        <v>20827</v>
      </c>
      <c r="K15" s="36">
        <f>J15/J19</f>
        <v>0.20066480393101455</v>
      </c>
    </row>
    <row r="16" spans="1:11" ht="19.5" customHeight="1">
      <c r="A16" s="1" t="s">
        <v>12</v>
      </c>
      <c r="B16" s="2">
        <v>24</v>
      </c>
      <c r="C16" s="25">
        <f>B16/B19</f>
        <v>0.06575342465753424</v>
      </c>
      <c r="D16" s="2">
        <v>478</v>
      </c>
      <c r="E16" s="25">
        <f>D16/D19</f>
        <v>0.09263565891472868</v>
      </c>
      <c r="F16" s="2">
        <v>465</v>
      </c>
      <c r="G16" s="25">
        <f>F16/F19</f>
        <v>0.10075839653304441</v>
      </c>
      <c r="H16" s="2">
        <v>16268</v>
      </c>
      <c r="I16" s="25">
        <f>H16/H19</f>
        <v>0.1235419198055893</v>
      </c>
      <c r="J16" s="18">
        <v>13213</v>
      </c>
      <c r="K16" s="36">
        <f>J16/J19</f>
        <v>0.1273051353694961</v>
      </c>
    </row>
    <row r="17" spans="1:11" ht="19.5" customHeight="1">
      <c r="A17" s="1" t="s">
        <v>21</v>
      </c>
      <c r="B17" s="2">
        <v>36</v>
      </c>
      <c r="C17" s="25">
        <f>B17/B19</f>
        <v>0.09863013698630137</v>
      </c>
      <c r="D17" s="2">
        <v>1500</v>
      </c>
      <c r="E17" s="25">
        <f>D17/D19</f>
        <v>0.29069767441860467</v>
      </c>
      <c r="F17" s="2">
        <v>1201</v>
      </c>
      <c r="G17" s="25">
        <f>F17/F19</f>
        <v>0.26023835319609967</v>
      </c>
      <c r="H17" s="2">
        <v>59146</v>
      </c>
      <c r="I17" s="25">
        <f>H17/H19</f>
        <v>0.4491646415552855</v>
      </c>
      <c r="J17" s="18">
        <v>44033</v>
      </c>
      <c r="K17" s="36">
        <f>J17/J19</f>
        <v>0.42425089122266113</v>
      </c>
    </row>
    <row r="18" spans="1:11" ht="19.5" customHeight="1">
      <c r="A18" s="13" t="s">
        <v>22</v>
      </c>
      <c r="B18" s="14">
        <v>90</v>
      </c>
      <c r="C18" s="29">
        <f>B18/B19</f>
        <v>0.2465753424657534</v>
      </c>
      <c r="D18" s="14">
        <v>258</v>
      </c>
      <c r="E18" s="29">
        <f>D18/D19</f>
        <v>0.05</v>
      </c>
      <c r="F18" s="14">
        <v>254</v>
      </c>
      <c r="G18" s="29">
        <f>F18/F19</f>
        <v>0.055037919826652223</v>
      </c>
      <c r="H18" s="14">
        <v>1648</v>
      </c>
      <c r="I18" s="29">
        <f>H18/H19</f>
        <v>0.012515188335358444</v>
      </c>
      <c r="J18" s="22">
        <v>1496</v>
      </c>
      <c r="K18" s="38">
        <f>J18/J19</f>
        <v>0.014413720011561807</v>
      </c>
    </row>
    <row r="19" spans="1:11" ht="19.5" customHeight="1">
      <c r="A19" s="15" t="s">
        <v>15</v>
      </c>
      <c r="B19" s="16">
        <v>365</v>
      </c>
      <c r="C19" s="30">
        <f>SUM(C12:C18)</f>
        <v>1</v>
      </c>
      <c r="D19" s="16">
        <v>5160</v>
      </c>
      <c r="E19" s="30">
        <f>SUM(E12:E18)</f>
        <v>1.0000000000000002</v>
      </c>
      <c r="F19" s="16">
        <v>4615</v>
      </c>
      <c r="G19" s="30">
        <f>SUM(G12:G18)</f>
        <v>0.9999999999999999</v>
      </c>
      <c r="H19" s="16">
        <v>131680</v>
      </c>
      <c r="I19" s="30">
        <f>SUM(I12:I18)</f>
        <v>1</v>
      </c>
      <c r="J19" s="23">
        <v>103790</v>
      </c>
      <c r="K19" s="39">
        <f>SUM(K12:K18)</f>
        <v>1.00000963483958</v>
      </c>
    </row>
    <row r="20" spans="1:11" ht="19.5" customHeight="1">
      <c r="A20" s="7" t="s">
        <v>23</v>
      </c>
      <c r="B20" s="33" t="s">
        <v>1</v>
      </c>
      <c r="C20" s="33"/>
      <c r="D20" s="33" t="s">
        <v>2</v>
      </c>
      <c r="E20" s="33"/>
      <c r="F20" s="33" t="s">
        <v>3</v>
      </c>
      <c r="G20" s="33"/>
      <c r="H20" s="33" t="s">
        <v>4</v>
      </c>
      <c r="I20" s="33"/>
      <c r="J20" s="32" t="s">
        <v>5</v>
      </c>
      <c r="K20" s="32"/>
    </row>
    <row r="21" spans="1:11" ht="19.5" customHeight="1">
      <c r="A21" s="8"/>
      <c r="B21" s="31" t="s">
        <v>6</v>
      </c>
      <c r="C21" s="31" t="s">
        <v>7</v>
      </c>
      <c r="D21" s="31" t="s">
        <v>6</v>
      </c>
      <c r="E21" s="31" t="s">
        <v>7</v>
      </c>
      <c r="F21" s="31" t="s">
        <v>6</v>
      </c>
      <c r="G21" s="31" t="s">
        <v>7</v>
      </c>
      <c r="H21" s="31" t="s">
        <v>6</v>
      </c>
      <c r="I21" s="31" t="s">
        <v>7</v>
      </c>
      <c r="J21" s="31" t="s">
        <v>6</v>
      </c>
      <c r="K21" s="34" t="s">
        <v>7</v>
      </c>
    </row>
    <row r="22" spans="1:11" ht="19.5" customHeight="1">
      <c r="A22" s="5" t="s">
        <v>24</v>
      </c>
      <c r="B22" s="6">
        <v>148</v>
      </c>
      <c r="C22" s="24">
        <f>B22/B30</f>
        <v>0.4054794520547945</v>
      </c>
      <c r="D22" s="6">
        <v>357</v>
      </c>
      <c r="E22" s="24">
        <f>D22/D30</f>
        <v>0.06918604651162791</v>
      </c>
      <c r="F22" s="6">
        <v>350</v>
      </c>
      <c r="G22" s="24">
        <f>F22/F30</f>
        <v>0.07583965330444203</v>
      </c>
      <c r="H22" s="6">
        <v>3863</v>
      </c>
      <c r="I22" s="24">
        <f>H22/H30</f>
        <v>0.029336269744835965</v>
      </c>
      <c r="J22" s="17">
        <v>3362</v>
      </c>
      <c r="K22" s="35">
        <f>J22/J30</f>
        <v>0.03239233066769438</v>
      </c>
    </row>
    <row r="23" spans="1:11" ht="19.5" customHeight="1">
      <c r="A23" s="1" t="s">
        <v>25</v>
      </c>
      <c r="B23" s="2">
        <v>101</v>
      </c>
      <c r="C23" s="25">
        <f>B23/B30</f>
        <v>0.27671232876712326</v>
      </c>
      <c r="D23" s="2">
        <v>672</v>
      </c>
      <c r="E23" s="25">
        <f>D23/D30</f>
        <v>0.13023255813953488</v>
      </c>
      <c r="F23" s="2">
        <v>677</v>
      </c>
      <c r="G23" s="25">
        <f>F23/F30</f>
        <v>0.1466955579631636</v>
      </c>
      <c r="H23" s="2">
        <v>11581</v>
      </c>
      <c r="I23" s="25">
        <f>H23/H30</f>
        <v>0.08794805589307413</v>
      </c>
      <c r="J23" s="18">
        <v>10516</v>
      </c>
      <c r="K23" s="36">
        <f>J23/J30</f>
        <v>0.10131997302244918</v>
      </c>
    </row>
    <row r="24" spans="1:11" ht="19.5" customHeight="1">
      <c r="A24" s="1" t="s">
        <v>26</v>
      </c>
      <c r="B24" s="2">
        <v>80</v>
      </c>
      <c r="C24" s="25">
        <f>B24/B30</f>
        <v>0.2191780821917808</v>
      </c>
      <c r="D24" s="2">
        <v>1255</v>
      </c>
      <c r="E24" s="25">
        <f>D24/D30</f>
        <v>0.24321705426356588</v>
      </c>
      <c r="F24" s="2">
        <v>1101</v>
      </c>
      <c r="G24" s="25">
        <f>F24/F30</f>
        <v>0.23856988082340194</v>
      </c>
      <c r="H24" s="2">
        <v>26865</v>
      </c>
      <c r="I24" s="25">
        <f>H24/H30</f>
        <v>0.20401731470230863</v>
      </c>
      <c r="J24" s="18">
        <v>21139</v>
      </c>
      <c r="K24" s="36">
        <f>J24/J30</f>
        <v>0.2036708738799499</v>
      </c>
    </row>
    <row r="25" spans="1:11" ht="19.5" customHeight="1">
      <c r="A25" s="1" t="s">
        <v>27</v>
      </c>
      <c r="B25" s="2">
        <v>13</v>
      </c>
      <c r="C25" s="25">
        <f>B25/B30</f>
        <v>0.03561643835616438</v>
      </c>
      <c r="D25" s="2">
        <v>504</v>
      </c>
      <c r="E25" s="25">
        <f>D25/D30</f>
        <v>0.09767441860465116</v>
      </c>
      <c r="F25" s="2">
        <v>492</v>
      </c>
      <c r="G25" s="25">
        <f>F25/F30</f>
        <v>0.1066088840736728</v>
      </c>
      <c r="H25" s="2">
        <v>10265</v>
      </c>
      <c r="I25" s="25">
        <f>H25/H30</f>
        <v>0.07795413122721749</v>
      </c>
      <c r="J25" s="18">
        <v>9440</v>
      </c>
      <c r="K25" s="36">
        <f>J25/J30</f>
        <v>0.09095288563445418</v>
      </c>
    </row>
    <row r="26" spans="1:11" ht="19.5" customHeight="1">
      <c r="A26" s="1" t="s">
        <v>28</v>
      </c>
      <c r="B26" s="2">
        <v>16</v>
      </c>
      <c r="C26" s="25">
        <f>B26/B30</f>
        <v>0.043835616438356165</v>
      </c>
      <c r="D26" s="2">
        <v>1120</v>
      </c>
      <c r="E26" s="25">
        <f>D26/D30</f>
        <v>0.21705426356589147</v>
      </c>
      <c r="F26" s="2">
        <v>963</v>
      </c>
      <c r="G26" s="25">
        <f>F26/F30</f>
        <v>0.2086673889490791</v>
      </c>
      <c r="H26" s="2">
        <v>33047</v>
      </c>
      <c r="I26" s="25">
        <f>H26/H30</f>
        <v>0.25096445929526123</v>
      </c>
      <c r="J26" s="18">
        <v>26973</v>
      </c>
      <c r="K26" s="36">
        <f>J26/J30</f>
        <v>0.25988052798920896</v>
      </c>
    </row>
    <row r="27" spans="1:11" ht="19.5" customHeight="1">
      <c r="A27" s="1" t="s">
        <v>29</v>
      </c>
      <c r="B27" s="2">
        <v>7</v>
      </c>
      <c r="C27" s="25">
        <f>B27/B30</f>
        <v>0.019178082191780823</v>
      </c>
      <c r="D27" s="2">
        <v>1252</v>
      </c>
      <c r="E27" s="25">
        <f>D27/D30</f>
        <v>0.24263565891472869</v>
      </c>
      <c r="F27" s="2">
        <v>1032</v>
      </c>
      <c r="G27" s="25">
        <f>F27/F30</f>
        <v>0.2236186348862405</v>
      </c>
      <c r="H27" s="2">
        <v>46058</v>
      </c>
      <c r="I27" s="25">
        <f>H27/H30</f>
        <v>0.3497721749696233</v>
      </c>
      <c r="J27" s="18">
        <v>32360</v>
      </c>
      <c r="K27" s="36">
        <f>J27/J30</f>
        <v>0.3117834088062434</v>
      </c>
    </row>
    <row r="28" spans="1:11" ht="19.5" customHeight="1">
      <c r="A28" s="1" t="s">
        <v>30</v>
      </c>
      <c r="B28" s="2" t="s">
        <v>32</v>
      </c>
      <c r="C28" s="25" t="s">
        <v>32</v>
      </c>
      <c r="D28" s="2" t="s">
        <v>32</v>
      </c>
      <c r="E28" s="25" t="s">
        <v>32</v>
      </c>
      <c r="F28" s="2" t="s">
        <v>32</v>
      </c>
      <c r="G28" s="25" t="s">
        <v>32</v>
      </c>
      <c r="H28" s="2" t="s">
        <v>32</v>
      </c>
      <c r="I28" s="25" t="s">
        <v>32</v>
      </c>
      <c r="J28" s="18" t="s">
        <v>32</v>
      </c>
      <c r="K28" s="36" t="s">
        <v>32</v>
      </c>
    </row>
    <row r="29" spans="1:11" ht="19.5" customHeight="1">
      <c r="A29" s="3" t="s">
        <v>31</v>
      </c>
      <c r="B29" s="4" t="s">
        <v>32</v>
      </c>
      <c r="C29" s="26" t="s">
        <v>33</v>
      </c>
      <c r="D29" s="4" t="s">
        <v>32</v>
      </c>
      <c r="E29" s="26" t="s">
        <v>33</v>
      </c>
      <c r="F29" s="4" t="s">
        <v>32</v>
      </c>
      <c r="G29" s="25" t="s">
        <v>33</v>
      </c>
      <c r="H29" s="4" t="s">
        <v>32</v>
      </c>
      <c r="I29" s="25" t="s">
        <v>33</v>
      </c>
      <c r="J29" s="19" t="s">
        <v>32</v>
      </c>
      <c r="K29" s="36" t="s">
        <v>33</v>
      </c>
    </row>
    <row r="30" spans="1:11" ht="19.5" customHeight="1">
      <c r="A30" s="9" t="s">
        <v>15</v>
      </c>
      <c r="B30" s="10">
        <v>365</v>
      </c>
      <c r="C30" s="27">
        <f>SUM(C22:C29)</f>
        <v>1</v>
      </c>
      <c r="D30" s="10">
        <v>5160</v>
      </c>
      <c r="E30" s="27">
        <f>SUM(E22:E29)</f>
        <v>1</v>
      </c>
      <c r="F30" s="10">
        <v>4615</v>
      </c>
      <c r="G30" s="27">
        <f>SUM(G22:G29)</f>
        <v>1</v>
      </c>
      <c r="H30" s="10">
        <v>131680</v>
      </c>
      <c r="I30" s="27">
        <f>SUM(I22:I29)</f>
        <v>0.9999924058323207</v>
      </c>
      <c r="J30" s="20">
        <v>103790</v>
      </c>
      <c r="K30" s="40">
        <f>SUM(K22:K29)</f>
        <v>1</v>
      </c>
    </row>
  </sheetData>
  <mergeCells count="15">
    <mergeCell ref="J1:K1"/>
    <mergeCell ref="B10:C10"/>
    <mergeCell ref="D10:E10"/>
    <mergeCell ref="F10:G10"/>
    <mergeCell ref="H10:I10"/>
    <mergeCell ref="J10:K10"/>
    <mergeCell ref="B1:C1"/>
    <mergeCell ref="D1:E1"/>
    <mergeCell ref="F1:G1"/>
    <mergeCell ref="H1:I1"/>
    <mergeCell ref="J20:K20"/>
    <mergeCell ref="B20:C20"/>
    <mergeCell ref="D20:E20"/>
    <mergeCell ref="F20:G20"/>
    <mergeCell ref="H20:I20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2010-03-25T00:05:37Z</cp:lastPrinted>
  <dcterms:created xsi:type="dcterms:W3CDTF">2010-03-09T01:37:30Z</dcterms:created>
  <dcterms:modified xsi:type="dcterms:W3CDTF">2010-03-25T00:22:16Z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