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<sst xmlns="http://schemas.openxmlformats.org/spreadsheetml/2006/main" count="166" uniqueCount="35">
  <si>
    <t>売上規模</t>
  </si>
  <si>
    <t>事業所数</t>
  </si>
  <si>
    <t>従業者数</t>
  </si>
  <si>
    <t>従事者数</t>
  </si>
  <si>
    <t>年間売上高</t>
  </si>
  <si>
    <t>主業年間売上高</t>
  </si>
  <si>
    <t>リース年間契約高</t>
  </si>
  <si>
    <t>平成２０年</t>
  </si>
  <si>
    <t>構成比</t>
  </si>
  <si>
    <t>1千万円未満</t>
  </si>
  <si>
    <t xml:space="preserve">x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</si>
  <si>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</si>
  <si>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</si>
  <si>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</si>
  <si>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</si>
  <si>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</si>
  <si>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</si>
  <si>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</si>
  <si>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</si>
  <si>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</si>
  <si>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 xml:space="preserve">- 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</si>
  <si>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</si>
  <si>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</si>
  <si>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</si>
  <si>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</si>
  <si>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</si>
  <si>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</si>
  <si>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</si>
  <si>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</si>
  <si>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</si>
  <si>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</si>
  <si>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</si>
  <si>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</si>
  <si>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</si>
  <si>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自動車賃貸業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</si>
</sst>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0" fontId="0" fillId="0" borderId="32" xfId="0" applyBorder="1" applyAlignment="1">
      <alignment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 vertical="center"/>
    </xf>
    <xf numFmtId="177" fontId="1" fillId="0" borderId="22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 applyAlignment="1">
      <alignment horizontal="right" vertical="center"/>
    </xf>
    <xf numFmtId="177" fontId="1" fillId="0" borderId="20" xfId="0" applyNumberFormat="1" applyFont="1" applyFill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</cols>
  <sheetData>
    <row r="1" ht="14.25">
      <c r="A1" s="49" t="s">
        <v>34</v>
      </c>
    </row>
    <row r="2" spans="1:13" ht="19.5" customHeight="1">
      <c r="A2" s="7" t="s">
        <v>0</v>
      </c>
      <c r="B2" s="46" t="s">
        <v>1</v>
      </c>
      <c r="C2" s="46"/>
      <c r="D2" s="46" t="s">
        <v>2</v>
      </c>
      <c r="E2" s="46"/>
      <c r="F2" s="46" t="s">
        <v>3</v>
      </c>
      <c r="G2" s="46"/>
      <c r="H2" s="46" t="s">
        <v>4</v>
      </c>
      <c r="I2" s="46"/>
      <c r="J2" s="47" t="s">
        <v>5</v>
      </c>
      <c r="K2" s="48"/>
      <c r="L2" s="47" t="s">
        <v>6</v>
      </c>
      <c r="M2" s="47"/>
    </row>
    <row r="3" spans="1:13" ht="19.5" customHeight="1">
      <c r="A3" s="8"/>
      <c r="B3" s="31" t="s">
        <v>7</v>
      </c>
      <c r="C3" s="31" t="s">
        <v>8</v>
      </c>
      <c r="D3" s="31" t="s">
        <v>7</v>
      </c>
      <c r="E3" s="31" t="s">
        <v>8</v>
      </c>
      <c r="F3" s="31" t="s">
        <v>7</v>
      </c>
      <c r="G3" s="31" t="s">
        <v>8</v>
      </c>
      <c r="H3" s="31" t="s">
        <v>7</v>
      </c>
      <c r="I3" s="31" t="s">
        <v>8</v>
      </c>
      <c r="J3" s="31" t="s">
        <v>7</v>
      </c>
      <c r="K3" s="39" t="s">
        <v>8</v>
      </c>
      <c r="L3" s="31" t="s">
        <v>7</v>
      </c>
      <c r="M3" s="32" t="s">
        <v>8</v>
      </c>
    </row>
    <row r="4" spans="1:13" ht="19.5" customHeight="1">
      <c r="A4" s="5" t="s">
        <v>9</v>
      </c>
      <c r="B4" s="6">
        <v>2</v>
      </c>
      <c r="C4" s="24">
        <f>B4/B10</f>
        <v>0.01680672268907563</v>
      </c>
      <c r="D4" s="6">
        <v>7</v>
      </c>
      <c r="E4" s="24">
        <f>D4/D10</f>
        <v>0.0043997485857950975</v>
      </c>
      <c r="F4" s="6">
        <v>12</v>
      </c>
      <c r="G4" s="24">
        <f>F4/F10</f>
        <v>0.007797270955165692</v>
      </c>
      <c r="H4" s="6" t="s">
        <v>10</v>
      </c>
      <c r="I4" s="24" t="s">
        <v>10</v>
      </c>
      <c r="J4" s="17" t="s">
        <v>10</v>
      </c>
      <c r="K4" s="40" t="s">
        <v>10</v>
      </c>
      <c r="L4" s="17" t="s">
        <v>10</v>
      </c>
      <c r="M4" s="33" t="s">
        <v>10</v>
      </c>
    </row>
    <row r="5" spans="1:13" ht="19.5" customHeight="1">
      <c r="A5" s="1" t="s">
        <v>11</v>
      </c>
      <c r="B5" s="2">
        <v>7</v>
      </c>
      <c r="C5" s="25">
        <f>B5/B10</f>
        <v>0.058823529411764705</v>
      </c>
      <c r="D5" s="2">
        <v>19</v>
      </c>
      <c r="E5" s="25">
        <f>D5/D10</f>
        <v>0.011942174732872407</v>
      </c>
      <c r="F5" s="2">
        <v>16</v>
      </c>
      <c r="G5" s="25">
        <f>F5/F10</f>
        <v>0.010396361273554255</v>
      </c>
      <c r="H5" s="2">
        <v>137</v>
      </c>
      <c r="I5" s="25">
        <f>H5/H10</f>
        <v>0.0010267094337360232</v>
      </c>
      <c r="J5" s="18">
        <v>89</v>
      </c>
      <c r="K5" s="41">
        <f>J5/J10</f>
        <v>0.0007899945854303696</v>
      </c>
      <c r="L5" s="18">
        <v>6</v>
      </c>
      <c r="M5" s="37">
        <f>L5/L10</f>
        <v>6.0490578592384235E-05</v>
      </c>
    </row>
    <row r="6" spans="1:13" ht="19.5" customHeight="1">
      <c r="A6" s="1" t="s">
        <v>12</v>
      </c>
      <c r="B6" s="2">
        <v>23</v>
      </c>
      <c r="C6" s="25">
        <f>B6/B10</f>
        <v>0.19327731092436976</v>
      </c>
      <c r="D6" s="2">
        <v>121</v>
      </c>
      <c r="E6" s="25">
        <f>D6/D10</f>
        <v>0.07605279698302954</v>
      </c>
      <c r="F6" s="2">
        <v>99</v>
      </c>
      <c r="G6" s="25">
        <f>F6/F10</f>
        <v>0.06432748538011696</v>
      </c>
      <c r="H6" s="2">
        <v>1655</v>
      </c>
      <c r="I6" s="25">
        <f>H6/H10</f>
        <v>0.012402949728708893</v>
      </c>
      <c r="J6" s="18">
        <v>1473</v>
      </c>
      <c r="K6" s="41">
        <f>J6/J10</f>
        <v>0.013074854206055442</v>
      </c>
      <c r="L6" s="18">
        <v>129</v>
      </c>
      <c r="M6" s="37">
        <f>L6/L10</f>
        <v>0.001300547439736261</v>
      </c>
    </row>
    <row r="7" spans="1:13" ht="19.5" customHeight="1">
      <c r="A7" s="1" t="s">
        <v>13</v>
      </c>
      <c r="B7" s="2">
        <v>66</v>
      </c>
      <c r="C7" s="25">
        <f>B7/B10</f>
        <v>0.5546218487394958</v>
      </c>
      <c r="D7" s="2">
        <v>564</v>
      </c>
      <c r="E7" s="25">
        <f>D7/D10</f>
        <v>0.35449402891263354</v>
      </c>
      <c r="F7" s="2">
        <v>545</v>
      </c>
      <c r="G7" s="25">
        <f>F7/F10</f>
        <v>0.3541260558804418</v>
      </c>
      <c r="H7" s="2">
        <v>14798</v>
      </c>
      <c r="I7" s="25">
        <f>H7/H10</f>
        <v>0.11089960730237718</v>
      </c>
      <c r="J7" s="18">
        <v>14301</v>
      </c>
      <c r="K7" s="41">
        <f>J7/J10</f>
        <v>0.1269405906319069</v>
      </c>
      <c r="L7" s="18">
        <v>6004</v>
      </c>
      <c r="M7" s="37">
        <f>L7/L10</f>
        <v>0.06053090564477916</v>
      </c>
    </row>
    <row r="8" spans="1:13" ht="19.5" customHeight="1">
      <c r="A8" s="1" t="s">
        <v>14</v>
      </c>
      <c r="B8" s="2">
        <v>19</v>
      </c>
      <c r="C8" s="25">
        <f>B8/B10</f>
        <v>0.15966386554621848</v>
      </c>
      <c r="D8" s="2">
        <v>682</v>
      </c>
      <c r="E8" s="25">
        <f>D8/D10</f>
        <v>0.4286612193588938</v>
      </c>
      <c r="F8" s="2">
        <v>670</v>
      </c>
      <c r="G8" s="25">
        <f>F8/F10</f>
        <v>0.43534762833008445</v>
      </c>
      <c r="H8" s="2">
        <v>85016</v>
      </c>
      <c r="I8" s="25">
        <f>H8/H10</f>
        <v>0.6371294103540274</v>
      </c>
      <c r="J8" s="18">
        <v>72046</v>
      </c>
      <c r="K8" s="41">
        <f>J8/J10</f>
        <v>0.6395050550777124</v>
      </c>
      <c r="L8" s="18">
        <v>67762</v>
      </c>
      <c r="M8" s="37">
        <f>L8/L10</f>
        <v>0.6831604310961901</v>
      </c>
    </row>
    <row r="9" spans="1:13" ht="19.5" customHeight="1">
      <c r="A9" s="3" t="s">
        <v>15</v>
      </c>
      <c r="B9" s="4">
        <v>2</v>
      </c>
      <c r="C9" s="26">
        <f>B9/B10</f>
        <v>0.01680672268907563</v>
      </c>
      <c r="D9" s="4">
        <v>198</v>
      </c>
      <c r="E9" s="26">
        <f>D9/D10</f>
        <v>0.12445003142677562</v>
      </c>
      <c r="F9" s="4">
        <v>197</v>
      </c>
      <c r="G9" s="26">
        <f>F9/F10</f>
        <v>0.12800519818063677</v>
      </c>
      <c r="H9" s="4" t="s">
        <v>10</v>
      </c>
      <c r="I9" s="25" t="s">
        <v>10</v>
      </c>
      <c r="J9" s="19" t="s">
        <v>10</v>
      </c>
      <c r="K9" s="41" t="s">
        <v>10</v>
      </c>
      <c r="L9" s="19" t="s">
        <v>10</v>
      </c>
      <c r="M9" s="37" t="s">
        <v>10</v>
      </c>
    </row>
    <row r="10" spans="1:13" ht="19.5" customHeight="1">
      <c r="A10" s="11" t="s">
        <v>16</v>
      </c>
      <c r="B10" s="12">
        <v>119</v>
      </c>
      <c r="C10" s="28">
        <f>SUM(C4:C9)</f>
        <v>1</v>
      </c>
      <c r="D10" s="12">
        <v>1591</v>
      </c>
      <c r="E10" s="28">
        <f>SUM(E4:E9)</f>
        <v>1</v>
      </c>
      <c r="F10" s="12">
        <v>1539</v>
      </c>
      <c r="G10" s="28">
        <f>SUM(G4:G9)</f>
        <v>1</v>
      </c>
      <c r="H10" s="12">
        <v>133436</v>
      </c>
      <c r="I10" s="28">
        <v>1</v>
      </c>
      <c r="J10" s="21">
        <v>112659</v>
      </c>
      <c r="K10" s="42">
        <v>1</v>
      </c>
      <c r="L10" s="21">
        <v>99189</v>
      </c>
      <c r="M10" s="34">
        <v>1</v>
      </c>
    </row>
    <row r="11" spans="1:13" ht="19.5" customHeight="1">
      <c r="A11" s="7" t="s">
        <v>17</v>
      </c>
      <c r="B11" s="46" t="s">
        <v>1</v>
      </c>
      <c r="C11" s="46"/>
      <c r="D11" s="46" t="s">
        <v>2</v>
      </c>
      <c r="E11" s="46"/>
      <c r="F11" s="46" t="s">
        <v>3</v>
      </c>
      <c r="G11" s="46"/>
      <c r="H11" s="46" t="s">
        <v>4</v>
      </c>
      <c r="I11" s="46"/>
      <c r="J11" s="47" t="s">
        <v>5</v>
      </c>
      <c r="K11" s="48"/>
      <c r="L11" s="47" t="s">
        <v>6</v>
      </c>
      <c r="M11" s="47"/>
    </row>
    <row r="12" spans="1:13" ht="19.5" customHeight="1">
      <c r="A12" s="8"/>
      <c r="B12" s="31" t="s">
        <v>7</v>
      </c>
      <c r="C12" s="31" t="s">
        <v>8</v>
      </c>
      <c r="D12" s="31" t="s">
        <v>7</v>
      </c>
      <c r="E12" s="31" t="s">
        <v>8</v>
      </c>
      <c r="F12" s="31" t="s">
        <v>7</v>
      </c>
      <c r="G12" s="31" t="s">
        <v>8</v>
      </c>
      <c r="H12" s="31" t="s">
        <v>7</v>
      </c>
      <c r="I12" s="31" t="s">
        <v>8</v>
      </c>
      <c r="J12" s="31" t="s">
        <v>7</v>
      </c>
      <c r="K12" s="39" t="s">
        <v>8</v>
      </c>
      <c r="L12" s="31" t="s">
        <v>7</v>
      </c>
      <c r="M12" s="32" t="s">
        <v>8</v>
      </c>
    </row>
    <row r="13" spans="1:13" ht="19.5" customHeight="1">
      <c r="A13" s="5" t="s">
        <v>18</v>
      </c>
      <c r="B13" s="6">
        <v>2</v>
      </c>
      <c r="C13" s="24">
        <f>B13/B20</f>
        <v>0.01680672268907563</v>
      </c>
      <c r="D13" s="6">
        <v>5</v>
      </c>
      <c r="E13" s="24">
        <f>D13/D20</f>
        <v>0.0031426775612822125</v>
      </c>
      <c r="F13" s="6">
        <v>5</v>
      </c>
      <c r="G13" s="24">
        <f>F13/F20</f>
        <v>0.003248862897985705</v>
      </c>
      <c r="H13" s="6" t="s">
        <v>10</v>
      </c>
      <c r="I13" s="24" t="s">
        <v>10</v>
      </c>
      <c r="J13" s="17" t="s">
        <v>10</v>
      </c>
      <c r="K13" s="40" t="s">
        <v>10</v>
      </c>
      <c r="L13" s="17" t="s">
        <v>10</v>
      </c>
      <c r="M13" s="33" t="s">
        <v>10</v>
      </c>
    </row>
    <row r="14" spans="1:13" ht="19.5" customHeight="1">
      <c r="A14" s="1" t="s">
        <v>19</v>
      </c>
      <c r="B14" s="2" t="s">
        <v>20</v>
      </c>
      <c r="C14" s="25" t="s">
        <v>20</v>
      </c>
      <c r="D14" s="2" t="s">
        <v>20</v>
      </c>
      <c r="E14" s="25" t="s">
        <v>20</v>
      </c>
      <c r="F14" s="2" t="s">
        <v>20</v>
      </c>
      <c r="G14" s="25" t="s">
        <v>20</v>
      </c>
      <c r="H14" s="2" t="s">
        <v>20</v>
      </c>
      <c r="I14" s="25" t="s">
        <v>20</v>
      </c>
      <c r="J14" s="18" t="s">
        <v>20</v>
      </c>
      <c r="K14" s="41" t="s">
        <v>20</v>
      </c>
      <c r="L14" s="18" t="s">
        <v>20</v>
      </c>
      <c r="M14" s="37" t="s">
        <v>20</v>
      </c>
    </row>
    <row r="15" spans="1:13" ht="19.5" customHeight="1">
      <c r="A15" s="1" t="s">
        <v>21</v>
      </c>
      <c r="B15" s="2">
        <v>28</v>
      </c>
      <c r="C15" s="25">
        <f>B15/B20</f>
        <v>0.23529411764705882</v>
      </c>
      <c r="D15" s="2">
        <v>158</v>
      </c>
      <c r="E15" s="25">
        <f>D15/D20</f>
        <v>0.09930861093651791</v>
      </c>
      <c r="F15" s="2">
        <v>155</v>
      </c>
      <c r="G15" s="25">
        <f>F15/F20</f>
        <v>0.10071474983755685</v>
      </c>
      <c r="H15" s="2">
        <v>2777</v>
      </c>
      <c r="I15" s="25">
        <f>H15/H20</f>
        <v>0.020811475164123624</v>
      </c>
      <c r="J15" s="18">
        <v>2492</v>
      </c>
      <c r="K15" s="41">
        <f>J15/J20</f>
        <v>0.022119848392050348</v>
      </c>
      <c r="L15" s="18">
        <v>687</v>
      </c>
      <c r="M15" s="37">
        <f>L15/L20</f>
        <v>0.006926171248827995</v>
      </c>
    </row>
    <row r="16" spans="1:13" ht="19.5" customHeight="1">
      <c r="A16" s="1" t="s">
        <v>22</v>
      </c>
      <c r="B16" s="2">
        <v>2</v>
      </c>
      <c r="C16" s="25">
        <f>B16/B20</f>
        <v>0.01680672268907563</v>
      </c>
      <c r="D16" s="2">
        <v>28</v>
      </c>
      <c r="E16" s="25">
        <f>D16/D20</f>
        <v>0.01759899434318039</v>
      </c>
      <c r="F16" s="2">
        <v>26</v>
      </c>
      <c r="G16" s="25">
        <f>F16/F20</f>
        <v>0.016894087069525665</v>
      </c>
      <c r="H16" s="2" t="s">
        <v>10</v>
      </c>
      <c r="I16" s="25" t="s">
        <v>10</v>
      </c>
      <c r="J16" s="18" t="s">
        <v>10</v>
      </c>
      <c r="K16" s="41" t="s">
        <v>10</v>
      </c>
      <c r="L16" s="18" t="s">
        <v>10</v>
      </c>
      <c r="M16" s="37" t="s">
        <v>10</v>
      </c>
    </row>
    <row r="17" spans="1:13" ht="19.5" customHeight="1">
      <c r="A17" s="1" t="s">
        <v>13</v>
      </c>
      <c r="B17" s="2">
        <v>77</v>
      </c>
      <c r="C17" s="25">
        <f>B17/B20</f>
        <v>0.6470588235294118</v>
      </c>
      <c r="D17" s="2">
        <v>1238</v>
      </c>
      <c r="E17" s="25">
        <f>D17/D20</f>
        <v>0.7781269641734758</v>
      </c>
      <c r="F17" s="2">
        <v>1191</v>
      </c>
      <c r="G17" s="25">
        <f>F17/F20</f>
        <v>0.7738791423001949</v>
      </c>
      <c r="H17" s="2">
        <v>121712</v>
      </c>
      <c r="I17" s="25">
        <f>H17/H20</f>
        <v>0.9121376540064151</v>
      </c>
      <c r="J17" s="18">
        <v>101548</v>
      </c>
      <c r="K17" s="41">
        <f>J17/J20</f>
        <v>0.9013749456323951</v>
      </c>
      <c r="L17" s="18">
        <v>91258</v>
      </c>
      <c r="M17" s="37">
        <f>L17/L20</f>
        <v>0.9200415368639667</v>
      </c>
    </row>
    <row r="18" spans="1:13" ht="19.5" customHeight="1">
      <c r="A18" s="1" t="s">
        <v>23</v>
      </c>
      <c r="B18" s="2">
        <v>10</v>
      </c>
      <c r="C18" s="25">
        <f>B18/B20</f>
        <v>0.08403361344537816</v>
      </c>
      <c r="D18" s="2">
        <v>162</v>
      </c>
      <c r="E18" s="25">
        <f>D18/D20</f>
        <v>0.10182275298554368</v>
      </c>
      <c r="F18" s="2">
        <v>162</v>
      </c>
      <c r="G18" s="25">
        <f>F18/F20</f>
        <v>0.10526315789473684</v>
      </c>
      <c r="H18" s="2">
        <v>6818</v>
      </c>
      <c r="I18" s="25">
        <f>H18/H20</f>
        <v>0.051095656344614646</v>
      </c>
      <c r="J18" s="18">
        <v>6758</v>
      </c>
      <c r="K18" s="41">
        <f>J18/J20</f>
        <v>0.05998633043076896</v>
      </c>
      <c r="L18" s="18">
        <v>5564</v>
      </c>
      <c r="M18" s="37">
        <f>L18/L20</f>
        <v>0.05609492988133765</v>
      </c>
    </row>
    <row r="19" spans="1:13" ht="19.5" customHeight="1">
      <c r="A19" s="13" t="s">
        <v>24</v>
      </c>
      <c r="B19" s="14" t="s">
        <v>20</v>
      </c>
      <c r="C19" s="29" t="s">
        <v>20</v>
      </c>
      <c r="D19" s="14" t="s">
        <v>20</v>
      </c>
      <c r="E19" s="29" t="s">
        <v>20</v>
      </c>
      <c r="F19" s="14" t="s">
        <v>20</v>
      </c>
      <c r="G19" s="29" t="s">
        <v>20</v>
      </c>
      <c r="H19" s="14" t="s">
        <v>20</v>
      </c>
      <c r="I19" s="29" t="s">
        <v>20</v>
      </c>
      <c r="J19" s="22" t="s">
        <v>20</v>
      </c>
      <c r="K19" s="43" t="s">
        <v>20</v>
      </c>
      <c r="L19" s="22" t="s">
        <v>20</v>
      </c>
      <c r="M19" s="38" t="s">
        <v>20</v>
      </c>
    </row>
    <row r="20" spans="1:13" ht="19.5" customHeight="1">
      <c r="A20" s="15" t="s">
        <v>16</v>
      </c>
      <c r="B20" s="16">
        <v>119</v>
      </c>
      <c r="C20" s="30">
        <f>SUM(C13:C19)</f>
        <v>1</v>
      </c>
      <c r="D20" s="16">
        <v>1591</v>
      </c>
      <c r="E20" s="30">
        <f>SUM(E13:E19)</f>
        <v>1</v>
      </c>
      <c r="F20" s="16">
        <v>1539</v>
      </c>
      <c r="G20" s="30">
        <f>SUM(G13:G19)</f>
        <v>1</v>
      </c>
      <c r="H20" s="16">
        <v>133436</v>
      </c>
      <c r="I20" s="30">
        <v>1</v>
      </c>
      <c r="J20" s="23">
        <v>112659</v>
      </c>
      <c r="K20" s="44">
        <v>1</v>
      </c>
      <c r="L20" s="23">
        <v>99189</v>
      </c>
      <c r="M20" s="35">
        <v>1</v>
      </c>
    </row>
    <row r="21" spans="1:13" ht="19.5" customHeight="1">
      <c r="A21" s="7" t="s">
        <v>25</v>
      </c>
      <c r="B21" s="46" t="s">
        <v>1</v>
      </c>
      <c r="C21" s="46"/>
      <c r="D21" s="46" t="s">
        <v>2</v>
      </c>
      <c r="E21" s="46"/>
      <c r="F21" s="46" t="s">
        <v>3</v>
      </c>
      <c r="G21" s="46"/>
      <c r="H21" s="46" t="s">
        <v>4</v>
      </c>
      <c r="I21" s="46"/>
      <c r="J21" s="47" t="s">
        <v>5</v>
      </c>
      <c r="K21" s="48"/>
      <c r="L21" s="47" t="s">
        <v>6</v>
      </c>
      <c r="M21" s="47"/>
    </row>
    <row r="22" spans="1:13" ht="19.5" customHeight="1">
      <c r="A22" s="8"/>
      <c r="B22" s="31" t="s">
        <v>7</v>
      </c>
      <c r="C22" s="31" t="s">
        <v>8</v>
      </c>
      <c r="D22" s="31" t="s">
        <v>7</v>
      </c>
      <c r="E22" s="31" t="s">
        <v>8</v>
      </c>
      <c r="F22" s="31" t="s">
        <v>7</v>
      </c>
      <c r="G22" s="31" t="s">
        <v>8</v>
      </c>
      <c r="H22" s="31" t="s">
        <v>7</v>
      </c>
      <c r="I22" s="31" t="s">
        <v>8</v>
      </c>
      <c r="J22" s="31" t="s">
        <v>7</v>
      </c>
      <c r="K22" s="39" t="s">
        <v>8</v>
      </c>
      <c r="L22" s="31" t="s">
        <v>7</v>
      </c>
      <c r="M22" s="32" t="s">
        <v>8</v>
      </c>
    </row>
    <row r="23" spans="1:13" ht="19.5" customHeight="1">
      <c r="A23" s="5" t="s">
        <v>26</v>
      </c>
      <c r="B23" s="6">
        <v>19</v>
      </c>
      <c r="C23" s="24">
        <f>B23/B31</f>
        <v>0.15966386554621848</v>
      </c>
      <c r="D23" s="6">
        <v>53</v>
      </c>
      <c r="E23" s="24">
        <f>D23/D31</f>
        <v>0.03331238214959145</v>
      </c>
      <c r="F23" s="6">
        <v>52</v>
      </c>
      <c r="G23" s="24">
        <f>F23/F31</f>
        <v>0.03378817413905133</v>
      </c>
      <c r="H23" s="6">
        <v>1937</v>
      </c>
      <c r="I23" s="24">
        <f>H23/H31</f>
        <v>0.01451632243172757</v>
      </c>
      <c r="J23" s="17">
        <v>1678</v>
      </c>
      <c r="K23" s="40">
        <f>J23/J31</f>
        <v>0.014894504655642248</v>
      </c>
      <c r="L23" s="17">
        <v>1035</v>
      </c>
      <c r="M23" s="33">
        <f>L23/L31</f>
        <v>0.010434624807186281</v>
      </c>
    </row>
    <row r="24" spans="1:13" ht="19.5" customHeight="1">
      <c r="A24" s="1" t="s">
        <v>27</v>
      </c>
      <c r="B24" s="2">
        <v>58</v>
      </c>
      <c r="C24" s="25">
        <f>B24/B31</f>
        <v>0.48739495798319327</v>
      </c>
      <c r="D24" s="2">
        <v>397</v>
      </c>
      <c r="E24" s="25">
        <f>D24/D31</f>
        <v>0.24952859836580768</v>
      </c>
      <c r="F24" s="2">
        <v>359</v>
      </c>
      <c r="G24" s="25">
        <f>F24/F31</f>
        <v>0.2332683560753736</v>
      </c>
      <c r="H24" s="2">
        <v>7008</v>
      </c>
      <c r="I24" s="25">
        <f>H24/H31</f>
        <v>0.05251955993884709</v>
      </c>
      <c r="J24" s="18">
        <v>6713</v>
      </c>
      <c r="K24" s="41">
        <f>J24/J31</f>
        <v>0.05958689496622551</v>
      </c>
      <c r="L24" s="18">
        <v>645</v>
      </c>
      <c r="M24" s="37">
        <f>L24/L31</f>
        <v>0.0065027371986813055</v>
      </c>
    </row>
    <row r="25" spans="1:13" ht="19.5" customHeight="1">
      <c r="A25" s="1" t="s">
        <v>28</v>
      </c>
      <c r="B25" s="2">
        <v>28</v>
      </c>
      <c r="C25" s="25">
        <f>B25/B31</f>
        <v>0.23529411764705882</v>
      </c>
      <c r="D25" s="2">
        <v>384</v>
      </c>
      <c r="E25" s="25">
        <f>D25/D31</f>
        <v>0.24135763670647392</v>
      </c>
      <c r="F25" s="2">
        <v>387</v>
      </c>
      <c r="G25" s="25">
        <f>F25/F31</f>
        <v>0.25146198830409355</v>
      </c>
      <c r="H25" s="2">
        <v>21953</v>
      </c>
      <c r="I25" s="25">
        <f>H25/H31</f>
        <v>0.16452081896939358</v>
      </c>
      <c r="J25" s="18">
        <v>20232</v>
      </c>
      <c r="K25" s="41">
        <f>J25/J31</f>
        <v>0.17958618485873298</v>
      </c>
      <c r="L25" s="18">
        <v>16927</v>
      </c>
      <c r="M25" s="37">
        <f>L25/L31</f>
        <v>0.17065400397221467</v>
      </c>
    </row>
    <row r="26" spans="1:13" ht="19.5" customHeight="1">
      <c r="A26" s="1" t="s">
        <v>29</v>
      </c>
      <c r="B26" s="2">
        <v>11</v>
      </c>
      <c r="C26" s="25">
        <f>B26/B31</f>
        <v>0.09243697478991597</v>
      </c>
      <c r="D26" s="2">
        <v>402</v>
      </c>
      <c r="E26" s="25">
        <f>D26/D31</f>
        <v>0.2526712759270899</v>
      </c>
      <c r="F26" s="2">
        <v>358</v>
      </c>
      <c r="G26" s="25">
        <f>F26/F31</f>
        <v>0.23261858349577647</v>
      </c>
      <c r="H26" s="2">
        <v>74652</v>
      </c>
      <c r="I26" s="25">
        <f>H26/H31</f>
        <v>0.5594592164033694</v>
      </c>
      <c r="J26" s="18">
        <v>56158</v>
      </c>
      <c r="K26" s="41">
        <f>J26/J31</f>
        <v>0.49847770706290667</v>
      </c>
      <c r="L26" s="18">
        <v>55609</v>
      </c>
      <c r="M26" s="37">
        <f>L26/L31</f>
        <v>0.5606367641573158</v>
      </c>
    </row>
    <row r="27" spans="1:13" ht="19.5" customHeight="1">
      <c r="A27" s="1" t="s">
        <v>30</v>
      </c>
      <c r="B27" s="2">
        <v>3</v>
      </c>
      <c r="C27" s="25">
        <f>B27/B31</f>
        <v>0.025210084033613446</v>
      </c>
      <c r="D27" s="2">
        <v>355</v>
      </c>
      <c r="E27" s="25">
        <f>D27/D31</f>
        <v>0.2231301068510371</v>
      </c>
      <c r="F27" s="2">
        <v>383</v>
      </c>
      <c r="G27" s="25">
        <f>F27/F31</f>
        <v>0.248862897985705</v>
      </c>
      <c r="H27" s="2">
        <v>27886</v>
      </c>
      <c r="I27" s="25">
        <f>H27/H31</f>
        <v>0.20898408225666237</v>
      </c>
      <c r="J27" s="18">
        <v>27878</v>
      </c>
      <c r="K27" s="41">
        <f>J27/J31</f>
        <v>0.2474547084564926</v>
      </c>
      <c r="L27" s="18">
        <v>24973</v>
      </c>
      <c r="M27" s="37">
        <f>L27/L31</f>
        <v>0.2517718698646019</v>
      </c>
    </row>
    <row r="28" spans="1:13" ht="19.5" customHeight="1">
      <c r="A28" s="1" t="s">
        <v>31</v>
      </c>
      <c r="B28" s="2" t="s">
        <v>20</v>
      </c>
      <c r="C28" s="25" t="s">
        <v>20</v>
      </c>
      <c r="D28" s="2" t="s">
        <v>20</v>
      </c>
      <c r="E28" s="25" t="s">
        <v>20</v>
      </c>
      <c r="F28" s="2" t="s">
        <v>20</v>
      </c>
      <c r="G28" s="25" t="s">
        <v>20</v>
      </c>
      <c r="H28" s="2" t="s">
        <v>20</v>
      </c>
      <c r="I28" s="25" t="s">
        <v>20</v>
      </c>
      <c r="J28" s="18" t="s">
        <v>20</v>
      </c>
      <c r="K28" s="41" t="s">
        <v>20</v>
      </c>
      <c r="L28" s="18" t="s">
        <v>20</v>
      </c>
      <c r="M28" s="37" t="s">
        <v>20</v>
      </c>
    </row>
    <row r="29" spans="1:13" ht="19.5" customHeight="1">
      <c r="A29" s="1" t="s">
        <v>32</v>
      </c>
      <c r="B29" s="2" t="s">
        <v>20</v>
      </c>
      <c r="C29" s="25" t="s">
        <v>20</v>
      </c>
      <c r="D29" s="2" t="s">
        <v>20</v>
      </c>
      <c r="E29" s="25" t="s">
        <v>20</v>
      </c>
      <c r="F29" s="2" t="s">
        <v>20</v>
      </c>
      <c r="G29" s="25" t="s">
        <v>20</v>
      </c>
      <c r="H29" s="2" t="s">
        <v>20</v>
      </c>
      <c r="I29" s="25" t="s">
        <v>20</v>
      </c>
      <c r="J29" s="18" t="s">
        <v>20</v>
      </c>
      <c r="K29" s="41" t="s">
        <v>20</v>
      </c>
      <c r="L29" s="18" t="s">
        <v>20</v>
      </c>
      <c r="M29" s="37" t="s">
        <v>20</v>
      </c>
    </row>
    <row r="30" spans="1:13" ht="19.5" customHeight="1">
      <c r="A30" s="3" t="s">
        <v>33</v>
      </c>
      <c r="B30" s="4" t="s">
        <v>20</v>
      </c>
      <c r="C30" s="26" t="s">
        <v>20</v>
      </c>
      <c r="D30" s="4" t="s">
        <v>20</v>
      </c>
      <c r="E30" s="26" t="s">
        <v>20</v>
      </c>
      <c r="F30" s="4" t="s">
        <v>20</v>
      </c>
      <c r="G30" s="25" t="s">
        <v>20</v>
      </c>
      <c r="H30" s="4" t="s">
        <v>20</v>
      </c>
      <c r="I30" s="25" t="s">
        <v>20</v>
      </c>
      <c r="J30" s="19" t="s">
        <v>20</v>
      </c>
      <c r="K30" s="41" t="s">
        <v>20</v>
      </c>
      <c r="L30" s="19" t="s">
        <v>20</v>
      </c>
      <c r="M30" s="37" t="s">
        <v>20</v>
      </c>
    </row>
    <row r="31" spans="1:13" ht="19.5" customHeight="1">
      <c r="A31" s="9" t="s">
        <v>16</v>
      </c>
      <c r="B31" s="10">
        <v>119</v>
      </c>
      <c r="C31" s="27">
        <f>SUM(C23:C30)</f>
        <v>1</v>
      </c>
      <c r="D31" s="10">
        <v>1591</v>
      </c>
      <c r="E31" s="27">
        <f>SUM(E23:E30)</f>
        <v>1.0000000000000002</v>
      </c>
      <c r="F31" s="10">
        <v>1539</v>
      </c>
      <c r="G31" s="27">
        <f>SUM(G23:G30)</f>
        <v>1</v>
      </c>
      <c r="H31" s="10">
        <v>133436</v>
      </c>
      <c r="I31" s="27">
        <f>SUM(I23:I30)</f>
        <v>1</v>
      </c>
      <c r="J31" s="20">
        <v>112659</v>
      </c>
      <c r="K31" s="45">
        <f>SUM(K23:K30)</f>
        <v>1</v>
      </c>
      <c r="L31" s="20">
        <v>99189</v>
      </c>
      <c r="M31" s="36">
        <f>SUM(M23:M30)</f>
        <v>1</v>
      </c>
    </row>
  </sheetData>
  <mergeCells count="18">
    <mergeCell ref="J21:K21"/>
    <mergeCell ref="L21:M21"/>
    <mergeCell ref="B21:C21"/>
    <mergeCell ref="D21:E21"/>
    <mergeCell ref="F21:G21"/>
    <mergeCell ref="H21:I21"/>
    <mergeCell ref="J11:K11"/>
    <mergeCell ref="L11:M11"/>
    <mergeCell ref="B2:C2"/>
    <mergeCell ref="D2:E2"/>
    <mergeCell ref="B11:C11"/>
    <mergeCell ref="D11:E11"/>
    <mergeCell ref="F11:G11"/>
    <mergeCell ref="H11:I11"/>
    <mergeCell ref="F2:G2"/>
    <mergeCell ref="H2:I2"/>
    <mergeCell ref="J2:K2"/>
    <mergeCell ref="L2:M2"/>
  </mergeCells>
  <printOptions/>
  <pageMargins left="0.2" right="0.23958333333333334" top="0.41944444444444445" bottom="1" header="0.5118055555555556" footer="0.511805555555555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2010-03-25T00:08:08Z</cp:lastPrinted>
  <dcterms:created xsi:type="dcterms:W3CDTF">2010-03-09T01:37:30Z</dcterms:created>
  <dcterms:modified xsi:type="dcterms:W3CDTF">2010-03-26T07:44:24Z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