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<sst xmlns="http://schemas.openxmlformats.org/spreadsheetml/2006/main" count="111" uniqueCount="35">
  <si>
    <t>売上規模</t>
  </si>
  <si>
    <t>事業所数</t>
  </si>
  <si>
    <t>従業者数</t>
  </si>
  <si>
    <t>従事者数</t>
  </si>
  <si>
    <t>年間売上高</t>
  </si>
  <si>
    <t>主業年間売上高</t>
  </si>
  <si>
    <t>平成２０年</t>
  </si>
  <si>
    <t>構成比</t>
  </si>
  <si>
    <t>1千万円未満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</si>
  <si>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</si>
  <si>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</si>
  <si>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</si>
  <si>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</si>
  <si>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</si>
  <si>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 xml:space="preserve">- </t>
  </si>
  <si>
    <t>-</t>
  </si>
  <si>
    <t>合計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</si>
  <si>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</si>
  <si>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</si>
  <si>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</si>
  <si>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</si>
  <si>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</si>
  <si>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 xml:space="preserve">x 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</si>
  <si>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</si>
  <si>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</si>
  <si>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</si>
  <si>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</si>
  <si>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</si>
  <si>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</si>
  <si>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</si>
  <si>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</si>
  <si>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</si>
  <si>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</si>
  <si>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</si>
  <si>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インターネット附随サービス業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</si>
</sst>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1" fillId="0" borderId="26" xfId="0" applyNumberFormat="1" applyFont="1" applyFill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177" fontId="1" fillId="0" borderId="32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3.75390625" style="0" customWidth="1"/>
    <col min="2" max="2" width="8.625" style="0" customWidth="1"/>
    <col min="3" max="3" width="7.625" style="0" customWidth="1"/>
    <col min="4" max="4" width="10.625" style="0" customWidth="1"/>
    <col min="5" max="5" width="7.625" style="0" customWidth="1"/>
    <col min="6" max="6" width="10.625" style="0" customWidth="1"/>
    <col min="7" max="7" width="7.625" style="0" customWidth="1"/>
    <col min="8" max="8" width="10.625" style="0" customWidth="1"/>
    <col min="9" max="9" width="7.625" style="0" customWidth="1"/>
    <col min="10" max="10" width="10.625" style="0" customWidth="1"/>
    <col min="11" max="11" width="7.625" style="0" customWidth="1"/>
    <col min="12" max="12" width="10.00390625" style="0" customWidth="1"/>
  </cols>
  <sheetData>
    <row r="1" ht="14.25">
      <c r="A1" s="42" t="s">
        <v>34</v>
      </c>
    </row>
    <row r="2" spans="1:11" ht="19.5" customHeight="1">
      <c r="A2" s="7" t="s">
        <v>0</v>
      </c>
      <c r="B2" s="41" t="s">
        <v>1</v>
      </c>
      <c r="C2" s="41"/>
      <c r="D2" s="41" t="s">
        <v>2</v>
      </c>
      <c r="E2" s="41"/>
      <c r="F2" s="41" t="s">
        <v>3</v>
      </c>
      <c r="G2" s="41"/>
      <c r="H2" s="41" t="s">
        <v>4</v>
      </c>
      <c r="I2" s="41"/>
      <c r="J2" s="40" t="s">
        <v>5</v>
      </c>
      <c r="K2" s="40"/>
    </row>
    <row r="3" spans="1:11" ht="19.5" customHeight="1">
      <c r="A3" s="8"/>
      <c r="B3" s="31" t="s">
        <v>6</v>
      </c>
      <c r="C3" s="31" t="s">
        <v>7</v>
      </c>
      <c r="D3" s="31" t="s">
        <v>6</v>
      </c>
      <c r="E3" s="31" t="s">
        <v>7</v>
      </c>
      <c r="F3" s="31" t="s">
        <v>6</v>
      </c>
      <c r="G3" s="31" t="s">
        <v>7</v>
      </c>
      <c r="H3" s="31" t="s">
        <v>6</v>
      </c>
      <c r="I3" s="31" t="s">
        <v>7</v>
      </c>
      <c r="J3" s="31" t="s">
        <v>6</v>
      </c>
      <c r="K3" s="32" t="s">
        <v>7</v>
      </c>
    </row>
    <row r="4" spans="1:11" ht="19.5" customHeight="1">
      <c r="A4" s="5" t="s">
        <v>8</v>
      </c>
      <c r="B4" s="6">
        <v>4</v>
      </c>
      <c r="C4" s="24">
        <f>B4/B10</f>
        <v>0.08695652173913043</v>
      </c>
      <c r="D4" s="6">
        <v>6</v>
      </c>
      <c r="E4" s="24">
        <f>D4/D10</f>
        <v>0.005016722408026756</v>
      </c>
      <c r="F4" s="6">
        <v>6</v>
      </c>
      <c r="G4" s="24">
        <f>F4/F10</f>
        <v>0.005128205128205128</v>
      </c>
      <c r="H4" s="6">
        <v>25</v>
      </c>
      <c r="I4" s="24">
        <f>H4/H10</f>
        <v>0.0008696862172128296</v>
      </c>
      <c r="J4" s="17">
        <v>22</v>
      </c>
      <c r="K4" s="33">
        <f>J4/J10</f>
        <v>0.0007952286282306163</v>
      </c>
    </row>
    <row r="5" spans="1:11" ht="19.5" customHeight="1">
      <c r="A5" s="1" t="s">
        <v>9</v>
      </c>
      <c r="B5" s="2">
        <v>5</v>
      </c>
      <c r="C5" s="25">
        <f>B5/B10</f>
        <v>0.10869565217391304</v>
      </c>
      <c r="D5" s="2">
        <v>10</v>
      </c>
      <c r="E5" s="25">
        <f>D5/D10</f>
        <v>0.008361204013377926</v>
      </c>
      <c r="F5" s="2">
        <v>10</v>
      </c>
      <c r="G5" s="25">
        <f>F5/F10</f>
        <v>0.008547008547008548</v>
      </c>
      <c r="H5" s="2">
        <v>98</v>
      </c>
      <c r="I5" s="25">
        <f>H5/H10</f>
        <v>0.003409169971474292</v>
      </c>
      <c r="J5" s="18">
        <v>91</v>
      </c>
      <c r="K5" s="34">
        <f>J5/J10</f>
        <v>0.0032893547804084583</v>
      </c>
    </row>
    <row r="6" spans="1:11" ht="19.5" customHeight="1">
      <c r="A6" s="1" t="s">
        <v>10</v>
      </c>
      <c r="B6" s="2">
        <v>13</v>
      </c>
      <c r="C6" s="25">
        <f>B6/B10</f>
        <v>0.2826086956521739</v>
      </c>
      <c r="D6" s="2">
        <v>87</v>
      </c>
      <c r="E6" s="25">
        <f>D6/D10</f>
        <v>0.07274247491638795</v>
      </c>
      <c r="F6" s="2">
        <v>89</v>
      </c>
      <c r="G6" s="25">
        <f>F6/F10</f>
        <v>0.07606837606837606</v>
      </c>
      <c r="H6" s="2">
        <v>771</v>
      </c>
      <c r="I6" s="25">
        <f>H6/H10</f>
        <v>0.026821122938843665</v>
      </c>
      <c r="J6" s="18">
        <v>749</v>
      </c>
      <c r="K6" s="34">
        <f>J6/J10</f>
        <v>0.027073920115669618</v>
      </c>
    </row>
    <row r="7" spans="1:11" ht="19.5" customHeight="1">
      <c r="A7" s="1" t="s">
        <v>11</v>
      </c>
      <c r="B7" s="2">
        <v>17</v>
      </c>
      <c r="C7" s="25">
        <f>B7/B10</f>
        <v>0.3695652173913043</v>
      </c>
      <c r="D7" s="2">
        <v>379</v>
      </c>
      <c r="E7" s="25">
        <f>D7/D10</f>
        <v>0.3168896321070234</v>
      </c>
      <c r="F7" s="2">
        <v>347</v>
      </c>
      <c r="G7" s="25">
        <f>F7/F10</f>
        <v>0.2965811965811966</v>
      </c>
      <c r="H7" s="2">
        <v>5265</v>
      </c>
      <c r="I7" s="25">
        <f>H7/H10</f>
        <v>0.18315591734502193</v>
      </c>
      <c r="J7" s="18">
        <v>4830</v>
      </c>
      <c r="K7" s="34">
        <f>J7/J10</f>
        <v>0.17458883065244896</v>
      </c>
    </row>
    <row r="8" spans="1:11" ht="19.5" customHeight="1">
      <c r="A8" s="1" t="s">
        <v>12</v>
      </c>
      <c r="B8" s="2">
        <v>7</v>
      </c>
      <c r="C8" s="25">
        <f>B8/B10</f>
        <v>0.15217391304347827</v>
      </c>
      <c r="D8" s="2">
        <v>714</v>
      </c>
      <c r="E8" s="25">
        <f>D8/D10</f>
        <v>0.596989966555184</v>
      </c>
      <c r="F8" s="2">
        <v>718</v>
      </c>
      <c r="G8" s="25">
        <f>F8/F10</f>
        <v>0.6136752136752137</v>
      </c>
      <c r="H8" s="2">
        <v>22587</v>
      </c>
      <c r="I8" s="25">
        <f>H8/H10</f>
        <v>0.7857441035274473</v>
      </c>
      <c r="J8" s="18">
        <v>21973</v>
      </c>
      <c r="K8" s="34">
        <f>J8/J10</f>
        <v>0.7942526658232424</v>
      </c>
    </row>
    <row r="9" spans="1:11" ht="19.5" customHeight="1">
      <c r="A9" s="3" t="s">
        <v>13</v>
      </c>
      <c r="B9" s="4" t="s">
        <v>14</v>
      </c>
      <c r="C9" s="26" t="s">
        <v>15</v>
      </c>
      <c r="D9" s="4" t="s">
        <v>14</v>
      </c>
      <c r="E9" s="26" t="s">
        <v>15</v>
      </c>
      <c r="F9" s="4" t="s">
        <v>14</v>
      </c>
      <c r="G9" s="26" t="s">
        <v>15</v>
      </c>
      <c r="H9" s="4" t="s">
        <v>14</v>
      </c>
      <c r="I9" s="26" t="s">
        <v>15</v>
      </c>
      <c r="J9" s="19" t="s">
        <v>14</v>
      </c>
      <c r="K9" s="35" t="s">
        <v>15</v>
      </c>
    </row>
    <row r="10" spans="1:11" ht="19.5" customHeight="1">
      <c r="A10" s="11" t="s">
        <v>16</v>
      </c>
      <c r="B10" s="12">
        <v>46</v>
      </c>
      <c r="C10" s="28">
        <f>SUM(C4:C9)</f>
        <v>1</v>
      </c>
      <c r="D10" s="12">
        <v>1196</v>
      </c>
      <c r="E10" s="28">
        <f>SUM(E4:E9)</f>
        <v>1</v>
      </c>
      <c r="F10" s="12">
        <v>1170</v>
      </c>
      <c r="G10" s="28">
        <f>SUM(G4:G9)</f>
        <v>1</v>
      </c>
      <c r="H10" s="12">
        <v>28746</v>
      </c>
      <c r="I10" s="28">
        <f>SUM(I4:I9)</f>
        <v>1</v>
      </c>
      <c r="J10" s="21">
        <v>27665</v>
      </c>
      <c r="K10" s="36">
        <f>SUM(K4:K9)</f>
        <v>1</v>
      </c>
    </row>
    <row r="11" spans="1:11" ht="19.5" customHeight="1">
      <c r="A11" s="7" t="s">
        <v>17</v>
      </c>
      <c r="B11" s="41" t="s">
        <v>1</v>
      </c>
      <c r="C11" s="41"/>
      <c r="D11" s="41" t="s">
        <v>2</v>
      </c>
      <c r="E11" s="41"/>
      <c r="F11" s="41" t="s">
        <v>3</v>
      </c>
      <c r="G11" s="41"/>
      <c r="H11" s="41" t="s">
        <v>4</v>
      </c>
      <c r="I11" s="41"/>
      <c r="J11" s="40" t="s">
        <v>5</v>
      </c>
      <c r="K11" s="40"/>
    </row>
    <row r="12" spans="1:11" ht="19.5" customHeight="1">
      <c r="A12" s="8"/>
      <c r="B12" s="31" t="s">
        <v>6</v>
      </c>
      <c r="C12" s="31" t="s">
        <v>7</v>
      </c>
      <c r="D12" s="31" t="s">
        <v>6</v>
      </c>
      <c r="E12" s="31" t="s">
        <v>7</v>
      </c>
      <c r="F12" s="31" t="s">
        <v>6</v>
      </c>
      <c r="G12" s="31" t="s">
        <v>7</v>
      </c>
      <c r="H12" s="31" t="s">
        <v>6</v>
      </c>
      <c r="I12" s="31" t="s">
        <v>7</v>
      </c>
      <c r="J12" s="31" t="s">
        <v>6</v>
      </c>
      <c r="K12" s="32" t="s">
        <v>7</v>
      </c>
    </row>
    <row r="13" spans="1:11" ht="19.5" customHeight="1">
      <c r="A13" s="5" t="s">
        <v>18</v>
      </c>
      <c r="B13" s="6">
        <v>8</v>
      </c>
      <c r="C13" s="24">
        <f>B13/B20</f>
        <v>0.17391304347826086</v>
      </c>
      <c r="D13" s="6">
        <v>34</v>
      </c>
      <c r="E13" s="24">
        <f>D13/D20</f>
        <v>0.028428093645484948</v>
      </c>
      <c r="F13" s="6">
        <v>34</v>
      </c>
      <c r="G13" s="24">
        <f>F13/F20</f>
        <v>0.02905982905982906</v>
      </c>
      <c r="H13" s="6">
        <v>565</v>
      </c>
      <c r="I13" s="24">
        <f>H13/H20</f>
        <v>0.019654908509009947</v>
      </c>
      <c r="J13" s="17">
        <v>558</v>
      </c>
      <c r="K13" s="33">
        <f>J13/J20</f>
        <v>0.020169889752394723</v>
      </c>
    </row>
    <row r="14" spans="1:11" ht="19.5" customHeight="1">
      <c r="A14" s="1" t="s">
        <v>19</v>
      </c>
      <c r="B14" s="2">
        <v>6</v>
      </c>
      <c r="C14" s="25">
        <f>B14/B20</f>
        <v>0.13043478260869565</v>
      </c>
      <c r="D14" s="2">
        <v>35</v>
      </c>
      <c r="E14" s="25">
        <f>D14/D20</f>
        <v>0.029264214046822744</v>
      </c>
      <c r="F14" s="2">
        <v>35</v>
      </c>
      <c r="G14" s="25">
        <f>F14/F20</f>
        <v>0.029914529914529916</v>
      </c>
      <c r="H14" s="2">
        <v>247</v>
      </c>
      <c r="I14" s="25">
        <f>H14/H20</f>
        <v>0.008592499826062756</v>
      </c>
      <c r="J14" s="18">
        <v>247</v>
      </c>
      <c r="K14" s="34">
        <f>J14/J20</f>
        <v>0.008928248689680101</v>
      </c>
    </row>
    <row r="15" spans="1:11" ht="19.5" customHeight="1">
      <c r="A15" s="1" t="s">
        <v>20</v>
      </c>
      <c r="B15" s="2">
        <v>17</v>
      </c>
      <c r="C15" s="25">
        <f>B15/B20</f>
        <v>0.3695652173913043</v>
      </c>
      <c r="D15" s="2">
        <v>136</v>
      </c>
      <c r="E15" s="25">
        <f>D15/D20</f>
        <v>0.11371237458193979</v>
      </c>
      <c r="F15" s="2">
        <v>137</v>
      </c>
      <c r="G15" s="25">
        <f>F15/F20</f>
        <v>0.1170940170940171</v>
      </c>
      <c r="H15" s="2">
        <v>2190</v>
      </c>
      <c r="I15" s="25">
        <f>H15/H20</f>
        <v>0.07618451262784387</v>
      </c>
      <c r="J15" s="18">
        <v>2031</v>
      </c>
      <c r="K15" s="34">
        <f>J15/J20</f>
        <v>0.07341406108801735</v>
      </c>
    </row>
    <row r="16" spans="1:11" ht="19.5" customHeight="1">
      <c r="A16" s="1" t="s">
        <v>21</v>
      </c>
      <c r="B16" s="2">
        <v>2</v>
      </c>
      <c r="C16" s="25">
        <f>B16/B20</f>
        <v>0.043478260869565216</v>
      </c>
      <c r="D16" s="2">
        <v>93</v>
      </c>
      <c r="E16" s="25">
        <f>D16/D20</f>
        <v>0.07775919732441472</v>
      </c>
      <c r="F16" s="2">
        <v>80</v>
      </c>
      <c r="G16" s="25">
        <f>F16/F20</f>
        <v>0.06837606837606838</v>
      </c>
      <c r="H16" s="2" t="s">
        <v>22</v>
      </c>
      <c r="I16" s="25" t="s">
        <v>22</v>
      </c>
      <c r="J16" s="18" t="s">
        <v>22</v>
      </c>
      <c r="K16" s="34" t="s">
        <v>22</v>
      </c>
    </row>
    <row r="17" spans="1:11" ht="19.5" customHeight="1">
      <c r="A17" s="1" t="s">
        <v>11</v>
      </c>
      <c r="B17" s="2">
        <v>8</v>
      </c>
      <c r="C17" s="25">
        <f>B17/B20</f>
        <v>0.17391304347826086</v>
      </c>
      <c r="D17" s="2">
        <v>655</v>
      </c>
      <c r="E17" s="25">
        <f>D17/D20</f>
        <v>0.5476588628762542</v>
      </c>
      <c r="F17" s="2">
        <v>638</v>
      </c>
      <c r="G17" s="25">
        <f>F17/F20</f>
        <v>0.5452991452991452</v>
      </c>
      <c r="H17" s="2">
        <v>14735</v>
      </c>
      <c r="I17" s="25">
        <f>H17/H20</f>
        <v>0.5125930564252418</v>
      </c>
      <c r="J17" s="18">
        <v>13964</v>
      </c>
      <c r="K17" s="34">
        <f>J17/J20</f>
        <v>0.5047532983914693</v>
      </c>
    </row>
    <row r="18" spans="1:11" ht="19.5" customHeight="1">
      <c r="A18" s="1" t="s">
        <v>23</v>
      </c>
      <c r="B18" s="2">
        <v>4</v>
      </c>
      <c r="C18" s="25">
        <f>B18/B20</f>
        <v>0.08695652173913043</v>
      </c>
      <c r="D18" s="2">
        <v>242</v>
      </c>
      <c r="E18" s="25">
        <f>D18/D20</f>
        <v>0.20234113712374582</v>
      </c>
      <c r="F18" s="2">
        <v>245</v>
      </c>
      <c r="G18" s="25">
        <f>F18/F20</f>
        <v>0.2094017094017094</v>
      </c>
      <c r="H18" s="2">
        <v>10080</v>
      </c>
      <c r="I18" s="25">
        <f>H18/H20</f>
        <v>0.3506574827802129</v>
      </c>
      <c r="J18" s="18">
        <v>10065</v>
      </c>
      <c r="K18" s="34">
        <f>J18/J20</f>
        <v>0.36381709741550694</v>
      </c>
    </row>
    <row r="19" spans="1:11" ht="19.5" customHeight="1">
      <c r="A19" s="13" t="s">
        <v>24</v>
      </c>
      <c r="B19" s="14">
        <v>1</v>
      </c>
      <c r="C19" s="29">
        <f>B19/B20</f>
        <v>0.021739130434782608</v>
      </c>
      <c r="D19" s="14">
        <v>1</v>
      </c>
      <c r="E19" s="29">
        <f>D19/D20</f>
        <v>0.0008361204013377926</v>
      </c>
      <c r="F19" s="14">
        <v>1</v>
      </c>
      <c r="G19" s="29">
        <f>F19/F20</f>
        <v>0.0008547008547008547</v>
      </c>
      <c r="H19" s="14" t="s">
        <v>22</v>
      </c>
      <c r="I19" s="29" t="s">
        <v>22</v>
      </c>
      <c r="J19" s="22" t="s">
        <v>22</v>
      </c>
      <c r="K19" s="37" t="s">
        <v>22</v>
      </c>
    </row>
    <row r="20" spans="1:11" ht="19.5" customHeight="1">
      <c r="A20" s="15" t="s">
        <v>16</v>
      </c>
      <c r="B20" s="16">
        <v>46</v>
      </c>
      <c r="C20" s="30">
        <f>SUM(C13:C19)</f>
        <v>0.9999999999999999</v>
      </c>
      <c r="D20" s="16">
        <v>1196</v>
      </c>
      <c r="E20" s="30">
        <f>SUM(E13:E19)</f>
        <v>1</v>
      </c>
      <c r="F20" s="16">
        <v>1170</v>
      </c>
      <c r="G20" s="30">
        <f>SUM(G13:G19)</f>
        <v>1</v>
      </c>
      <c r="H20" s="16">
        <v>28746</v>
      </c>
      <c r="I20" s="30">
        <v>1</v>
      </c>
      <c r="J20" s="23">
        <v>27665</v>
      </c>
      <c r="K20" s="38">
        <v>1</v>
      </c>
    </row>
    <row r="21" spans="1:11" ht="19.5" customHeight="1">
      <c r="A21" s="7" t="s">
        <v>25</v>
      </c>
      <c r="B21" s="41" t="s">
        <v>1</v>
      </c>
      <c r="C21" s="41"/>
      <c r="D21" s="41" t="s">
        <v>2</v>
      </c>
      <c r="E21" s="41"/>
      <c r="F21" s="41" t="s">
        <v>3</v>
      </c>
      <c r="G21" s="41"/>
      <c r="H21" s="41" t="s">
        <v>4</v>
      </c>
      <c r="I21" s="41"/>
      <c r="J21" s="40" t="s">
        <v>5</v>
      </c>
      <c r="K21" s="40"/>
    </row>
    <row r="22" spans="1:11" ht="19.5" customHeight="1">
      <c r="A22" s="8"/>
      <c r="B22" s="31" t="s">
        <v>6</v>
      </c>
      <c r="C22" s="31" t="s">
        <v>7</v>
      </c>
      <c r="D22" s="31" t="s">
        <v>6</v>
      </c>
      <c r="E22" s="31" t="s">
        <v>7</v>
      </c>
      <c r="F22" s="31" t="s">
        <v>6</v>
      </c>
      <c r="G22" s="31" t="s">
        <v>7</v>
      </c>
      <c r="H22" s="31" t="s">
        <v>6</v>
      </c>
      <c r="I22" s="31" t="s">
        <v>7</v>
      </c>
      <c r="J22" s="31" t="s">
        <v>6</v>
      </c>
      <c r="K22" s="32" t="s">
        <v>7</v>
      </c>
    </row>
    <row r="23" spans="1:11" ht="19.5" customHeight="1">
      <c r="A23" s="5" t="s">
        <v>26</v>
      </c>
      <c r="B23" s="6">
        <v>15</v>
      </c>
      <c r="C23" s="24">
        <f>B23/B31</f>
        <v>0.32608695652173914</v>
      </c>
      <c r="D23" s="6">
        <v>35</v>
      </c>
      <c r="E23" s="24">
        <f>D23/D31</f>
        <v>0.029264214046822744</v>
      </c>
      <c r="F23" s="6">
        <v>37</v>
      </c>
      <c r="G23" s="24">
        <f>F23/F31</f>
        <v>0.03162393162393162</v>
      </c>
      <c r="H23" s="6">
        <v>526</v>
      </c>
      <c r="I23" s="24">
        <f>H23/H31</f>
        <v>0.018298198010157935</v>
      </c>
      <c r="J23" s="17">
        <v>515</v>
      </c>
      <c r="K23" s="33">
        <f>J23/J31</f>
        <v>0.018615579251762153</v>
      </c>
    </row>
    <row r="24" spans="1:11" ht="19.5" customHeight="1">
      <c r="A24" s="1" t="s">
        <v>27</v>
      </c>
      <c r="B24" s="2">
        <v>9</v>
      </c>
      <c r="C24" s="25">
        <f>B24/B31</f>
        <v>0.1956521739130435</v>
      </c>
      <c r="D24" s="2">
        <v>62</v>
      </c>
      <c r="E24" s="25">
        <f>D24/D31</f>
        <v>0.051839464882943144</v>
      </c>
      <c r="F24" s="2">
        <v>62</v>
      </c>
      <c r="G24" s="25">
        <f>F24/F31</f>
        <v>0.05299145299145299</v>
      </c>
      <c r="H24" s="2">
        <v>887</v>
      </c>
      <c r="I24" s="25">
        <f>H24/H31</f>
        <v>0.030856466986711194</v>
      </c>
      <c r="J24" s="18">
        <v>865</v>
      </c>
      <c r="K24" s="34">
        <f>J24/J31</f>
        <v>0.031266943791794684</v>
      </c>
    </row>
    <row r="25" spans="1:11" ht="19.5" customHeight="1">
      <c r="A25" s="1" t="s">
        <v>28</v>
      </c>
      <c r="B25" s="2">
        <v>11</v>
      </c>
      <c r="C25" s="25">
        <f>B25/B31</f>
        <v>0.2391304347826087</v>
      </c>
      <c r="D25" s="2">
        <v>142</v>
      </c>
      <c r="E25" s="25">
        <f>D25/D31</f>
        <v>0.11872909698996656</v>
      </c>
      <c r="F25" s="2">
        <v>142</v>
      </c>
      <c r="G25" s="25">
        <f>F25/F31</f>
        <v>0.12136752136752137</v>
      </c>
      <c r="H25" s="2">
        <v>5818</v>
      </c>
      <c r="I25" s="25">
        <f>H25/H31</f>
        <v>0.2023933764697697</v>
      </c>
      <c r="J25" s="18">
        <v>5682</v>
      </c>
      <c r="K25" s="34">
        <f>J25/J31</f>
        <v>0.205385866618471</v>
      </c>
    </row>
    <row r="26" spans="1:11" ht="19.5" customHeight="1">
      <c r="A26" s="1" t="s">
        <v>29</v>
      </c>
      <c r="B26" s="2">
        <v>4</v>
      </c>
      <c r="C26" s="25">
        <f>B26/B31</f>
        <v>0.08695652173913043</v>
      </c>
      <c r="D26" s="2">
        <v>155</v>
      </c>
      <c r="E26" s="25">
        <f>D26/D31</f>
        <v>0.12959866220735786</v>
      </c>
      <c r="F26" s="2">
        <v>118</v>
      </c>
      <c r="G26" s="25">
        <f>F26/F31</f>
        <v>0.10085470085470086</v>
      </c>
      <c r="H26" s="2">
        <v>3850</v>
      </c>
      <c r="I26" s="25">
        <f>H26/H31</f>
        <v>0.13393167745077575</v>
      </c>
      <c r="J26" s="18">
        <v>3569</v>
      </c>
      <c r="K26" s="34">
        <f>J26/J31</f>
        <v>0.12900777155250318</v>
      </c>
    </row>
    <row r="27" spans="1:11" ht="19.5" customHeight="1">
      <c r="A27" s="1" t="s">
        <v>30</v>
      </c>
      <c r="B27" s="2">
        <v>4</v>
      </c>
      <c r="C27" s="25">
        <f>B27/B31</f>
        <v>0.08695652173913043</v>
      </c>
      <c r="D27" s="2">
        <v>297</v>
      </c>
      <c r="E27" s="25">
        <f>D27/D31</f>
        <v>0.24832775919732442</v>
      </c>
      <c r="F27" s="2">
        <v>304</v>
      </c>
      <c r="G27" s="25">
        <f>F27/F31</f>
        <v>0.25982905982905985</v>
      </c>
      <c r="H27" s="2">
        <v>6090</v>
      </c>
      <c r="I27" s="25">
        <f>H27/H31</f>
        <v>0.2118555625130453</v>
      </c>
      <c r="J27" s="18">
        <v>5461</v>
      </c>
      <c r="K27" s="34">
        <f>J27/J31</f>
        <v>0.19739743358033615</v>
      </c>
    </row>
    <row r="28" spans="1:11" ht="19.5" customHeight="1">
      <c r="A28" s="1" t="s">
        <v>31</v>
      </c>
      <c r="B28" s="2">
        <v>3</v>
      </c>
      <c r="C28" s="25">
        <f>B28/B31</f>
        <v>0.06521739130434782</v>
      </c>
      <c r="D28" s="2">
        <v>505</v>
      </c>
      <c r="E28" s="25">
        <f>D28/D31</f>
        <v>0.4222408026755853</v>
      </c>
      <c r="F28" s="2">
        <v>507</v>
      </c>
      <c r="G28" s="25">
        <f>F28/F31</f>
        <v>0.43333333333333335</v>
      </c>
      <c r="H28" s="2">
        <v>11574</v>
      </c>
      <c r="I28" s="25">
        <f>H28/H31</f>
        <v>0.4026299311208516</v>
      </c>
      <c r="J28" s="18">
        <v>11574</v>
      </c>
      <c r="K28" s="34">
        <f>J28/J31</f>
        <v>0.4183625519609615</v>
      </c>
    </row>
    <row r="29" spans="1:11" ht="19.5" customHeight="1">
      <c r="A29" s="1" t="s">
        <v>32</v>
      </c>
      <c r="B29" s="2" t="s">
        <v>14</v>
      </c>
      <c r="C29" s="25" t="s">
        <v>15</v>
      </c>
      <c r="D29" s="2" t="s">
        <v>14</v>
      </c>
      <c r="E29" s="25" t="s">
        <v>15</v>
      </c>
      <c r="F29" s="2" t="s">
        <v>14</v>
      </c>
      <c r="G29" s="25" t="s">
        <v>15</v>
      </c>
      <c r="H29" s="2" t="s">
        <v>14</v>
      </c>
      <c r="I29" s="25" t="s">
        <v>15</v>
      </c>
      <c r="J29" s="18" t="s">
        <v>14</v>
      </c>
      <c r="K29" s="34" t="s">
        <v>15</v>
      </c>
    </row>
    <row r="30" spans="1:11" ht="19.5" customHeight="1">
      <c r="A30" s="3" t="s">
        <v>33</v>
      </c>
      <c r="B30" s="4" t="s">
        <v>14</v>
      </c>
      <c r="C30" s="26" t="s">
        <v>15</v>
      </c>
      <c r="D30" s="4" t="s">
        <v>14</v>
      </c>
      <c r="E30" s="26" t="s">
        <v>15</v>
      </c>
      <c r="F30" s="4" t="s">
        <v>14</v>
      </c>
      <c r="G30" s="25" t="s">
        <v>15</v>
      </c>
      <c r="H30" s="4" t="s">
        <v>14</v>
      </c>
      <c r="I30" s="25" t="s">
        <v>15</v>
      </c>
      <c r="J30" s="19" t="s">
        <v>14</v>
      </c>
      <c r="K30" s="34" t="s">
        <v>15</v>
      </c>
    </row>
    <row r="31" spans="1:11" ht="19.5" customHeight="1">
      <c r="A31" s="9" t="s">
        <v>16</v>
      </c>
      <c r="B31" s="10">
        <v>46</v>
      </c>
      <c r="C31" s="27">
        <f>SUM(C23:C30)</f>
        <v>0.9999999999999999</v>
      </c>
      <c r="D31" s="10">
        <v>1196</v>
      </c>
      <c r="E31" s="27">
        <f>SUM(E23:E30)</f>
        <v>1</v>
      </c>
      <c r="F31" s="10">
        <v>1170</v>
      </c>
      <c r="G31" s="27">
        <f>SUM(G23:G30)</f>
        <v>1</v>
      </c>
      <c r="H31" s="10">
        <v>28746</v>
      </c>
      <c r="I31" s="27">
        <f>SUM(I23:I30)</f>
        <v>0.9999652125513114</v>
      </c>
      <c r="J31" s="20">
        <v>27665</v>
      </c>
      <c r="K31" s="39">
        <f>SUM(K23:K30)</f>
        <v>1.0000361467558285</v>
      </c>
    </row>
  </sheetData>
  <mergeCells count="15">
    <mergeCell ref="J21:K21"/>
    <mergeCell ref="B21:C21"/>
    <mergeCell ref="D21:E21"/>
    <mergeCell ref="F21:G21"/>
    <mergeCell ref="H21:I21"/>
    <mergeCell ref="J2:K2"/>
    <mergeCell ref="B11:C11"/>
    <mergeCell ref="D11:E11"/>
    <mergeCell ref="F11:G11"/>
    <mergeCell ref="H11:I11"/>
    <mergeCell ref="J11:K11"/>
    <mergeCell ref="B2:C2"/>
    <mergeCell ref="D2:E2"/>
    <mergeCell ref="F2:G2"/>
    <mergeCell ref="H2:I2"/>
  </mergeCells>
  <printOptions/>
  <pageMargins left="0.2" right="0.23958333333333334" top="0.41944444444444445" bottom="1" header="0.5118055555555556" footer="0.5118055555555556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2010-03-25T00:04:44Z</cp:lastPrinted>
  <dcterms:created xsi:type="dcterms:W3CDTF">2010-03-09T01:37:30Z</dcterms:created>
  <dcterms:modified xsi:type="dcterms:W3CDTF">2010-03-26T07:41:25Z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