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yo03_01" sheetId="1" r:id="rId1"/>
  </sheets>
  <definedNames>
    <definedName name="_xlnm.Print_Area" localSheetId="0">'hyo03_01'!$A$1:$X$96</definedName>
    <definedName name="_xlnm.Print_Titles" localSheetId="0">'hyo03_01'!$A:$L</definedName>
  </definedNames>
  <calcPr fullCalcOnLoad="1"/>
</workbook>
</file>

<file path=xl/sharedStrings.xml><?xml version="1.0" encoding="utf-8"?>
<sst xmlns="http://schemas.openxmlformats.org/spreadsheetml/2006/main" count="390" uniqueCount="106">
  <si>
    <t>集計世帯数</t>
  </si>
  <si>
    <t>世帯数分布(抽出率調整)</t>
  </si>
  <si>
    <t>(     1     万     分     比      )</t>
  </si>
  <si>
    <t>世帯人員</t>
  </si>
  <si>
    <t>(人)</t>
  </si>
  <si>
    <t>有業人員</t>
  </si>
  <si>
    <t>世帯主の年齢</t>
  </si>
  <si>
    <t>(歳)</t>
  </si>
  <si>
    <t>持家率</t>
  </si>
  <si>
    <t>(％)</t>
  </si>
  <si>
    <t>家賃を支払っている世帯の割合</t>
  </si>
  <si>
    <t>年間収入</t>
  </si>
  <si>
    <t>(千円)</t>
  </si>
  <si>
    <t>実収入</t>
  </si>
  <si>
    <t>経常収入</t>
  </si>
  <si>
    <t>勤め先収入</t>
  </si>
  <si>
    <t>世帯主の勤め先収入</t>
  </si>
  <si>
    <t>世帯主が男の収入</t>
  </si>
  <si>
    <t>世帯主の配偶者の勤め先収入</t>
  </si>
  <si>
    <t>配偶者が女の収入</t>
  </si>
  <si>
    <t>他の世帯員の勤め先収入</t>
  </si>
  <si>
    <t>事業･内職収入</t>
  </si>
  <si>
    <t>他   の    経    常    収    入</t>
  </si>
  <si>
    <t>社会保障給付</t>
  </si>
  <si>
    <t>可処分所得</t>
  </si>
  <si>
    <t>実支出</t>
  </si>
  <si>
    <t>消費支出</t>
  </si>
  <si>
    <t>食料</t>
  </si>
  <si>
    <t>穀類</t>
  </si>
  <si>
    <t>魚介類</t>
  </si>
  <si>
    <t>肉類</t>
  </si>
  <si>
    <t>野菜･海藻</t>
  </si>
  <si>
    <t>果物</t>
  </si>
  <si>
    <t>調理食品</t>
  </si>
  <si>
    <t>外食</t>
  </si>
  <si>
    <t>住居</t>
  </si>
  <si>
    <t>家賃･地代</t>
  </si>
  <si>
    <t>光熱･水道</t>
  </si>
  <si>
    <t>電気代</t>
  </si>
  <si>
    <t>ガス代</t>
  </si>
  <si>
    <t>家具･家事用品</t>
  </si>
  <si>
    <t>家庭用耐久財</t>
  </si>
  <si>
    <t>被服及び履物</t>
  </si>
  <si>
    <t>洋服</t>
  </si>
  <si>
    <t>保健医療</t>
  </si>
  <si>
    <t>交通･通信</t>
  </si>
  <si>
    <t>交通</t>
  </si>
  <si>
    <t>自動車等関係費</t>
  </si>
  <si>
    <t>通信</t>
  </si>
  <si>
    <t>教育</t>
  </si>
  <si>
    <t>教養娯楽</t>
  </si>
  <si>
    <t>教養娯楽用耐久財</t>
  </si>
  <si>
    <t>教養娯楽サービス</t>
  </si>
  <si>
    <t>その他の消費支出</t>
  </si>
  <si>
    <t>諸雑費</t>
  </si>
  <si>
    <t>交際費</t>
  </si>
  <si>
    <t>仕送り金</t>
  </si>
  <si>
    <t>(再掲)</t>
  </si>
  <si>
    <t>移転支出</t>
  </si>
  <si>
    <t>教育関係費</t>
  </si>
  <si>
    <t>教養娯楽関係費</t>
  </si>
  <si>
    <t>非消費支出</t>
  </si>
  <si>
    <t>(特掲)</t>
  </si>
  <si>
    <t>財･サービス区分</t>
  </si>
  <si>
    <t>消費支出(商品+サービス)</t>
  </si>
  <si>
    <t>商品</t>
  </si>
  <si>
    <t>サービス</t>
  </si>
  <si>
    <t>[持家の帰属家賃]</t>
  </si>
  <si>
    <t xml:space="preserve">平均消費性向 </t>
  </si>
  <si>
    <t>金融資産純増率</t>
  </si>
  <si>
    <t>平均貯蓄率</t>
  </si>
  <si>
    <t>エンゲル係数</t>
  </si>
  <si>
    <t>貯蓄現在高</t>
  </si>
  <si>
    <t>通貨性預貯金</t>
  </si>
  <si>
    <t>定期性預貯金</t>
  </si>
  <si>
    <t>生命保険など</t>
  </si>
  <si>
    <t>有価証券</t>
  </si>
  <si>
    <t>負債現在高</t>
  </si>
  <si>
    <t>うち住宅･土地のための負債</t>
  </si>
  <si>
    <t>負債保有率</t>
  </si>
  <si>
    <t xml:space="preserve">うち住宅･土地のための負債 </t>
  </si>
  <si>
    <t>全　　　国</t>
  </si>
  <si>
    <t>大　　　阪　　府</t>
  </si>
  <si>
    <t>H11</t>
  </si>
  <si>
    <t>H11</t>
  </si>
  <si>
    <t>実数</t>
  </si>
  <si>
    <t>構成比(%)</t>
  </si>
  <si>
    <t>-</t>
  </si>
  <si>
    <t>経常消費支出</t>
  </si>
  <si>
    <t>注:構成比及び対前回増加率は大阪府で計算した。</t>
  </si>
  <si>
    <t>実質増加率は、それぞれに対応する消費者物価指数で、名目増加率を実質化したものである。</t>
  </si>
  <si>
    <t>対応する消費者物価指数がない場合は、持家の帰属家賃を除く総合指数で実質化した。　　</t>
  </si>
  <si>
    <t>「(特掲)財･サービス区分」は,品目分類を再分類して集計した｡</t>
  </si>
  <si>
    <t xml:space="preserve"> なお,「こづかい(使途不明)」,「贈与金」,「他の交際費」及び「仕送り金」は含まれていない｡</t>
  </si>
  <si>
    <t>（勤労者世帯）</t>
  </si>
  <si>
    <t>情報通信関係費</t>
  </si>
  <si>
    <t>20万円以上の負債</t>
  </si>
  <si>
    <t>(％)</t>
  </si>
  <si>
    <t>H16</t>
  </si>
  <si>
    <t>H16</t>
  </si>
  <si>
    <t>-</t>
  </si>
  <si>
    <t>第3-1表　1世帯当たり1か月の収入と支出</t>
  </si>
  <si>
    <t>対前回増加率(％)</t>
  </si>
  <si>
    <t>名目</t>
  </si>
  <si>
    <t>実質</t>
  </si>
  <si>
    <t>-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</si>
</sst>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#,###,##0;&quot;-&quot;#,###,##0"/>
    <numFmt numFmtId="178" formatCode="#,###,##0;&quot; -&quot;###,##0"/>
    <numFmt numFmtId="179" formatCode="###,##0.00;&quot;-&quot;##,##0.00"/>
    <numFmt numFmtId="180" formatCode="##,##0.00;&quot;-&quot;#,##0.00"/>
    <numFmt numFmtId="181" formatCode="\ ###,##0.0;&quot;-&quot;###,##0.0"/>
    <numFmt numFmtId="182" formatCode="###,##0.0;&quot;△&quot;##,##0.0"/>
    <numFmt numFmtId="183" formatCode="##,##0.000;&quot;-&quot;#,##0.000"/>
    <numFmt numFmtId="184" formatCode="#,##0.000;&quot; -&quot;##0.000"/>
    <numFmt numFmtId="185" formatCode="###,##0.0;&quot;-&quot;##,##0.0"/>
    <numFmt numFmtId="186" formatCode="\ ###,###,##0;&quot;-&quot;###,###,##0"/>
    <numFmt numFmtId="187" formatCode="###,###,##0;&quot;-&quot;##,###,##0"/>
    <numFmt numFmtId="188" formatCode="#,###,##0.0;&quot; -&quot;\ ###,##0.0"/>
    <numFmt numFmtId="189" formatCode="#,###,##0.00;&quot; -&quot;###,##0.00"/>
    <numFmt numFmtId="190" formatCode="\ ###,##0.00;&quot;-&quot;###,##0.00"/>
    <numFmt numFmtId="191" formatCode="##,###,##0.0;&quot;-&quot;#,###,##0.0"/>
    <numFmt numFmtId="192" formatCode="\ ###,##0.000;&quot;-&quot;###,##0.000"/>
    <numFmt numFmtId="193" formatCode="###,##0.000;&quot;-&quot;##,##0.000"/>
    <numFmt numFmtId="194" formatCode="#,###,###,##0;&quot; -&quot;###,###,##0"/>
    <numFmt numFmtId="195" formatCode="##,###,##0.00;&quot;-&quot;#,###,##0.00"/>
    <numFmt numFmtId="196" formatCode="###,###,##0.0;&quot;-&quot;##,###,##0.0"/>
    <numFmt numFmtId="197" formatCode="\ ###,##0;&quot;-&quot;###,##0"/>
    <numFmt numFmtId="198" formatCode="#,##0.00;&quot; -&quot;##0.00"/>
    <numFmt numFmtId="199" formatCode="##,##0.0;&quot;-&quot;#,##0.0"/>
    <numFmt numFmtId="200" formatCode="\ ##0.000;&quot;-&quot;##0.000"/>
    <numFmt numFmtId="201" formatCode="###,###,###,##0;&quot;-&quot;##,###,###,##0"/>
    <numFmt numFmtId="202" formatCode="##,###,###,##0;&quot;-&quot;#,###,###,##0"/>
    <numFmt numFmtId="203" formatCode="\ ###,###,##0.00;&quot;-&quot;##,###,###,000"/>
    <numFmt numFmtId="204" formatCode="#,###,###,##0.0;&quot; -&quot;#,###,###,#00"/>
    <numFmt numFmtId="205" formatCode="###,###,##0.00;&quot;-&quot;##,###,##0.00"/>
    <numFmt numFmtId="206" formatCode="\ ###,###,##0.0;&quot;-&quot;###,###,##0.0"/>
    <numFmt numFmtId="207" formatCode="###,###,##0.000;&quot;-&quot;##,###,##0,000"/>
    <numFmt numFmtId="208" formatCode="##,###,##0.000;&quot;-&quot;#,###,##0.000"/>
    <numFmt numFmtId="209" formatCode="#,###,###,###,##0;&quot; -&quot;###,###,###,##0"/>
    <numFmt numFmtId="210" formatCode="\ ###,###,###,##0;&quot;-&quot;###,###,###,##0"/>
    <numFmt numFmtId="211" formatCode="##,###,###,##0.00;&quot;-&quot;#,###,###,##0.00"/>
    <numFmt numFmtId="212" formatCode="#,###,###,##0.00;&quot; -&quot;###,###,##0.00"/>
    <numFmt numFmtId="213" formatCode="###,###,###,##0.0;&quot;-&quot;##,###,###,##0.0"/>
    <numFmt numFmtId="214" formatCode="##,###,###,##0.0;&quot;-&quot;#,###,###,##0.0"/>
    <numFmt numFmtId="215" formatCode="0.0_);[Red]\(0.0\)"/>
    <numFmt numFmtId="216" formatCode="0.0_ "/>
    <numFmt numFmtId="217" formatCode="0_ "/>
    <numFmt numFmtId="218" formatCode="###\ ###\ ###\ ###"/>
    <numFmt numFmtId="219" formatCode="#,##0.0_ "/>
  </numFmts>
  <fonts count="11">
    <font>
      <sz val="9"/>
      <name val="ＭＳ 明朝"/>
      <family val="1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Century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49" fontId="3" fillId="0" borderId="0" xfId="21" applyNumberFormat="1" applyFont="1" applyFill="1" applyAlignment="1">
      <alignment vertical="center"/>
      <protection/>
    </xf>
    <xf numFmtId="49" fontId="3" fillId="0" borderId="0" xfId="21" applyNumberFormat="1" applyFont="1" applyFill="1" applyBorder="1" applyAlignment="1">
      <alignment vertical="center"/>
      <protection/>
    </xf>
    <xf numFmtId="49" fontId="3" fillId="0" borderId="1" xfId="21" applyNumberFormat="1" applyFont="1" applyFill="1" applyBorder="1" applyAlignment="1">
      <alignment vertical="center"/>
      <protection/>
    </xf>
    <xf numFmtId="49" fontId="3" fillId="0" borderId="0" xfId="21" applyNumberFormat="1" applyFont="1" applyFill="1" applyBorder="1" applyAlignment="1">
      <alignment horizontal="center" vertical="center"/>
      <protection/>
    </xf>
    <xf numFmtId="49" fontId="3" fillId="0" borderId="2" xfId="21" applyNumberFormat="1" applyFont="1" applyFill="1" applyBorder="1" applyAlignment="1">
      <alignment vertical="center"/>
      <protection/>
    </xf>
    <xf numFmtId="49" fontId="3" fillId="0" borderId="3" xfId="21" applyNumberFormat="1" applyFont="1" applyFill="1" applyBorder="1" applyAlignment="1">
      <alignment vertical="center"/>
      <protection/>
    </xf>
    <xf numFmtId="49" fontId="3" fillId="0" borderId="0" xfId="21" applyNumberFormat="1" applyFont="1" applyFill="1" applyBorder="1" applyAlignment="1">
      <alignment horizontal="distributed" vertical="center"/>
      <protection/>
    </xf>
    <xf numFmtId="177" fontId="3" fillId="0" borderId="0" xfId="21" applyNumberFormat="1" applyFont="1" applyFill="1" applyBorder="1" applyAlignment="1">
      <alignment horizontal="right" vertical="center"/>
      <protection/>
    </xf>
    <xf numFmtId="178" fontId="3" fillId="0" borderId="0" xfId="21" applyNumberFormat="1" applyFont="1" applyFill="1" applyBorder="1" applyAlignment="1">
      <alignment horizontal="right" vertical="center"/>
      <protection/>
    </xf>
    <xf numFmtId="187" fontId="3" fillId="0" borderId="0" xfId="21" applyNumberFormat="1" applyFont="1" applyFill="1" applyBorder="1" applyAlignment="1">
      <alignment horizontal="right" vertical="center"/>
      <protection/>
    </xf>
    <xf numFmtId="177" fontId="3" fillId="0" borderId="0" xfId="21" applyNumberFormat="1" applyFont="1" applyFill="1" applyBorder="1" applyAlignment="1">
      <alignment horizontal="right"/>
      <protection/>
    </xf>
    <xf numFmtId="178" fontId="3" fillId="0" borderId="0" xfId="21" applyNumberFormat="1" applyFont="1" applyFill="1" applyBorder="1" applyAlignment="1">
      <alignment horizontal="right"/>
      <protection/>
    </xf>
    <xf numFmtId="179" fontId="3" fillId="0" borderId="0" xfId="21" applyNumberFormat="1" applyFont="1" applyFill="1" applyBorder="1" applyAlignment="1">
      <alignment horizontal="right" vertical="center"/>
      <protection/>
    </xf>
    <xf numFmtId="180" fontId="3" fillId="0" borderId="0" xfId="21" applyNumberFormat="1" applyFont="1" applyFill="1" applyBorder="1" applyAlignment="1">
      <alignment horizontal="right"/>
      <protection/>
    </xf>
    <xf numFmtId="181" fontId="3" fillId="0" borderId="0" xfId="21" applyNumberFormat="1" applyFont="1" applyFill="1" applyBorder="1" applyAlignment="1">
      <alignment horizontal="right" vertical="center"/>
      <protection/>
    </xf>
    <xf numFmtId="181" fontId="3" fillId="0" borderId="0" xfId="21" applyNumberFormat="1" applyFont="1" applyFill="1" applyBorder="1" applyAlignment="1">
      <alignment horizontal="right"/>
      <protection/>
    </xf>
    <xf numFmtId="182" fontId="3" fillId="0" borderId="0" xfId="21" applyNumberFormat="1" applyFont="1" applyFill="1" applyBorder="1" applyAlignment="1">
      <alignment horizontal="right"/>
      <protection/>
    </xf>
    <xf numFmtId="188" fontId="3" fillId="0" borderId="0" xfId="2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3" fillId="0" borderId="0" xfId="21" applyFont="1" applyFill="1">
      <alignment/>
      <protection/>
    </xf>
    <xf numFmtId="0" fontId="3" fillId="0" borderId="0" xfId="21" applyFont="1" applyFill="1" applyBorder="1">
      <alignment/>
      <protection/>
    </xf>
    <xf numFmtId="0" fontId="3" fillId="0" borderId="2" xfId="2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16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216" fontId="0" fillId="0" borderId="6" xfId="0" applyNumberFormat="1" applyFont="1" applyBorder="1" applyAlignment="1">
      <alignment/>
    </xf>
    <xf numFmtId="216" fontId="3" fillId="0" borderId="0" xfId="0" applyNumberFormat="1" applyFont="1" applyFill="1" applyBorder="1" applyAlignment="1">
      <alignment horizontal="center" vertical="center"/>
    </xf>
    <xf numFmtId="216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49" fontId="3" fillId="0" borderId="0" xfId="21" applyNumberFormat="1" applyFont="1" applyFill="1" applyBorder="1" applyAlignment="1">
      <alignment horizontal="right" vertical="center"/>
      <protection/>
    </xf>
    <xf numFmtId="49" fontId="3" fillId="0" borderId="4" xfId="21" applyNumberFormat="1" applyFont="1" applyFill="1" applyBorder="1" applyAlignment="1">
      <alignment vertical="center"/>
      <protection/>
    </xf>
    <xf numFmtId="49" fontId="3" fillId="0" borderId="5" xfId="21" applyNumberFormat="1" applyFont="1" applyFill="1" applyBorder="1" applyAlignment="1">
      <alignment vertical="center"/>
      <protection/>
    </xf>
    <xf numFmtId="0" fontId="0" fillId="0" borderId="7" xfId="0" applyFont="1" applyBorder="1" applyAlignment="1">
      <alignment horizontal="center"/>
    </xf>
    <xf numFmtId="0" fontId="5" fillId="0" borderId="0" xfId="0" applyFont="1" applyAlignment="1">
      <alignment/>
    </xf>
    <xf numFmtId="181" fontId="3" fillId="0" borderId="0" xfId="21" applyNumberFormat="1" applyFont="1" applyFill="1" applyAlignment="1">
      <alignment horizontal="right" vertical="center"/>
      <protection/>
    </xf>
    <xf numFmtId="190" fontId="3" fillId="0" borderId="0" xfId="21" applyNumberFormat="1" applyFont="1" applyFill="1" applyBorder="1" applyAlignment="1">
      <alignment horizontal="right" vertical="center"/>
      <protection/>
    </xf>
    <xf numFmtId="177" fontId="3" fillId="0" borderId="0" xfId="21" applyNumberFormat="1" applyFont="1" applyFill="1" applyBorder="1" applyAlignment="1">
      <alignment horizontal="center"/>
      <protection/>
    </xf>
    <xf numFmtId="178" fontId="3" fillId="0" borderId="0" xfId="21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181" fontId="3" fillId="0" borderId="0" xfId="21" applyNumberFormat="1" applyFont="1" applyFill="1" applyBorder="1" applyAlignment="1">
      <alignment horizontal="center"/>
      <protection/>
    </xf>
    <xf numFmtId="188" fontId="3" fillId="0" borderId="0" xfId="21" applyNumberFormat="1" applyFont="1" applyFill="1" applyBorder="1" applyAlignment="1">
      <alignment horizontal="center" vertical="center"/>
      <protection/>
    </xf>
    <xf numFmtId="216" fontId="0" fillId="0" borderId="6" xfId="0" applyNumberFormat="1" applyFill="1" applyBorder="1" applyAlignment="1">
      <alignment horizontal="center"/>
    </xf>
    <xf numFmtId="187" fontId="3" fillId="0" borderId="0" xfId="0" applyNumberFormat="1" applyFont="1" applyFill="1" applyBorder="1" applyAlignment="1">
      <alignment horizontal="center" vertical="center"/>
    </xf>
    <xf numFmtId="219" fontId="3" fillId="0" borderId="0" xfId="0" applyNumberFormat="1" applyFont="1" applyFill="1" applyBorder="1" applyAlignment="1">
      <alignment vertical="center"/>
    </xf>
    <xf numFmtId="216" fontId="3" fillId="0" borderId="0" xfId="0" applyNumberFormat="1" applyFont="1" applyFill="1" applyBorder="1" applyAlignment="1">
      <alignment vertical="center"/>
    </xf>
    <xf numFmtId="216" fontId="0" fillId="0" borderId="0" xfId="0" applyNumberFormat="1" applyFont="1" applyFill="1" applyAlignment="1">
      <alignment/>
    </xf>
    <xf numFmtId="216" fontId="3" fillId="0" borderId="0" xfId="0" applyNumberFormat="1" applyFont="1" applyFill="1" applyBorder="1" applyAlignment="1">
      <alignment/>
    </xf>
    <xf numFmtId="216" fontId="0" fillId="0" borderId="0" xfId="0" applyNumberFormat="1" applyFont="1" applyAlignment="1">
      <alignment/>
    </xf>
    <xf numFmtId="49" fontId="3" fillId="0" borderId="0" xfId="21" applyNumberFormat="1" applyFont="1" applyFill="1" applyBorder="1" applyAlignment="1">
      <alignment horizontal="distributed" vertical="center"/>
      <protection/>
    </xf>
    <xf numFmtId="49" fontId="3" fillId="0" borderId="0" xfId="21" applyNumberFormat="1" applyFont="1" applyFill="1" applyBorder="1" applyAlignment="1">
      <alignment horizontal="right" vertical="center"/>
      <protection/>
    </xf>
    <xf numFmtId="49" fontId="3" fillId="0" borderId="0" xfId="21" applyNumberFormat="1" applyFont="1" applyFill="1" applyBorder="1" applyAlignment="1">
      <alignment horizontal="center" vertical="center"/>
      <protection/>
    </xf>
    <xf numFmtId="49" fontId="3" fillId="0" borderId="0" xfId="21" applyNumberFormat="1" applyFont="1" applyFill="1" applyBorder="1" applyAlignment="1">
      <alignment horizontal="distributed" vertical="center" wrapText="1"/>
      <protection/>
    </xf>
    <xf numFmtId="49" fontId="3" fillId="0" borderId="4" xfId="21" applyNumberFormat="1" applyFont="1" applyFill="1" applyBorder="1" applyAlignment="1">
      <alignment horizontal="distributed" vertical="center"/>
      <protection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216" fontId="0" fillId="0" borderId="0" xfId="0" applyNumberForma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"/>
  <sheetViews>
    <sheetView showGridLines="0" tabSelected="1" zoomScaleSheetLayoutView="75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15" sqref="A15"/>
      <selection pane="bottomRight" activeCell="A1" sqref="A1"/>
    </sheetView>
  </sheetViews>
  <sheetFormatPr defaultColWidth="9.00390625" defaultRowHeight="12"/>
  <cols>
    <col min="1" max="1" width="1.875" style="25" customWidth="1"/>
    <col min="2" max="8" width="1.875" style="24" customWidth="1"/>
    <col min="9" max="9" width="27.875" style="24" customWidth="1"/>
    <col min="10" max="10" width="2.875" style="24" customWidth="1"/>
    <col min="11" max="11" width="4.00390625" style="24" customWidth="1"/>
    <col min="12" max="12" width="1.875" style="24" customWidth="1"/>
    <col min="13" max="24" width="10.875" style="24" customWidth="1"/>
    <col min="25" max="32" width="4.00390625" style="24" customWidth="1"/>
    <col min="33" max="16384" width="9.375" style="24" customWidth="1"/>
  </cols>
  <sheetData>
    <row r="1" spans="9:12" ht="11.25">
      <c r="I1" s="26"/>
      <c r="L1" s="26"/>
    </row>
    <row r="2" spans="9:19" ht="17.25">
      <c r="I2" s="28" t="s">
        <v>94</v>
      </c>
      <c r="L2" s="27"/>
      <c r="M2" s="44" t="s">
        <v>101</v>
      </c>
      <c r="N2" s="27"/>
      <c r="O2" s="27"/>
      <c r="S2" s="44"/>
    </row>
    <row r="3" spans="11:14" ht="12.75" customHeight="1">
      <c r="K3" s="28"/>
      <c r="L3" s="29"/>
      <c r="N3" s="26"/>
    </row>
    <row r="4" spans="1:24" ht="11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  <c r="M4" s="68" t="s">
        <v>81</v>
      </c>
      <c r="N4" s="69"/>
      <c r="O4" s="69"/>
      <c r="P4" s="69"/>
      <c r="Q4" s="69"/>
      <c r="R4" s="67"/>
      <c r="S4" s="68" t="s">
        <v>82</v>
      </c>
      <c r="T4" s="69"/>
      <c r="U4" s="69"/>
      <c r="V4" s="69"/>
      <c r="W4" s="69"/>
      <c r="X4" s="67"/>
    </row>
    <row r="5" spans="1:24" ht="11.25">
      <c r="A5" s="24"/>
      <c r="H5" s="33"/>
      <c r="I5" s="33"/>
      <c r="J5" s="33"/>
      <c r="K5" s="33"/>
      <c r="L5" s="34"/>
      <c r="M5" s="65" t="s">
        <v>83</v>
      </c>
      <c r="N5" s="65"/>
      <c r="O5" s="64" t="s">
        <v>98</v>
      </c>
      <c r="P5" s="65"/>
      <c r="Q5" s="66" t="s">
        <v>102</v>
      </c>
      <c r="R5" s="67"/>
      <c r="S5" s="65" t="s">
        <v>84</v>
      </c>
      <c r="T5" s="65"/>
      <c r="U5" s="70" t="s">
        <v>99</v>
      </c>
      <c r="V5" s="65"/>
      <c r="W5" s="66" t="s">
        <v>102</v>
      </c>
      <c r="X5" s="67"/>
    </row>
    <row r="6" spans="1:24" ht="11.25">
      <c r="A6" s="24"/>
      <c r="H6" s="33"/>
      <c r="I6" s="33"/>
      <c r="J6" s="33"/>
      <c r="K6" s="33"/>
      <c r="L6" s="34"/>
      <c r="M6" s="32" t="s">
        <v>85</v>
      </c>
      <c r="N6" s="35" t="s">
        <v>86</v>
      </c>
      <c r="O6" s="32" t="s">
        <v>85</v>
      </c>
      <c r="P6" s="35" t="s">
        <v>86</v>
      </c>
      <c r="Q6" s="52" t="s">
        <v>103</v>
      </c>
      <c r="R6" s="52" t="s">
        <v>104</v>
      </c>
      <c r="S6" s="32" t="s">
        <v>85</v>
      </c>
      <c r="T6" s="35" t="s">
        <v>86</v>
      </c>
      <c r="U6" s="43" t="s">
        <v>85</v>
      </c>
      <c r="V6" s="35" t="s">
        <v>86</v>
      </c>
      <c r="W6" s="52" t="s">
        <v>103</v>
      </c>
      <c r="X6" s="52" t="s">
        <v>104</v>
      </c>
    </row>
    <row r="7" spans="1:24" ht="12" customHeight="1">
      <c r="A7" s="41"/>
      <c r="B7" s="63" t="s">
        <v>0</v>
      </c>
      <c r="C7" s="63"/>
      <c r="D7" s="63"/>
      <c r="E7" s="63"/>
      <c r="F7" s="63"/>
      <c r="G7" s="63"/>
      <c r="H7" s="63"/>
      <c r="I7" s="63"/>
      <c r="J7" s="63"/>
      <c r="K7" s="63"/>
      <c r="L7" s="42"/>
      <c r="M7" s="9">
        <v>34295</v>
      </c>
      <c r="N7" s="38" t="s">
        <v>87</v>
      </c>
      <c r="O7" s="9">
        <v>31025</v>
      </c>
      <c r="P7" s="38" t="s">
        <v>87</v>
      </c>
      <c r="Q7" s="53" t="s">
        <v>105</v>
      </c>
      <c r="R7" s="53" t="s">
        <v>105</v>
      </c>
      <c r="S7" s="10">
        <v>2073</v>
      </c>
      <c r="T7" s="38" t="s">
        <v>87</v>
      </c>
      <c r="U7" s="11">
        <v>1837</v>
      </c>
      <c r="V7" s="38" t="s">
        <v>87</v>
      </c>
      <c r="W7" s="53" t="s">
        <v>105</v>
      </c>
      <c r="X7" s="53" t="s">
        <v>105</v>
      </c>
    </row>
    <row r="8" spans="1:24" ht="12" customHeight="1">
      <c r="A8" s="2"/>
      <c r="B8" s="59" t="s">
        <v>1</v>
      </c>
      <c r="C8" s="59"/>
      <c r="D8" s="59"/>
      <c r="E8" s="59"/>
      <c r="F8" s="59"/>
      <c r="G8" s="59"/>
      <c r="H8" s="59"/>
      <c r="I8" s="59"/>
      <c r="J8" s="59"/>
      <c r="K8" s="59"/>
      <c r="L8" s="4"/>
      <c r="M8" s="9">
        <v>512577</v>
      </c>
      <c r="N8" s="38" t="s">
        <v>87</v>
      </c>
      <c r="O8" s="9">
        <v>495672</v>
      </c>
      <c r="P8" s="38" t="s">
        <v>87</v>
      </c>
      <c r="Q8" s="53" t="s">
        <v>105</v>
      </c>
      <c r="R8" s="53" t="s">
        <v>105</v>
      </c>
      <c r="S8" s="13">
        <v>37002</v>
      </c>
      <c r="T8" s="38" t="s">
        <v>87</v>
      </c>
      <c r="U8" s="11">
        <v>34869</v>
      </c>
      <c r="V8" s="38" t="s">
        <v>87</v>
      </c>
      <c r="W8" s="53" t="s">
        <v>105</v>
      </c>
      <c r="X8" s="53" t="s">
        <v>105</v>
      </c>
    </row>
    <row r="9" spans="1:24" s="1" customFormat="1" ht="12" customHeight="1">
      <c r="A9" s="2"/>
      <c r="B9" s="59" t="s">
        <v>2</v>
      </c>
      <c r="C9" s="59"/>
      <c r="D9" s="59"/>
      <c r="E9" s="59"/>
      <c r="F9" s="59"/>
      <c r="G9" s="59"/>
      <c r="H9" s="59"/>
      <c r="I9" s="59"/>
      <c r="J9" s="59"/>
      <c r="K9" s="59"/>
      <c r="L9" s="4"/>
      <c r="M9" s="9">
        <v>10000</v>
      </c>
      <c r="N9" s="49" t="s">
        <v>87</v>
      </c>
      <c r="O9" s="9">
        <v>10000</v>
      </c>
      <c r="P9" s="49" t="s">
        <v>87</v>
      </c>
      <c r="Q9" s="53" t="s">
        <v>105</v>
      </c>
      <c r="R9" s="53" t="s">
        <v>105</v>
      </c>
      <c r="S9" s="13">
        <v>10000</v>
      </c>
      <c r="T9" s="49" t="s">
        <v>87</v>
      </c>
      <c r="U9" s="11">
        <v>10000</v>
      </c>
      <c r="V9" s="49" t="s">
        <v>87</v>
      </c>
      <c r="W9" s="53" t="s">
        <v>105</v>
      </c>
      <c r="X9" s="53" t="s">
        <v>105</v>
      </c>
    </row>
    <row r="10" spans="1:24" ht="12" customHeight="1">
      <c r="A10" s="2"/>
      <c r="B10" s="59" t="s">
        <v>3</v>
      </c>
      <c r="C10" s="59"/>
      <c r="D10" s="59"/>
      <c r="E10" s="59"/>
      <c r="F10" s="59"/>
      <c r="G10" s="59"/>
      <c r="H10" s="59"/>
      <c r="I10" s="59"/>
      <c r="J10" s="60" t="s">
        <v>4</v>
      </c>
      <c r="K10" s="60"/>
      <c r="L10" s="4"/>
      <c r="M10" s="14">
        <v>3.61</v>
      </c>
      <c r="N10" s="38" t="s">
        <v>87</v>
      </c>
      <c r="O10" s="14">
        <v>3.52</v>
      </c>
      <c r="P10" s="38" t="s">
        <v>87</v>
      </c>
      <c r="Q10" s="53" t="s">
        <v>105</v>
      </c>
      <c r="R10" s="53" t="s">
        <v>105</v>
      </c>
      <c r="S10" s="15">
        <v>3.54</v>
      </c>
      <c r="T10" s="38" t="s">
        <v>87</v>
      </c>
      <c r="U10" s="46">
        <v>3.45</v>
      </c>
      <c r="V10" s="38" t="s">
        <v>87</v>
      </c>
      <c r="W10" s="53" t="s">
        <v>105</v>
      </c>
      <c r="X10" s="53" t="s">
        <v>105</v>
      </c>
    </row>
    <row r="11" spans="1:24" ht="12" customHeight="1">
      <c r="A11" s="2"/>
      <c r="B11" s="59" t="s">
        <v>5</v>
      </c>
      <c r="C11" s="59"/>
      <c r="D11" s="59"/>
      <c r="E11" s="59"/>
      <c r="F11" s="59"/>
      <c r="G11" s="59"/>
      <c r="H11" s="59"/>
      <c r="I11" s="59"/>
      <c r="J11" s="60" t="s">
        <v>4</v>
      </c>
      <c r="K11" s="60"/>
      <c r="L11" s="4"/>
      <c r="M11" s="14">
        <v>1.69</v>
      </c>
      <c r="N11" s="38" t="s">
        <v>87</v>
      </c>
      <c r="O11" s="14">
        <v>1.7</v>
      </c>
      <c r="P11" s="38" t="s">
        <v>87</v>
      </c>
      <c r="Q11" s="53" t="s">
        <v>105</v>
      </c>
      <c r="R11" s="53" t="s">
        <v>105</v>
      </c>
      <c r="S11" s="15">
        <v>1.58</v>
      </c>
      <c r="T11" s="38" t="s">
        <v>87</v>
      </c>
      <c r="U11" s="46">
        <v>1.6</v>
      </c>
      <c r="V11" s="38" t="s">
        <v>87</v>
      </c>
      <c r="W11" s="53" t="s">
        <v>105</v>
      </c>
      <c r="X11" s="53" t="s">
        <v>105</v>
      </c>
    </row>
    <row r="12" spans="1:24" ht="12" customHeight="1">
      <c r="A12" s="2"/>
      <c r="B12" s="59" t="s">
        <v>6</v>
      </c>
      <c r="C12" s="59"/>
      <c r="D12" s="59"/>
      <c r="E12" s="59"/>
      <c r="F12" s="59"/>
      <c r="G12" s="59"/>
      <c r="H12" s="59"/>
      <c r="I12" s="59"/>
      <c r="J12" s="60" t="s">
        <v>7</v>
      </c>
      <c r="K12" s="60"/>
      <c r="L12" s="4"/>
      <c r="M12" s="16">
        <v>45.7</v>
      </c>
      <c r="N12" s="38" t="s">
        <v>87</v>
      </c>
      <c r="O12" s="16">
        <v>46.5</v>
      </c>
      <c r="P12" s="38" t="s">
        <v>87</v>
      </c>
      <c r="Q12" s="53" t="s">
        <v>105</v>
      </c>
      <c r="R12" s="53" t="s">
        <v>105</v>
      </c>
      <c r="S12" s="18">
        <v>44.7</v>
      </c>
      <c r="T12" s="38" t="s">
        <v>87</v>
      </c>
      <c r="U12" s="19">
        <v>45.9</v>
      </c>
      <c r="V12" s="38" t="s">
        <v>87</v>
      </c>
      <c r="W12" s="53" t="s">
        <v>105</v>
      </c>
      <c r="X12" s="53" t="s">
        <v>105</v>
      </c>
    </row>
    <row r="13" spans="1:24" ht="12" customHeight="1">
      <c r="A13" s="2"/>
      <c r="B13" s="59" t="s">
        <v>8</v>
      </c>
      <c r="C13" s="59"/>
      <c r="D13" s="59"/>
      <c r="E13" s="59"/>
      <c r="F13" s="59"/>
      <c r="G13" s="59"/>
      <c r="H13" s="59"/>
      <c r="I13" s="59"/>
      <c r="J13" s="60" t="s">
        <v>9</v>
      </c>
      <c r="K13" s="60"/>
      <c r="L13" s="4"/>
      <c r="M13" s="16">
        <v>70.7</v>
      </c>
      <c r="N13" s="38" t="s">
        <v>87</v>
      </c>
      <c r="O13" s="16">
        <v>74.5</v>
      </c>
      <c r="P13" s="38" t="s">
        <v>87</v>
      </c>
      <c r="Q13" s="53" t="s">
        <v>105</v>
      </c>
      <c r="R13" s="53" t="s">
        <v>105</v>
      </c>
      <c r="S13" s="18">
        <v>65.9</v>
      </c>
      <c r="T13" s="38" t="s">
        <v>87</v>
      </c>
      <c r="U13" s="19">
        <v>69.5</v>
      </c>
      <c r="V13" s="38" t="s">
        <v>87</v>
      </c>
      <c r="W13" s="53" t="s">
        <v>105</v>
      </c>
      <c r="X13" s="53" t="s">
        <v>105</v>
      </c>
    </row>
    <row r="14" spans="1:24" ht="12" customHeight="1">
      <c r="A14" s="2"/>
      <c r="B14" s="59" t="s">
        <v>10</v>
      </c>
      <c r="C14" s="59"/>
      <c r="D14" s="59"/>
      <c r="E14" s="59"/>
      <c r="F14" s="59"/>
      <c r="G14" s="59"/>
      <c r="H14" s="59"/>
      <c r="I14" s="59"/>
      <c r="J14" s="60" t="s">
        <v>9</v>
      </c>
      <c r="K14" s="60"/>
      <c r="L14" s="4"/>
      <c r="M14" s="16">
        <v>31.1</v>
      </c>
      <c r="N14" s="38" t="s">
        <v>87</v>
      </c>
      <c r="O14" s="16">
        <v>27.4</v>
      </c>
      <c r="P14" s="38" t="s">
        <v>87</v>
      </c>
      <c r="Q14" s="53" t="s">
        <v>105</v>
      </c>
      <c r="R14" s="53" t="s">
        <v>105</v>
      </c>
      <c r="S14" s="18">
        <v>37.2</v>
      </c>
      <c r="T14" s="38" t="s">
        <v>87</v>
      </c>
      <c r="U14" s="19">
        <v>31.6</v>
      </c>
      <c r="V14" s="38" t="s">
        <v>87</v>
      </c>
      <c r="W14" s="53" t="s">
        <v>105</v>
      </c>
      <c r="X14" s="53" t="s">
        <v>105</v>
      </c>
    </row>
    <row r="15" spans="1:24" ht="12" customHeight="1">
      <c r="A15" s="2"/>
      <c r="B15" s="8"/>
      <c r="C15" s="8"/>
      <c r="D15" s="8"/>
      <c r="E15" s="8"/>
      <c r="F15" s="8"/>
      <c r="G15" s="8"/>
      <c r="H15" s="8"/>
      <c r="I15" s="8"/>
      <c r="J15" s="40"/>
      <c r="K15" s="40"/>
      <c r="L15" s="4"/>
      <c r="M15" s="16"/>
      <c r="N15" s="38"/>
      <c r="O15" s="16"/>
      <c r="P15" s="38"/>
      <c r="Q15" s="55"/>
      <c r="R15" s="55"/>
      <c r="S15" s="18"/>
      <c r="T15" s="38"/>
      <c r="U15" s="19"/>
      <c r="V15" s="38"/>
      <c r="W15" s="54"/>
      <c r="X15" s="54"/>
    </row>
    <row r="16" spans="1:24" ht="12" customHeight="1">
      <c r="A16" s="2"/>
      <c r="B16" s="59" t="s">
        <v>11</v>
      </c>
      <c r="C16" s="59"/>
      <c r="D16" s="59"/>
      <c r="E16" s="59"/>
      <c r="F16" s="59"/>
      <c r="G16" s="59"/>
      <c r="H16" s="59"/>
      <c r="I16" s="59"/>
      <c r="J16" s="61" t="s">
        <v>12</v>
      </c>
      <c r="K16" s="61"/>
      <c r="L16" s="4"/>
      <c r="M16" s="9">
        <v>7992</v>
      </c>
      <c r="N16" s="38" t="s">
        <v>87</v>
      </c>
      <c r="O16" s="9">
        <v>7401</v>
      </c>
      <c r="P16" s="38" t="s">
        <v>87</v>
      </c>
      <c r="Q16" s="38" t="s">
        <v>87</v>
      </c>
      <c r="R16" s="38" t="s">
        <v>87</v>
      </c>
      <c r="S16" s="13">
        <v>7571</v>
      </c>
      <c r="T16" s="38" t="s">
        <v>87</v>
      </c>
      <c r="U16" s="11">
        <v>6758</v>
      </c>
      <c r="V16" s="38" t="s">
        <v>87</v>
      </c>
      <c r="W16" s="38" t="s">
        <v>87</v>
      </c>
      <c r="X16" s="38" t="s">
        <v>87</v>
      </c>
    </row>
    <row r="17" spans="1:24" ht="12" customHeight="1">
      <c r="A17" s="2"/>
      <c r="B17" s="59" t="s">
        <v>13</v>
      </c>
      <c r="C17" s="59"/>
      <c r="D17" s="59"/>
      <c r="E17" s="59"/>
      <c r="F17" s="59"/>
      <c r="G17" s="59"/>
      <c r="H17" s="59"/>
      <c r="I17" s="59"/>
      <c r="J17" s="59"/>
      <c r="K17" s="59"/>
      <c r="L17" s="4"/>
      <c r="M17" s="9">
        <v>545856</v>
      </c>
      <c r="N17" s="37">
        <v>100</v>
      </c>
      <c r="O17" s="9">
        <v>502114</v>
      </c>
      <c r="P17" s="37">
        <v>100</v>
      </c>
      <c r="Q17" s="56">
        <v>-8</v>
      </c>
      <c r="R17" s="56">
        <v>-5</v>
      </c>
      <c r="S17" s="13">
        <v>512916</v>
      </c>
      <c r="T17" s="37">
        <v>100</v>
      </c>
      <c r="U17" s="11">
        <v>468956</v>
      </c>
      <c r="V17" s="37">
        <v>100</v>
      </c>
      <c r="W17" s="56">
        <v>-8.6</v>
      </c>
      <c r="X17" s="56">
        <v>-6</v>
      </c>
    </row>
    <row r="18" spans="1:24" ht="12" customHeight="1">
      <c r="A18" s="2"/>
      <c r="B18" s="20"/>
      <c r="C18" s="59" t="s">
        <v>14</v>
      </c>
      <c r="D18" s="59"/>
      <c r="E18" s="59"/>
      <c r="F18" s="59"/>
      <c r="G18" s="59"/>
      <c r="H18" s="59"/>
      <c r="I18" s="59"/>
      <c r="J18" s="59"/>
      <c r="K18" s="59"/>
      <c r="L18" s="4"/>
      <c r="M18" s="9">
        <v>533202</v>
      </c>
      <c r="N18" s="37">
        <v>97.7</v>
      </c>
      <c r="O18" s="9">
        <v>490947</v>
      </c>
      <c r="P18" s="37">
        <f>O18/$O$17*100</f>
        <v>97.77600305906627</v>
      </c>
      <c r="Q18" s="38" t="s">
        <v>87</v>
      </c>
      <c r="R18" s="38" t="s">
        <v>87</v>
      </c>
      <c r="S18" s="13">
        <v>505911</v>
      </c>
      <c r="T18" s="37">
        <v>98.6</v>
      </c>
      <c r="U18" s="11">
        <v>452787</v>
      </c>
      <c r="V18" s="37">
        <f>U18/$U$17*100</f>
        <v>96.55212855790309</v>
      </c>
      <c r="W18" s="38" t="s">
        <v>87</v>
      </c>
      <c r="X18" s="38" t="s">
        <v>87</v>
      </c>
    </row>
    <row r="19" spans="1:24" ht="12" customHeight="1">
      <c r="A19" s="2"/>
      <c r="B19" s="20"/>
      <c r="C19" s="20"/>
      <c r="D19" s="59" t="s">
        <v>15</v>
      </c>
      <c r="E19" s="59"/>
      <c r="F19" s="59"/>
      <c r="G19" s="59"/>
      <c r="H19" s="59"/>
      <c r="I19" s="59"/>
      <c r="J19" s="59"/>
      <c r="K19" s="59"/>
      <c r="L19" s="4"/>
      <c r="M19" s="9">
        <v>500704</v>
      </c>
      <c r="N19" s="37">
        <v>91.7</v>
      </c>
      <c r="O19" s="9">
        <v>461555</v>
      </c>
      <c r="P19" s="37">
        <f aca="true" t="shared" si="0" ref="P19:P28">O19/$O$17*100</f>
        <v>91.92235229449885</v>
      </c>
      <c r="Q19" s="38" t="s">
        <v>87</v>
      </c>
      <c r="R19" s="38" t="s">
        <v>87</v>
      </c>
      <c r="S19" s="13">
        <v>481242</v>
      </c>
      <c r="T19" s="37">
        <v>93.8</v>
      </c>
      <c r="U19" s="11">
        <v>428802</v>
      </c>
      <c r="V19" s="37">
        <f aca="true" t="shared" si="1" ref="V19:V28">U19/$U$17*100</f>
        <v>91.43757623316473</v>
      </c>
      <c r="W19" s="38" t="s">
        <v>87</v>
      </c>
      <c r="X19" s="38" t="s">
        <v>87</v>
      </c>
    </row>
    <row r="20" spans="1:24" ht="12" customHeight="1">
      <c r="A20" s="2"/>
      <c r="B20" s="20"/>
      <c r="C20" s="20"/>
      <c r="D20" s="3"/>
      <c r="E20" s="59" t="s">
        <v>16</v>
      </c>
      <c r="F20" s="59"/>
      <c r="G20" s="59"/>
      <c r="H20" s="59"/>
      <c r="I20" s="59"/>
      <c r="J20" s="59"/>
      <c r="K20" s="59"/>
      <c r="L20" s="4"/>
      <c r="M20" s="9">
        <v>407590</v>
      </c>
      <c r="N20" s="37">
        <v>74.7</v>
      </c>
      <c r="O20" s="9">
        <v>382438</v>
      </c>
      <c r="P20" s="37">
        <f t="shared" si="0"/>
        <v>76.16557196174574</v>
      </c>
      <c r="Q20" s="38" t="s">
        <v>87</v>
      </c>
      <c r="R20" s="38" t="s">
        <v>87</v>
      </c>
      <c r="S20" s="13">
        <v>413915</v>
      </c>
      <c r="T20" s="37">
        <v>80.7</v>
      </c>
      <c r="U20" s="11">
        <v>372741</v>
      </c>
      <c r="V20" s="37">
        <f t="shared" si="1"/>
        <v>79.48314980509899</v>
      </c>
      <c r="W20" s="38" t="s">
        <v>87</v>
      </c>
      <c r="X20" s="38" t="s">
        <v>87</v>
      </c>
    </row>
    <row r="21" spans="1:24" ht="12" customHeight="1">
      <c r="A21" s="2"/>
      <c r="B21" s="20"/>
      <c r="C21" s="20"/>
      <c r="D21" s="3"/>
      <c r="E21" s="3"/>
      <c r="F21" s="59" t="s">
        <v>17</v>
      </c>
      <c r="G21" s="59"/>
      <c r="H21" s="59"/>
      <c r="I21" s="59"/>
      <c r="J21" s="59"/>
      <c r="K21" s="59"/>
      <c r="L21" s="4"/>
      <c r="M21" s="9">
        <v>393864</v>
      </c>
      <c r="N21" s="37">
        <v>72.2</v>
      </c>
      <c r="O21" s="9">
        <v>365909</v>
      </c>
      <c r="P21" s="37">
        <f t="shared" si="0"/>
        <v>72.87369003851715</v>
      </c>
      <c r="Q21" s="38" t="s">
        <v>87</v>
      </c>
      <c r="R21" s="38" t="s">
        <v>87</v>
      </c>
      <c r="S21" s="13">
        <v>399632</v>
      </c>
      <c r="T21" s="37">
        <v>77.9</v>
      </c>
      <c r="U21" s="11">
        <v>356859</v>
      </c>
      <c r="V21" s="37">
        <f t="shared" si="1"/>
        <v>76.0964781344092</v>
      </c>
      <c r="W21" s="38" t="s">
        <v>87</v>
      </c>
      <c r="X21" s="38" t="s">
        <v>87</v>
      </c>
    </row>
    <row r="22" spans="1:24" ht="12" customHeight="1">
      <c r="A22" s="2"/>
      <c r="B22" s="20"/>
      <c r="C22" s="20"/>
      <c r="D22" s="3"/>
      <c r="E22" s="59" t="s">
        <v>18</v>
      </c>
      <c r="F22" s="59"/>
      <c r="G22" s="59"/>
      <c r="H22" s="59"/>
      <c r="I22" s="59"/>
      <c r="J22" s="59"/>
      <c r="K22" s="59"/>
      <c r="L22" s="4"/>
      <c r="M22" s="9">
        <v>59456</v>
      </c>
      <c r="N22" s="37">
        <v>10.9</v>
      </c>
      <c r="O22" s="9">
        <v>57333</v>
      </c>
      <c r="P22" s="37">
        <f t="shared" si="0"/>
        <v>11.418323328965135</v>
      </c>
      <c r="Q22" s="38" t="s">
        <v>87</v>
      </c>
      <c r="R22" s="38" t="s">
        <v>87</v>
      </c>
      <c r="S22" s="13">
        <v>42117</v>
      </c>
      <c r="T22" s="37">
        <v>8.2</v>
      </c>
      <c r="U22" s="11">
        <v>37368</v>
      </c>
      <c r="V22" s="37">
        <f t="shared" si="1"/>
        <v>7.968338180980732</v>
      </c>
      <c r="W22" s="38" t="s">
        <v>87</v>
      </c>
      <c r="X22" s="38" t="s">
        <v>87</v>
      </c>
    </row>
    <row r="23" spans="1:24" ht="12" customHeight="1">
      <c r="A23" s="2"/>
      <c r="B23" s="20"/>
      <c r="C23" s="20"/>
      <c r="D23" s="3"/>
      <c r="E23" s="3"/>
      <c r="F23" s="59" t="s">
        <v>19</v>
      </c>
      <c r="G23" s="59"/>
      <c r="H23" s="59"/>
      <c r="I23" s="59"/>
      <c r="J23" s="59"/>
      <c r="K23" s="59"/>
      <c r="L23" s="4"/>
      <c r="M23" s="9">
        <v>58987</v>
      </c>
      <c r="N23" s="37">
        <v>10.8</v>
      </c>
      <c r="O23" s="9">
        <v>56645</v>
      </c>
      <c r="P23" s="37">
        <f t="shared" si="0"/>
        <v>11.281302652385714</v>
      </c>
      <c r="Q23" s="38" t="s">
        <v>87</v>
      </c>
      <c r="R23" s="49" t="s">
        <v>87</v>
      </c>
      <c r="S23" s="13">
        <v>41614</v>
      </c>
      <c r="T23" s="37">
        <v>8.1</v>
      </c>
      <c r="U23" s="11">
        <v>36444</v>
      </c>
      <c r="V23" s="37">
        <f t="shared" si="1"/>
        <v>7.7713047705968155</v>
      </c>
      <c r="W23" s="38" t="s">
        <v>87</v>
      </c>
      <c r="X23" s="38" t="s">
        <v>87</v>
      </c>
    </row>
    <row r="24" spans="1:24" ht="12" customHeight="1">
      <c r="A24" s="21"/>
      <c r="B24" s="20"/>
      <c r="C24" s="20"/>
      <c r="D24" s="22"/>
      <c r="E24" s="59" t="s">
        <v>20</v>
      </c>
      <c r="F24" s="59"/>
      <c r="G24" s="59"/>
      <c r="H24" s="59"/>
      <c r="I24" s="59"/>
      <c r="J24" s="59"/>
      <c r="K24" s="59"/>
      <c r="L24" s="4"/>
      <c r="M24" s="12">
        <v>33658</v>
      </c>
      <c r="N24" s="37">
        <v>6.2</v>
      </c>
      <c r="O24" s="9">
        <v>21784</v>
      </c>
      <c r="P24" s="37">
        <f t="shared" si="0"/>
        <v>4.338457003787984</v>
      </c>
      <c r="Q24" s="38" t="s">
        <v>87</v>
      </c>
      <c r="R24" s="49" t="s">
        <v>87</v>
      </c>
      <c r="S24" s="13">
        <v>25210</v>
      </c>
      <c r="T24" s="37">
        <v>4.9</v>
      </c>
      <c r="U24" s="11">
        <v>18693</v>
      </c>
      <c r="V24" s="37">
        <f t="shared" si="1"/>
        <v>3.9860882470850143</v>
      </c>
      <c r="W24" s="38" t="s">
        <v>87</v>
      </c>
      <c r="X24" s="38" t="s">
        <v>87</v>
      </c>
    </row>
    <row r="25" spans="1:24" ht="12" customHeight="1">
      <c r="A25" s="21"/>
      <c r="B25" s="20"/>
      <c r="C25" s="20"/>
      <c r="D25" s="59" t="s">
        <v>21</v>
      </c>
      <c r="E25" s="59"/>
      <c r="F25" s="59"/>
      <c r="G25" s="59"/>
      <c r="H25" s="59"/>
      <c r="I25" s="59"/>
      <c r="J25" s="59"/>
      <c r="K25" s="59"/>
      <c r="L25" s="4"/>
      <c r="M25" s="12">
        <v>3555</v>
      </c>
      <c r="N25" s="37">
        <v>0.7</v>
      </c>
      <c r="O25" s="9">
        <v>2375</v>
      </c>
      <c r="P25" s="37">
        <f t="shared" si="0"/>
        <v>0.47300015534320894</v>
      </c>
      <c r="Q25" s="38" t="s">
        <v>87</v>
      </c>
      <c r="R25" s="49" t="s">
        <v>87</v>
      </c>
      <c r="S25" s="13">
        <v>2168</v>
      </c>
      <c r="T25" s="37">
        <v>0.4</v>
      </c>
      <c r="U25" s="11">
        <v>1623</v>
      </c>
      <c r="V25" s="37">
        <f t="shared" si="1"/>
        <v>0.34608790590161975</v>
      </c>
      <c r="W25" s="38" t="s">
        <v>87</v>
      </c>
      <c r="X25" s="38" t="s">
        <v>87</v>
      </c>
    </row>
    <row r="26" spans="1:24" ht="12" customHeight="1">
      <c r="A26" s="21"/>
      <c r="B26" s="20"/>
      <c r="C26" s="20"/>
      <c r="D26" s="59" t="s">
        <v>22</v>
      </c>
      <c r="E26" s="59"/>
      <c r="F26" s="59"/>
      <c r="G26" s="59"/>
      <c r="H26" s="59"/>
      <c r="I26" s="59"/>
      <c r="J26" s="59"/>
      <c r="K26" s="59"/>
      <c r="L26" s="4"/>
      <c r="M26" s="12">
        <v>23549</v>
      </c>
      <c r="N26" s="37">
        <v>4.3</v>
      </c>
      <c r="O26" s="9">
        <v>21985</v>
      </c>
      <c r="P26" s="37">
        <f t="shared" si="0"/>
        <v>4.378487753777031</v>
      </c>
      <c r="Q26" s="38" t="s">
        <v>87</v>
      </c>
      <c r="R26" s="49" t="s">
        <v>87</v>
      </c>
      <c r="S26" s="13">
        <v>18084</v>
      </c>
      <c r="T26" s="37">
        <v>3.5</v>
      </c>
      <c r="U26" s="11">
        <v>18119</v>
      </c>
      <c r="V26" s="37">
        <f t="shared" si="1"/>
        <v>3.8636887042707633</v>
      </c>
      <c r="W26" s="38" t="s">
        <v>87</v>
      </c>
      <c r="X26" s="38" t="s">
        <v>87</v>
      </c>
    </row>
    <row r="27" spans="1:24" ht="12" customHeight="1">
      <c r="A27" s="21"/>
      <c r="B27" s="20"/>
      <c r="C27" s="20"/>
      <c r="D27" s="22"/>
      <c r="E27" s="59" t="s">
        <v>23</v>
      </c>
      <c r="F27" s="59"/>
      <c r="G27" s="59"/>
      <c r="H27" s="59"/>
      <c r="I27" s="59"/>
      <c r="J27" s="59"/>
      <c r="K27" s="59"/>
      <c r="L27" s="4"/>
      <c r="M27" s="12">
        <v>19324</v>
      </c>
      <c r="N27" s="37">
        <v>3.5</v>
      </c>
      <c r="O27" s="9">
        <v>18016</v>
      </c>
      <c r="P27" s="37">
        <f t="shared" si="0"/>
        <v>3.588029809963474</v>
      </c>
      <c r="Q27" s="38" t="s">
        <v>87</v>
      </c>
      <c r="R27" s="49" t="s">
        <v>87</v>
      </c>
      <c r="S27" s="13">
        <v>14683</v>
      </c>
      <c r="T27" s="37">
        <v>2.9</v>
      </c>
      <c r="U27" s="11">
        <v>13462</v>
      </c>
      <c r="V27" s="37">
        <f t="shared" si="1"/>
        <v>2.870631786350958</v>
      </c>
      <c r="W27" s="38" t="s">
        <v>87</v>
      </c>
      <c r="X27" s="38" t="s">
        <v>87</v>
      </c>
    </row>
    <row r="28" spans="1:24" ht="12" customHeight="1">
      <c r="A28" s="21"/>
      <c r="B28" s="59" t="s">
        <v>24</v>
      </c>
      <c r="C28" s="59"/>
      <c r="D28" s="59"/>
      <c r="E28" s="59"/>
      <c r="F28" s="59"/>
      <c r="G28" s="59"/>
      <c r="H28" s="59"/>
      <c r="I28" s="59"/>
      <c r="J28" s="59"/>
      <c r="K28" s="59"/>
      <c r="L28" s="4"/>
      <c r="M28" s="12">
        <v>454186</v>
      </c>
      <c r="N28" s="37">
        <v>83.2</v>
      </c>
      <c r="O28" s="9">
        <v>425513</v>
      </c>
      <c r="P28" s="37">
        <f t="shared" si="0"/>
        <v>84.74430109497047</v>
      </c>
      <c r="Q28" s="56">
        <v>-6.3</v>
      </c>
      <c r="R28" s="56">
        <v>-3.2</v>
      </c>
      <c r="S28" s="13">
        <v>428800</v>
      </c>
      <c r="T28" s="37">
        <v>83.6</v>
      </c>
      <c r="U28" s="11">
        <v>403351</v>
      </c>
      <c r="V28" s="37">
        <f t="shared" si="1"/>
        <v>86.01041462312028</v>
      </c>
      <c r="W28" s="58">
        <v>-5.9</v>
      </c>
      <c r="X28" s="56">
        <v>-3.2</v>
      </c>
    </row>
    <row r="29" spans="1:24" ht="12" customHeight="1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4"/>
      <c r="M29" s="12"/>
      <c r="N29" s="37"/>
      <c r="O29" s="9"/>
      <c r="P29" s="37"/>
      <c r="R29" s="56"/>
      <c r="S29" s="13"/>
      <c r="T29" s="37"/>
      <c r="U29" s="11"/>
      <c r="V29" s="37"/>
      <c r="W29" s="56"/>
      <c r="X29" s="56"/>
    </row>
    <row r="30" spans="1:24" ht="12" customHeight="1">
      <c r="A30" s="21"/>
      <c r="B30" s="59" t="s">
        <v>25</v>
      </c>
      <c r="C30" s="59"/>
      <c r="D30" s="59"/>
      <c r="E30" s="59"/>
      <c r="F30" s="59"/>
      <c r="G30" s="59"/>
      <c r="H30" s="59"/>
      <c r="I30" s="59"/>
      <c r="J30" s="59"/>
      <c r="K30" s="59"/>
      <c r="L30" s="4"/>
      <c r="M30" s="12">
        <v>444290</v>
      </c>
      <c r="N30" s="36" t="s">
        <v>87</v>
      </c>
      <c r="O30" s="9">
        <v>415812</v>
      </c>
      <c r="P30" s="36" t="s">
        <v>87</v>
      </c>
      <c r="Q30" s="38" t="s">
        <v>87</v>
      </c>
      <c r="R30" s="49" t="s">
        <v>87</v>
      </c>
      <c r="S30" s="13">
        <v>419549</v>
      </c>
      <c r="T30" s="36" t="s">
        <v>87</v>
      </c>
      <c r="U30" s="11">
        <v>382529</v>
      </c>
      <c r="V30" s="36" t="s">
        <v>87</v>
      </c>
      <c r="W30" s="38" t="s">
        <v>87</v>
      </c>
      <c r="X30" s="38" t="s">
        <v>87</v>
      </c>
    </row>
    <row r="31" spans="1:24" ht="12" customHeight="1">
      <c r="A31" s="21"/>
      <c r="B31" s="20"/>
      <c r="C31" s="59" t="s">
        <v>26</v>
      </c>
      <c r="D31" s="59"/>
      <c r="E31" s="59"/>
      <c r="F31" s="59"/>
      <c r="G31" s="59"/>
      <c r="H31" s="59"/>
      <c r="I31" s="59"/>
      <c r="J31" s="59"/>
      <c r="K31" s="59"/>
      <c r="L31" s="4"/>
      <c r="M31" s="12">
        <v>352620</v>
      </c>
      <c r="N31" s="37">
        <v>100</v>
      </c>
      <c r="O31" s="9">
        <v>339212</v>
      </c>
      <c r="P31" s="37">
        <v>100</v>
      </c>
      <c r="Q31" s="56">
        <v>-3.8</v>
      </c>
      <c r="R31" s="71">
        <v>-0.6</v>
      </c>
      <c r="S31" s="13">
        <v>335433</v>
      </c>
      <c r="T31" s="37">
        <v>100</v>
      </c>
      <c r="U31" s="11">
        <v>316925</v>
      </c>
      <c r="V31" s="37">
        <v>100</v>
      </c>
      <c r="W31" s="56">
        <v>-5.5</v>
      </c>
      <c r="X31" s="56">
        <v>-2.8</v>
      </c>
    </row>
    <row r="32" spans="1:24" ht="12" customHeight="1">
      <c r="A32" s="21"/>
      <c r="B32" s="20"/>
      <c r="C32" s="20"/>
      <c r="D32" s="59" t="s">
        <v>27</v>
      </c>
      <c r="E32" s="59"/>
      <c r="F32" s="59"/>
      <c r="G32" s="59"/>
      <c r="H32" s="59"/>
      <c r="I32" s="59"/>
      <c r="J32" s="59"/>
      <c r="K32" s="59"/>
      <c r="L32" s="4"/>
      <c r="M32" s="12">
        <v>81797</v>
      </c>
      <c r="N32" s="37">
        <v>23.2</v>
      </c>
      <c r="O32" s="9">
        <v>73742</v>
      </c>
      <c r="P32" s="37">
        <f>O32/$O$31*100</f>
        <v>21.739207339362995</v>
      </c>
      <c r="Q32" s="56">
        <v>-9.8</v>
      </c>
      <c r="R32" s="56">
        <v>-7.4</v>
      </c>
      <c r="S32" s="13">
        <v>82864</v>
      </c>
      <c r="T32" s="37">
        <v>24.7</v>
      </c>
      <c r="U32" s="11">
        <v>74015</v>
      </c>
      <c r="V32" s="37">
        <f>U32/$U$31*100</f>
        <v>23.354105861008126</v>
      </c>
      <c r="W32" s="56">
        <v>-10.7</v>
      </c>
      <c r="X32" s="56">
        <v>-8.7</v>
      </c>
    </row>
    <row r="33" spans="1:24" ht="12" customHeight="1">
      <c r="A33" s="21"/>
      <c r="B33" s="20"/>
      <c r="C33" s="20"/>
      <c r="D33" s="22"/>
      <c r="E33" s="59" t="s">
        <v>28</v>
      </c>
      <c r="F33" s="59"/>
      <c r="G33" s="59"/>
      <c r="H33" s="59"/>
      <c r="I33" s="59"/>
      <c r="J33" s="59"/>
      <c r="K33" s="59"/>
      <c r="L33" s="4"/>
      <c r="M33" s="12">
        <v>8452</v>
      </c>
      <c r="N33" s="37">
        <v>2.4</v>
      </c>
      <c r="O33" s="9">
        <v>7716</v>
      </c>
      <c r="P33" s="37">
        <f aca="true" t="shared" si="2" ref="P33:P69">O33/$O$31*100</f>
        <v>2.274683678643444</v>
      </c>
      <c r="Q33" s="56">
        <v>-8.7</v>
      </c>
      <c r="R33" s="56">
        <v>-8.9</v>
      </c>
      <c r="S33" s="13">
        <v>8702</v>
      </c>
      <c r="T33" s="37">
        <v>2.6</v>
      </c>
      <c r="U33" s="11">
        <v>7912</v>
      </c>
      <c r="V33" s="37">
        <f aca="true" t="shared" si="3" ref="V33:V69">U33/$U$31*100</f>
        <v>2.4964897057663484</v>
      </c>
      <c r="W33" s="56">
        <v>-9.1</v>
      </c>
      <c r="X33" s="56">
        <v>-8</v>
      </c>
    </row>
    <row r="34" spans="1:24" ht="12" customHeight="1">
      <c r="A34" s="21"/>
      <c r="B34" s="20"/>
      <c r="C34" s="20"/>
      <c r="D34" s="22"/>
      <c r="E34" s="59" t="s">
        <v>29</v>
      </c>
      <c r="F34" s="59"/>
      <c r="G34" s="59"/>
      <c r="H34" s="59"/>
      <c r="I34" s="59"/>
      <c r="J34" s="59"/>
      <c r="K34" s="59"/>
      <c r="L34" s="4"/>
      <c r="M34" s="12">
        <v>9042</v>
      </c>
      <c r="N34" s="37">
        <v>2.6</v>
      </c>
      <c r="O34" s="9">
        <v>6768</v>
      </c>
      <c r="P34" s="37">
        <f t="shared" si="2"/>
        <v>1.9952124335223989</v>
      </c>
      <c r="Q34" s="56">
        <v>-25.1</v>
      </c>
      <c r="R34" s="56">
        <v>-20.2</v>
      </c>
      <c r="S34" s="13">
        <v>9086</v>
      </c>
      <c r="T34" s="37">
        <v>2.7</v>
      </c>
      <c r="U34" s="11">
        <v>6538</v>
      </c>
      <c r="V34" s="37">
        <f t="shared" si="3"/>
        <v>2.0629486471562672</v>
      </c>
      <c r="W34" s="56">
        <v>-28</v>
      </c>
      <c r="X34" s="56">
        <v>-21.8</v>
      </c>
    </row>
    <row r="35" spans="1:24" ht="12" customHeight="1">
      <c r="A35" s="21"/>
      <c r="B35" s="20"/>
      <c r="C35" s="20"/>
      <c r="D35" s="22"/>
      <c r="E35" s="59" t="s">
        <v>30</v>
      </c>
      <c r="F35" s="59"/>
      <c r="G35" s="59"/>
      <c r="H35" s="59"/>
      <c r="I35" s="59"/>
      <c r="J35" s="59"/>
      <c r="K35" s="59"/>
      <c r="L35" s="4"/>
      <c r="M35" s="12">
        <v>7959</v>
      </c>
      <c r="N35" s="37">
        <v>2.3</v>
      </c>
      <c r="O35" s="9">
        <v>6676</v>
      </c>
      <c r="P35" s="37">
        <f t="shared" si="2"/>
        <v>1.9680907515064325</v>
      </c>
      <c r="Q35" s="56">
        <v>-16.1</v>
      </c>
      <c r="R35" s="56">
        <v>-18.2</v>
      </c>
      <c r="S35" s="13">
        <v>9297</v>
      </c>
      <c r="T35" s="37">
        <v>2.8</v>
      </c>
      <c r="U35" s="11">
        <v>7930</v>
      </c>
      <c r="V35" s="37">
        <f t="shared" si="3"/>
        <v>2.50216928295338</v>
      </c>
      <c r="W35" s="56">
        <v>-14.7</v>
      </c>
      <c r="X35" s="56">
        <v>-24.5</v>
      </c>
    </row>
    <row r="36" spans="1:24" ht="12" customHeight="1">
      <c r="A36" s="21"/>
      <c r="B36" s="20"/>
      <c r="C36" s="20"/>
      <c r="D36" s="22"/>
      <c r="E36" s="59" t="s">
        <v>31</v>
      </c>
      <c r="F36" s="59"/>
      <c r="G36" s="59"/>
      <c r="H36" s="59"/>
      <c r="I36" s="59"/>
      <c r="J36" s="59"/>
      <c r="K36" s="59"/>
      <c r="L36" s="4"/>
      <c r="M36" s="12">
        <v>10237</v>
      </c>
      <c r="N36" s="37">
        <v>2.9</v>
      </c>
      <c r="O36" s="9">
        <v>9022</v>
      </c>
      <c r="P36" s="37">
        <f t="shared" si="2"/>
        <v>2.6596936429135765</v>
      </c>
      <c r="Q36" s="56">
        <v>-11.9</v>
      </c>
      <c r="R36" s="56">
        <v>-11</v>
      </c>
      <c r="S36" s="13">
        <v>10512</v>
      </c>
      <c r="T36" s="37">
        <v>3.1</v>
      </c>
      <c r="U36" s="11">
        <v>8801</v>
      </c>
      <c r="V36" s="37">
        <f t="shared" si="3"/>
        <v>2.776997712392522</v>
      </c>
      <c r="W36" s="56">
        <v>-16.3</v>
      </c>
      <c r="X36" s="56">
        <v>-13.5</v>
      </c>
    </row>
    <row r="37" spans="1:24" ht="12" customHeight="1">
      <c r="A37" s="21"/>
      <c r="B37" s="20"/>
      <c r="C37" s="20"/>
      <c r="D37" s="22"/>
      <c r="E37" s="59" t="s">
        <v>32</v>
      </c>
      <c r="F37" s="59"/>
      <c r="G37" s="59"/>
      <c r="H37" s="59"/>
      <c r="I37" s="59"/>
      <c r="J37" s="59"/>
      <c r="K37" s="59"/>
      <c r="L37" s="4"/>
      <c r="M37" s="12">
        <v>3238</v>
      </c>
      <c r="N37" s="37">
        <v>0.9</v>
      </c>
      <c r="O37" s="9">
        <v>2628</v>
      </c>
      <c r="P37" s="37">
        <f t="shared" si="2"/>
        <v>0.7747367428039102</v>
      </c>
      <c r="Q37" s="56">
        <v>-18.8</v>
      </c>
      <c r="R37" s="56">
        <v>-12</v>
      </c>
      <c r="S37" s="13">
        <v>3086</v>
      </c>
      <c r="T37" s="37">
        <v>0.9</v>
      </c>
      <c r="U37" s="11">
        <v>2320</v>
      </c>
      <c r="V37" s="37">
        <f t="shared" si="3"/>
        <v>0.7320343929951881</v>
      </c>
      <c r="W37" s="56">
        <v>-24.8</v>
      </c>
      <c r="X37" s="56">
        <v>-16.4</v>
      </c>
    </row>
    <row r="38" spans="1:24" ht="12" customHeight="1">
      <c r="A38" s="21"/>
      <c r="B38" s="20"/>
      <c r="C38" s="20"/>
      <c r="D38" s="22"/>
      <c r="E38" s="59" t="s">
        <v>33</v>
      </c>
      <c r="F38" s="59"/>
      <c r="G38" s="59"/>
      <c r="H38" s="59"/>
      <c r="I38" s="59"/>
      <c r="J38" s="59"/>
      <c r="K38" s="59"/>
      <c r="L38" s="4"/>
      <c r="M38" s="12">
        <v>7454</v>
      </c>
      <c r="N38" s="37">
        <v>2.1</v>
      </c>
      <c r="O38" s="9">
        <v>8162</v>
      </c>
      <c r="P38" s="37">
        <f t="shared" si="2"/>
        <v>2.4061648762425856</v>
      </c>
      <c r="Q38" s="56">
        <v>9.5</v>
      </c>
      <c r="R38" s="56">
        <v>12.9</v>
      </c>
      <c r="S38" s="13">
        <v>7348</v>
      </c>
      <c r="T38" s="37">
        <v>2.2</v>
      </c>
      <c r="U38" s="11">
        <v>8217</v>
      </c>
      <c r="V38" s="37">
        <f t="shared" si="3"/>
        <v>2.5927269858799398</v>
      </c>
      <c r="W38" s="56">
        <v>11.8</v>
      </c>
      <c r="X38" s="56">
        <v>16.5</v>
      </c>
    </row>
    <row r="39" spans="1:24" ht="12" customHeight="1">
      <c r="A39" s="21"/>
      <c r="B39" s="20"/>
      <c r="C39" s="20"/>
      <c r="D39" s="22"/>
      <c r="E39" s="59" t="s">
        <v>34</v>
      </c>
      <c r="F39" s="59"/>
      <c r="G39" s="59"/>
      <c r="H39" s="59"/>
      <c r="I39" s="59"/>
      <c r="J39" s="59"/>
      <c r="K39" s="59"/>
      <c r="L39" s="4"/>
      <c r="M39" s="12">
        <v>14744</v>
      </c>
      <c r="N39" s="37">
        <v>4.2</v>
      </c>
      <c r="O39" s="9">
        <v>13839</v>
      </c>
      <c r="P39" s="37">
        <f t="shared" si="2"/>
        <v>4.0797495371626</v>
      </c>
      <c r="Q39" s="56">
        <v>-6.1</v>
      </c>
      <c r="R39" s="56">
        <v>-5.6</v>
      </c>
      <c r="S39" s="13">
        <v>14440</v>
      </c>
      <c r="T39" s="37">
        <v>4.3</v>
      </c>
      <c r="U39" s="11">
        <v>14057</v>
      </c>
      <c r="V39" s="37">
        <f t="shared" si="3"/>
        <v>4.435434251005758</v>
      </c>
      <c r="W39" s="56">
        <v>-2.7</v>
      </c>
      <c r="X39" s="56">
        <v>-1.7</v>
      </c>
    </row>
    <row r="40" spans="1:24" ht="12" customHeight="1">
      <c r="A40" s="21"/>
      <c r="B40" s="20"/>
      <c r="C40" s="20"/>
      <c r="D40" s="22"/>
      <c r="E40" s="8"/>
      <c r="F40" s="8"/>
      <c r="G40" s="8"/>
      <c r="H40" s="8"/>
      <c r="I40" s="8"/>
      <c r="J40" s="8"/>
      <c r="K40" s="8"/>
      <c r="L40" s="4"/>
      <c r="M40" s="12"/>
      <c r="N40" s="37"/>
      <c r="O40" s="9"/>
      <c r="P40" s="37"/>
      <c r="Q40" s="56"/>
      <c r="R40" s="56"/>
      <c r="S40" s="13"/>
      <c r="T40" s="37"/>
      <c r="U40" s="11"/>
      <c r="V40" s="37"/>
      <c r="W40" s="56"/>
      <c r="X40" s="56"/>
    </row>
    <row r="41" spans="1:24" ht="12" customHeight="1">
      <c r="A41" s="21"/>
      <c r="B41" s="20"/>
      <c r="C41" s="20"/>
      <c r="D41" s="62" t="s">
        <v>35</v>
      </c>
      <c r="E41" s="62"/>
      <c r="F41" s="62"/>
      <c r="G41" s="62"/>
      <c r="H41" s="62"/>
      <c r="I41" s="62"/>
      <c r="J41" s="62"/>
      <c r="K41" s="62"/>
      <c r="L41" s="4"/>
      <c r="M41" s="12">
        <v>22156</v>
      </c>
      <c r="N41" s="37">
        <v>6.3</v>
      </c>
      <c r="O41" s="9">
        <v>19393</v>
      </c>
      <c r="P41" s="37">
        <f t="shared" si="2"/>
        <v>5.717073688430834</v>
      </c>
      <c r="Q41" s="56">
        <v>-12.5</v>
      </c>
      <c r="R41" s="56">
        <v>-10.3</v>
      </c>
      <c r="S41" s="13">
        <v>25161</v>
      </c>
      <c r="T41" s="37">
        <v>7.5</v>
      </c>
      <c r="U41" s="11">
        <v>20936</v>
      </c>
      <c r="V41" s="37">
        <f t="shared" si="3"/>
        <v>6.605979332649681</v>
      </c>
      <c r="W41" s="56">
        <v>-16.8</v>
      </c>
      <c r="X41" s="56">
        <v>-12.4</v>
      </c>
    </row>
    <row r="42" spans="1:24" ht="12" customHeight="1">
      <c r="A42" s="21"/>
      <c r="B42" s="20"/>
      <c r="C42" s="20"/>
      <c r="D42" s="22"/>
      <c r="E42" s="59" t="s">
        <v>36</v>
      </c>
      <c r="F42" s="59"/>
      <c r="G42" s="59"/>
      <c r="H42" s="59"/>
      <c r="I42" s="59"/>
      <c r="J42" s="59"/>
      <c r="K42" s="59"/>
      <c r="L42" s="4"/>
      <c r="M42" s="12">
        <v>14516</v>
      </c>
      <c r="N42" s="37">
        <v>4.1</v>
      </c>
      <c r="O42" s="9">
        <v>12784</v>
      </c>
      <c r="P42" s="37">
        <f t="shared" si="2"/>
        <v>3.7687345966534203</v>
      </c>
      <c r="Q42" s="56">
        <v>-11.9</v>
      </c>
      <c r="R42" s="56">
        <v>-10.8</v>
      </c>
      <c r="S42" s="13">
        <v>20492</v>
      </c>
      <c r="T42" s="37">
        <v>6.1</v>
      </c>
      <c r="U42" s="11">
        <v>15865</v>
      </c>
      <c r="V42" s="37">
        <f t="shared" si="3"/>
        <v>5.005916226236491</v>
      </c>
      <c r="W42" s="56">
        <v>-22.6</v>
      </c>
      <c r="X42" s="56">
        <v>-21.1</v>
      </c>
    </row>
    <row r="43" spans="1:24" ht="12" customHeight="1">
      <c r="A43" s="21"/>
      <c r="B43" s="20"/>
      <c r="C43" s="20"/>
      <c r="D43" s="59" t="s">
        <v>37</v>
      </c>
      <c r="E43" s="59"/>
      <c r="F43" s="59"/>
      <c r="G43" s="59"/>
      <c r="H43" s="59"/>
      <c r="I43" s="59"/>
      <c r="J43" s="59"/>
      <c r="K43" s="59"/>
      <c r="L43" s="4"/>
      <c r="M43" s="12">
        <v>19936</v>
      </c>
      <c r="N43" s="37">
        <v>5.7</v>
      </c>
      <c r="O43" s="9">
        <v>19398</v>
      </c>
      <c r="P43" s="37">
        <f t="shared" si="2"/>
        <v>5.718547692888223</v>
      </c>
      <c r="Q43" s="56">
        <v>-2.7</v>
      </c>
      <c r="R43" s="56">
        <v>-3.3</v>
      </c>
      <c r="S43" s="13">
        <v>19649</v>
      </c>
      <c r="T43" s="37">
        <v>5.9</v>
      </c>
      <c r="U43" s="11">
        <v>18781</v>
      </c>
      <c r="V43" s="37">
        <f t="shared" si="3"/>
        <v>5.926007730535616</v>
      </c>
      <c r="W43" s="56">
        <v>-4.4</v>
      </c>
      <c r="X43" s="56">
        <v>-4.5</v>
      </c>
    </row>
    <row r="44" spans="1:24" ht="12" customHeight="1">
      <c r="A44" s="21"/>
      <c r="B44" s="20"/>
      <c r="C44" s="20"/>
      <c r="D44" s="22"/>
      <c r="E44" s="59" t="s">
        <v>38</v>
      </c>
      <c r="F44" s="59"/>
      <c r="G44" s="59"/>
      <c r="H44" s="59"/>
      <c r="I44" s="59"/>
      <c r="J44" s="59"/>
      <c r="K44" s="59"/>
      <c r="L44" s="4"/>
      <c r="M44" s="12">
        <v>9439</v>
      </c>
      <c r="N44" s="37">
        <v>2.7</v>
      </c>
      <c r="O44" s="9">
        <v>8944</v>
      </c>
      <c r="P44" s="37">
        <f t="shared" si="2"/>
        <v>2.6366991733783003</v>
      </c>
      <c r="Q44" s="56">
        <v>-5.2</v>
      </c>
      <c r="R44" s="56">
        <v>0.3</v>
      </c>
      <c r="S44" s="13">
        <v>10182</v>
      </c>
      <c r="T44" s="37">
        <v>3</v>
      </c>
      <c r="U44" s="11">
        <v>9345</v>
      </c>
      <c r="V44" s="37">
        <f t="shared" si="3"/>
        <v>2.948647156267256</v>
      </c>
      <c r="W44" s="56">
        <v>-8.2</v>
      </c>
      <c r="X44" s="56">
        <v>-4.4</v>
      </c>
    </row>
    <row r="45" spans="1:24" ht="12" customHeight="1">
      <c r="A45" s="21"/>
      <c r="B45" s="20"/>
      <c r="C45" s="20"/>
      <c r="D45" s="22"/>
      <c r="E45" s="59" t="s">
        <v>39</v>
      </c>
      <c r="F45" s="59"/>
      <c r="G45" s="59"/>
      <c r="H45" s="59"/>
      <c r="I45" s="59"/>
      <c r="J45" s="59"/>
      <c r="K45" s="59"/>
      <c r="L45" s="4"/>
      <c r="M45" s="12">
        <v>4711</v>
      </c>
      <c r="N45" s="37">
        <v>1.3</v>
      </c>
      <c r="O45" s="9">
        <v>4450</v>
      </c>
      <c r="P45" s="37">
        <f t="shared" si="2"/>
        <v>1.3118639670766363</v>
      </c>
      <c r="Q45" s="56">
        <v>-5.5</v>
      </c>
      <c r="R45" s="56">
        <v>-7.8</v>
      </c>
      <c r="S45" s="13">
        <v>4439</v>
      </c>
      <c r="T45" s="37">
        <v>1.3</v>
      </c>
      <c r="U45" s="11">
        <v>4290</v>
      </c>
      <c r="V45" s="37">
        <f t="shared" si="3"/>
        <v>1.3536325629092056</v>
      </c>
      <c r="W45" s="56">
        <v>-3.4</v>
      </c>
      <c r="X45" s="56">
        <v>-4.5</v>
      </c>
    </row>
    <row r="46" spans="1:24" ht="12" customHeight="1">
      <c r="A46" s="21"/>
      <c r="B46" s="20"/>
      <c r="C46" s="20"/>
      <c r="D46" s="59" t="s">
        <v>40</v>
      </c>
      <c r="E46" s="59"/>
      <c r="F46" s="59"/>
      <c r="G46" s="59"/>
      <c r="H46" s="59"/>
      <c r="I46" s="59"/>
      <c r="J46" s="59"/>
      <c r="K46" s="59"/>
      <c r="L46" s="4"/>
      <c r="M46" s="12">
        <v>11304</v>
      </c>
      <c r="N46" s="37">
        <v>3.2</v>
      </c>
      <c r="O46" s="9">
        <v>9783</v>
      </c>
      <c r="P46" s="37">
        <f t="shared" si="2"/>
        <v>2.8840371213282547</v>
      </c>
      <c r="Q46" s="56">
        <v>-13.5</v>
      </c>
      <c r="R46" s="56">
        <v>2.4</v>
      </c>
      <c r="S46" s="13">
        <v>10402</v>
      </c>
      <c r="T46" s="37">
        <v>3.1</v>
      </c>
      <c r="U46" s="11">
        <v>8105</v>
      </c>
      <c r="V46" s="37">
        <f t="shared" si="3"/>
        <v>2.5573873944939653</v>
      </c>
      <c r="W46" s="56">
        <v>-22.1</v>
      </c>
      <c r="X46" s="56">
        <v>-9.9</v>
      </c>
    </row>
    <row r="47" spans="1:24" ht="12" customHeight="1">
      <c r="A47" s="21"/>
      <c r="B47" s="20"/>
      <c r="C47" s="20"/>
      <c r="D47" s="22"/>
      <c r="E47" s="59" t="s">
        <v>41</v>
      </c>
      <c r="F47" s="59"/>
      <c r="G47" s="59"/>
      <c r="H47" s="59"/>
      <c r="I47" s="59"/>
      <c r="J47" s="59"/>
      <c r="K47" s="59"/>
      <c r="L47" s="4"/>
      <c r="M47" s="12">
        <v>3358</v>
      </c>
      <c r="N47" s="37">
        <v>1</v>
      </c>
      <c r="O47" s="9">
        <v>2724</v>
      </c>
      <c r="P47" s="37">
        <f t="shared" si="2"/>
        <v>0.8030376283857882</v>
      </c>
      <c r="Q47" s="56">
        <v>-18.9</v>
      </c>
      <c r="R47" s="56">
        <v>20.3</v>
      </c>
      <c r="S47" s="13">
        <v>3193</v>
      </c>
      <c r="T47" s="37">
        <v>1</v>
      </c>
      <c r="U47" s="11">
        <v>2344</v>
      </c>
      <c r="V47" s="37">
        <f t="shared" si="3"/>
        <v>0.739607162577897</v>
      </c>
      <c r="W47" s="56">
        <v>-26.6</v>
      </c>
      <c r="X47" s="56">
        <v>1.2</v>
      </c>
    </row>
    <row r="48" spans="1:24" ht="12" customHeight="1">
      <c r="A48" s="21"/>
      <c r="B48" s="20"/>
      <c r="C48" s="20"/>
      <c r="D48" s="59" t="s">
        <v>42</v>
      </c>
      <c r="E48" s="59"/>
      <c r="F48" s="59"/>
      <c r="G48" s="59"/>
      <c r="H48" s="59"/>
      <c r="I48" s="59"/>
      <c r="J48" s="59"/>
      <c r="K48" s="59"/>
      <c r="L48" s="4"/>
      <c r="M48" s="12">
        <v>17592</v>
      </c>
      <c r="N48" s="37">
        <v>5</v>
      </c>
      <c r="O48" s="9">
        <v>14648</v>
      </c>
      <c r="P48" s="37">
        <f t="shared" si="2"/>
        <v>4.318243458368218</v>
      </c>
      <c r="Q48" s="57">
        <v>-16.7</v>
      </c>
      <c r="R48" s="57">
        <v>-10</v>
      </c>
      <c r="S48" s="13">
        <v>16616</v>
      </c>
      <c r="T48" s="37">
        <v>5</v>
      </c>
      <c r="U48" s="11">
        <v>13777</v>
      </c>
      <c r="V48" s="37">
        <f t="shared" si="3"/>
        <v>4.347085272540822</v>
      </c>
      <c r="W48" s="57">
        <v>-17.1</v>
      </c>
      <c r="X48" s="57">
        <v>-13.6</v>
      </c>
    </row>
    <row r="49" spans="1:24" ht="12" customHeight="1">
      <c r="A49" s="21"/>
      <c r="B49" s="20"/>
      <c r="C49" s="20"/>
      <c r="D49" s="22"/>
      <c r="E49" s="59" t="s">
        <v>43</v>
      </c>
      <c r="F49" s="59"/>
      <c r="G49" s="59"/>
      <c r="H49" s="59"/>
      <c r="I49" s="59"/>
      <c r="J49" s="59"/>
      <c r="K49" s="59"/>
      <c r="L49" s="4"/>
      <c r="M49" s="12">
        <v>7389</v>
      </c>
      <c r="N49" s="37">
        <v>2.1</v>
      </c>
      <c r="O49" s="9">
        <v>6292</v>
      </c>
      <c r="P49" s="37">
        <f t="shared" si="2"/>
        <v>1.8548872091789206</v>
      </c>
      <c r="Q49" s="57">
        <v>-14.8</v>
      </c>
      <c r="R49" s="57">
        <v>-4.7</v>
      </c>
      <c r="S49" s="13">
        <v>6941</v>
      </c>
      <c r="T49" s="37">
        <v>2.1</v>
      </c>
      <c r="U49" s="11">
        <v>6186</v>
      </c>
      <c r="V49" s="37">
        <f t="shared" si="3"/>
        <v>1.951881359943204</v>
      </c>
      <c r="W49" s="57">
        <v>-10.9</v>
      </c>
      <c r="X49" s="57">
        <v>-5.9</v>
      </c>
    </row>
    <row r="50" spans="1:24" ht="12" customHeight="1">
      <c r="A50" s="21"/>
      <c r="B50" s="20"/>
      <c r="C50" s="20"/>
      <c r="D50" s="59" t="s">
        <v>44</v>
      </c>
      <c r="E50" s="59"/>
      <c r="F50" s="59"/>
      <c r="G50" s="59"/>
      <c r="H50" s="59"/>
      <c r="I50" s="59"/>
      <c r="J50" s="59"/>
      <c r="K50" s="59"/>
      <c r="L50" s="4"/>
      <c r="M50" s="12">
        <v>10715</v>
      </c>
      <c r="N50" s="37">
        <v>3</v>
      </c>
      <c r="O50" s="9">
        <v>11935</v>
      </c>
      <c r="P50" s="37">
        <f t="shared" si="2"/>
        <v>3.518448639788687</v>
      </c>
      <c r="Q50" s="56">
        <v>11.4</v>
      </c>
      <c r="R50" s="56">
        <v>9.1</v>
      </c>
      <c r="S50" s="13">
        <v>10029</v>
      </c>
      <c r="T50" s="37">
        <v>3</v>
      </c>
      <c r="U50" s="11">
        <v>10288</v>
      </c>
      <c r="V50" s="37">
        <f t="shared" si="3"/>
        <v>3.2461938944545237</v>
      </c>
      <c r="W50" s="56">
        <v>2.6</v>
      </c>
      <c r="X50" s="56">
        <v>1.1</v>
      </c>
    </row>
    <row r="51" spans="1:24" ht="12" customHeight="1">
      <c r="A51" s="21"/>
      <c r="B51" s="20"/>
      <c r="C51" s="20"/>
      <c r="D51" s="8"/>
      <c r="E51" s="8"/>
      <c r="F51" s="8"/>
      <c r="G51" s="8"/>
      <c r="H51" s="8"/>
      <c r="I51" s="8"/>
      <c r="J51" s="8"/>
      <c r="K51" s="8"/>
      <c r="L51" s="4"/>
      <c r="M51" s="12"/>
      <c r="N51" s="37"/>
      <c r="O51" s="9"/>
      <c r="P51" s="37"/>
      <c r="Q51" s="55"/>
      <c r="R51" s="55"/>
      <c r="S51" s="13"/>
      <c r="T51" s="37"/>
      <c r="U51" s="11"/>
      <c r="V51" s="37"/>
      <c r="W51" s="55"/>
      <c r="X51" s="55"/>
    </row>
    <row r="52" spans="1:24" ht="12" customHeight="1">
      <c r="A52" s="21"/>
      <c r="B52" s="20"/>
      <c r="C52" s="20"/>
      <c r="D52" s="59" t="s">
        <v>45</v>
      </c>
      <c r="E52" s="59"/>
      <c r="F52" s="59"/>
      <c r="G52" s="59"/>
      <c r="H52" s="59"/>
      <c r="I52" s="59"/>
      <c r="J52" s="59"/>
      <c r="K52" s="59"/>
      <c r="L52" s="4"/>
      <c r="M52" s="12">
        <v>44773</v>
      </c>
      <c r="N52" s="37">
        <v>12.7</v>
      </c>
      <c r="O52" s="9">
        <v>50754</v>
      </c>
      <c r="P52" s="37">
        <f t="shared" si="2"/>
        <v>14.962324446069125</v>
      </c>
      <c r="Q52" s="55">
        <v>13.4</v>
      </c>
      <c r="R52" s="55">
        <v>14.9</v>
      </c>
      <c r="S52" s="13">
        <v>40628</v>
      </c>
      <c r="T52" s="37">
        <v>12.1</v>
      </c>
      <c r="U52" s="11">
        <v>44442</v>
      </c>
      <c r="V52" s="37">
        <f t="shared" si="3"/>
        <v>14.022876074781099</v>
      </c>
      <c r="W52" s="55">
        <v>9.4</v>
      </c>
      <c r="X52" s="55">
        <v>12.7</v>
      </c>
    </row>
    <row r="53" spans="1:24" ht="12" customHeight="1">
      <c r="A53" s="21"/>
      <c r="B53" s="20"/>
      <c r="C53" s="20"/>
      <c r="D53" s="22"/>
      <c r="E53" s="59" t="s">
        <v>46</v>
      </c>
      <c r="F53" s="59"/>
      <c r="G53" s="59"/>
      <c r="H53" s="59"/>
      <c r="I53" s="59"/>
      <c r="J53" s="59"/>
      <c r="K53" s="59"/>
      <c r="L53" s="4"/>
      <c r="M53" s="12">
        <v>8201</v>
      </c>
      <c r="N53" s="37">
        <v>2.3</v>
      </c>
      <c r="O53" s="9">
        <v>8136</v>
      </c>
      <c r="P53" s="37">
        <f t="shared" si="2"/>
        <v>2.3985000530641605</v>
      </c>
      <c r="Q53" s="55">
        <v>-0.8</v>
      </c>
      <c r="R53" s="55">
        <v>-1.4</v>
      </c>
      <c r="S53" s="13">
        <v>9837</v>
      </c>
      <c r="T53" s="37">
        <v>2.9</v>
      </c>
      <c r="U53" s="11">
        <v>9031</v>
      </c>
      <c r="V53" s="37">
        <f t="shared" si="3"/>
        <v>2.8495700875601484</v>
      </c>
      <c r="W53" s="55">
        <v>-8.2</v>
      </c>
      <c r="X53" s="55">
        <v>-8.2</v>
      </c>
    </row>
    <row r="54" spans="1:24" ht="12" customHeight="1">
      <c r="A54" s="21"/>
      <c r="B54" s="20"/>
      <c r="C54" s="20"/>
      <c r="D54" s="22"/>
      <c r="E54" s="59" t="s">
        <v>47</v>
      </c>
      <c r="F54" s="59"/>
      <c r="G54" s="59"/>
      <c r="H54" s="59"/>
      <c r="I54" s="59"/>
      <c r="J54" s="59"/>
      <c r="K54" s="59"/>
      <c r="L54" s="4"/>
      <c r="M54" s="12">
        <v>25478</v>
      </c>
      <c r="N54" s="37">
        <v>7.2</v>
      </c>
      <c r="O54" s="9">
        <v>27729</v>
      </c>
      <c r="P54" s="37">
        <f t="shared" si="2"/>
        <v>8.174533919790573</v>
      </c>
      <c r="Q54" s="55">
        <v>8.8</v>
      </c>
      <c r="R54" s="55">
        <v>6.6</v>
      </c>
      <c r="S54" s="13">
        <v>20047</v>
      </c>
      <c r="T54" s="37">
        <v>6</v>
      </c>
      <c r="U54" s="11">
        <v>21725</v>
      </c>
      <c r="V54" s="37">
        <f t="shared" si="3"/>
        <v>6.854934132681234</v>
      </c>
      <c r="W54" s="55">
        <v>8.4</v>
      </c>
      <c r="X54" s="55">
        <v>8.1</v>
      </c>
    </row>
    <row r="55" spans="1:24" ht="12" customHeight="1">
      <c r="A55" s="21"/>
      <c r="B55" s="20"/>
      <c r="C55" s="20"/>
      <c r="D55" s="22"/>
      <c r="E55" s="59" t="s">
        <v>48</v>
      </c>
      <c r="F55" s="59"/>
      <c r="G55" s="59"/>
      <c r="H55" s="59"/>
      <c r="I55" s="59"/>
      <c r="J55" s="59"/>
      <c r="K55" s="59"/>
      <c r="L55" s="4"/>
      <c r="M55" s="12">
        <v>11094</v>
      </c>
      <c r="N55" s="37">
        <v>3.1</v>
      </c>
      <c r="O55" s="9">
        <v>14889</v>
      </c>
      <c r="P55" s="37">
        <f t="shared" si="2"/>
        <v>4.389290473214391</v>
      </c>
      <c r="Q55" s="56">
        <v>34.2</v>
      </c>
      <c r="R55" s="56">
        <v>51.5</v>
      </c>
      <c r="S55" s="13">
        <v>10744</v>
      </c>
      <c r="T55" s="37">
        <v>3.2</v>
      </c>
      <c r="U55" s="11">
        <v>13685</v>
      </c>
      <c r="V55" s="37">
        <f t="shared" si="3"/>
        <v>4.318056322473772</v>
      </c>
      <c r="W55" s="56">
        <v>27.4</v>
      </c>
      <c r="X55" s="56">
        <v>43.1</v>
      </c>
    </row>
    <row r="56" spans="1:24" ht="12" customHeight="1">
      <c r="A56" s="21"/>
      <c r="B56" s="20"/>
      <c r="C56" s="20"/>
      <c r="D56" s="59" t="s">
        <v>49</v>
      </c>
      <c r="E56" s="59"/>
      <c r="F56" s="59"/>
      <c r="G56" s="59"/>
      <c r="H56" s="59"/>
      <c r="I56" s="59"/>
      <c r="J56" s="59"/>
      <c r="K56" s="59"/>
      <c r="L56" s="4"/>
      <c r="M56" s="12">
        <v>20960</v>
      </c>
      <c r="N56" s="37">
        <v>5.9</v>
      </c>
      <c r="O56" s="9">
        <v>22330</v>
      </c>
      <c r="P56" s="37">
        <f t="shared" si="2"/>
        <v>6.5829039067014135</v>
      </c>
      <c r="Q56" s="55">
        <v>6.5</v>
      </c>
      <c r="R56" s="55">
        <v>1.8</v>
      </c>
      <c r="S56" s="13">
        <v>23865</v>
      </c>
      <c r="T56" s="37">
        <v>7.1</v>
      </c>
      <c r="U56" s="11">
        <v>27147</v>
      </c>
      <c r="V56" s="37">
        <f t="shared" si="3"/>
        <v>8.56574899424154</v>
      </c>
      <c r="W56" s="55">
        <v>13.8</v>
      </c>
      <c r="X56" s="55">
        <v>9.8</v>
      </c>
    </row>
    <row r="57" spans="1:24" ht="12" customHeight="1">
      <c r="A57" s="21"/>
      <c r="B57" s="20"/>
      <c r="C57" s="20"/>
      <c r="D57" s="59" t="s">
        <v>50</v>
      </c>
      <c r="E57" s="59"/>
      <c r="F57" s="59"/>
      <c r="G57" s="59"/>
      <c r="H57" s="59"/>
      <c r="I57" s="59"/>
      <c r="J57" s="59"/>
      <c r="K57" s="59"/>
      <c r="L57" s="4"/>
      <c r="M57" s="12">
        <v>32207</v>
      </c>
      <c r="N57" s="37">
        <v>9.1</v>
      </c>
      <c r="O57" s="9">
        <v>32472</v>
      </c>
      <c r="P57" s="37">
        <f t="shared" si="2"/>
        <v>9.572774548070234</v>
      </c>
      <c r="Q57" s="55">
        <v>0.8</v>
      </c>
      <c r="R57" s="55">
        <v>10.3</v>
      </c>
      <c r="S57" s="13">
        <v>30788</v>
      </c>
      <c r="T57" s="37">
        <v>9.2</v>
      </c>
      <c r="U57" s="11">
        <v>30363</v>
      </c>
      <c r="V57" s="37">
        <f t="shared" si="3"/>
        <v>9.580500118324526</v>
      </c>
      <c r="W57" s="55">
        <v>-1.4</v>
      </c>
      <c r="X57" s="55">
        <v>12.8</v>
      </c>
    </row>
    <row r="58" spans="1:24" ht="12" customHeight="1">
      <c r="A58" s="21"/>
      <c r="B58" s="20"/>
      <c r="C58" s="20"/>
      <c r="D58" s="22"/>
      <c r="E58" s="59" t="s">
        <v>51</v>
      </c>
      <c r="F58" s="59"/>
      <c r="G58" s="59"/>
      <c r="H58" s="59"/>
      <c r="I58" s="59"/>
      <c r="J58" s="59"/>
      <c r="K58" s="59"/>
      <c r="L58" s="4"/>
      <c r="M58" s="12">
        <v>3434</v>
      </c>
      <c r="N58" s="37">
        <v>1</v>
      </c>
      <c r="O58" s="9">
        <v>3525</v>
      </c>
      <c r="P58" s="37">
        <f t="shared" si="2"/>
        <v>1.039173142459583</v>
      </c>
      <c r="Q58" s="55">
        <v>2.7</v>
      </c>
      <c r="R58" s="55">
        <v>117.8</v>
      </c>
      <c r="S58" s="13">
        <v>3221</v>
      </c>
      <c r="T58" s="37">
        <v>1</v>
      </c>
      <c r="U58" s="11">
        <v>3350</v>
      </c>
      <c r="V58" s="37">
        <f t="shared" si="3"/>
        <v>1.0570324209197761</v>
      </c>
      <c r="W58" s="55">
        <v>4</v>
      </c>
      <c r="X58" s="55">
        <v>109.7</v>
      </c>
    </row>
    <row r="59" spans="1:24" ht="12" customHeight="1">
      <c r="A59" s="21"/>
      <c r="B59" s="20"/>
      <c r="C59" s="20"/>
      <c r="D59" s="22"/>
      <c r="E59" s="59" t="s">
        <v>52</v>
      </c>
      <c r="F59" s="59"/>
      <c r="G59" s="59"/>
      <c r="H59" s="59"/>
      <c r="I59" s="59"/>
      <c r="J59" s="59"/>
      <c r="K59" s="59"/>
      <c r="L59" s="4"/>
      <c r="M59" s="12">
        <v>17106</v>
      </c>
      <c r="N59" s="37">
        <v>4.9</v>
      </c>
      <c r="O59" s="9">
        <v>17663</v>
      </c>
      <c r="P59" s="37">
        <f t="shared" si="2"/>
        <v>5.207068146174074</v>
      </c>
      <c r="Q59" s="55">
        <v>3.3</v>
      </c>
      <c r="R59" s="55">
        <v>6.3</v>
      </c>
      <c r="S59" s="13">
        <v>16521</v>
      </c>
      <c r="T59" s="37">
        <v>4.9</v>
      </c>
      <c r="U59" s="11">
        <v>16686</v>
      </c>
      <c r="V59" s="37">
        <f t="shared" si="3"/>
        <v>5.264968052378323</v>
      </c>
      <c r="W59" s="55">
        <v>1</v>
      </c>
      <c r="X59" s="55">
        <v>1.7</v>
      </c>
    </row>
    <row r="60" spans="1:24" ht="12" customHeight="1">
      <c r="A60" s="21"/>
      <c r="B60" s="20"/>
      <c r="C60" s="20"/>
      <c r="D60" s="59" t="s">
        <v>53</v>
      </c>
      <c r="E60" s="59"/>
      <c r="F60" s="59"/>
      <c r="G60" s="59"/>
      <c r="H60" s="59"/>
      <c r="I60" s="59"/>
      <c r="J60" s="59"/>
      <c r="K60" s="59"/>
      <c r="L60" s="4"/>
      <c r="M60" s="12">
        <v>91179</v>
      </c>
      <c r="N60" s="37">
        <v>25.9</v>
      </c>
      <c r="O60" s="9">
        <v>84756</v>
      </c>
      <c r="P60" s="37">
        <f t="shared" si="2"/>
        <v>24.98614435810054</v>
      </c>
      <c r="Q60" s="55">
        <v>-7</v>
      </c>
      <c r="R60" s="55">
        <v>-3.9</v>
      </c>
      <c r="S60" s="13">
        <v>75431</v>
      </c>
      <c r="T60" s="37">
        <v>22.5</v>
      </c>
      <c r="U60" s="11">
        <v>69070</v>
      </c>
      <c r="V60" s="37">
        <f t="shared" si="3"/>
        <v>21.793799794904157</v>
      </c>
      <c r="W60" s="55">
        <v>-8.4</v>
      </c>
      <c r="X60" s="55">
        <v>-5.8</v>
      </c>
    </row>
    <row r="61" spans="1:24" ht="12" customHeight="1">
      <c r="A61" s="21"/>
      <c r="B61" s="20"/>
      <c r="C61" s="20"/>
      <c r="D61" s="22"/>
      <c r="E61" s="59" t="s">
        <v>54</v>
      </c>
      <c r="F61" s="59"/>
      <c r="G61" s="59"/>
      <c r="H61" s="59"/>
      <c r="I61" s="59"/>
      <c r="J61" s="59"/>
      <c r="K61" s="59"/>
      <c r="L61" s="4"/>
      <c r="M61" s="12">
        <v>19862</v>
      </c>
      <c r="N61" s="37">
        <v>5.6</v>
      </c>
      <c r="O61" s="9">
        <v>21405</v>
      </c>
      <c r="P61" s="37">
        <f t="shared" si="2"/>
        <v>6.310213082084361</v>
      </c>
      <c r="Q61" s="55">
        <v>7.8</v>
      </c>
      <c r="R61" s="55">
        <v>6.6</v>
      </c>
      <c r="S61" s="13">
        <v>17289</v>
      </c>
      <c r="T61" s="37">
        <v>5.2</v>
      </c>
      <c r="U61" s="11">
        <v>18330</v>
      </c>
      <c r="V61" s="37">
        <f t="shared" si="3"/>
        <v>5.783702768793879</v>
      </c>
      <c r="W61" s="55">
        <v>6</v>
      </c>
      <c r="X61" s="55">
        <v>3.2</v>
      </c>
    </row>
    <row r="62" spans="1:24" ht="12" customHeight="1">
      <c r="A62" s="21"/>
      <c r="B62" s="20"/>
      <c r="C62" s="20"/>
      <c r="D62" s="22"/>
      <c r="E62" s="59" t="s">
        <v>55</v>
      </c>
      <c r="F62" s="59"/>
      <c r="G62" s="59"/>
      <c r="H62" s="59"/>
      <c r="I62" s="59"/>
      <c r="J62" s="59"/>
      <c r="K62" s="59"/>
      <c r="L62" s="4"/>
      <c r="M62" s="12">
        <v>24733</v>
      </c>
      <c r="N62" s="37">
        <v>7</v>
      </c>
      <c r="O62" s="9">
        <v>21969</v>
      </c>
      <c r="P62" s="37">
        <f t="shared" si="2"/>
        <v>6.476480784877893</v>
      </c>
      <c r="Q62" s="55">
        <v>-11.2</v>
      </c>
      <c r="R62" s="55">
        <v>-8.3</v>
      </c>
      <c r="S62" s="13">
        <v>20570</v>
      </c>
      <c r="T62" s="37">
        <v>6.1</v>
      </c>
      <c r="U62" s="11">
        <v>18704</v>
      </c>
      <c r="V62" s="37">
        <f t="shared" si="3"/>
        <v>5.901711761457759</v>
      </c>
      <c r="W62" s="55">
        <v>-9.1</v>
      </c>
      <c r="X62" s="55">
        <v>-6.5</v>
      </c>
    </row>
    <row r="63" spans="1:24" ht="12" customHeight="1">
      <c r="A63" s="21"/>
      <c r="B63" s="20"/>
      <c r="C63" s="20"/>
      <c r="D63" s="22"/>
      <c r="E63" s="59" t="s">
        <v>56</v>
      </c>
      <c r="F63" s="59"/>
      <c r="G63" s="59"/>
      <c r="H63" s="59"/>
      <c r="I63" s="59"/>
      <c r="J63" s="59"/>
      <c r="K63" s="59"/>
      <c r="L63" s="4"/>
      <c r="M63" s="12">
        <v>12641</v>
      </c>
      <c r="N63" s="37">
        <v>3.6</v>
      </c>
      <c r="O63" s="9">
        <v>11842</v>
      </c>
      <c r="P63" s="37">
        <f t="shared" si="2"/>
        <v>3.4910321568812424</v>
      </c>
      <c r="Q63" s="55">
        <v>-6.3</v>
      </c>
      <c r="R63" s="55">
        <v>-3.2</v>
      </c>
      <c r="S63" s="13">
        <v>5154</v>
      </c>
      <c r="T63" s="37">
        <v>1.5</v>
      </c>
      <c r="U63" s="11">
        <v>3501</v>
      </c>
      <c r="V63" s="37">
        <f t="shared" si="3"/>
        <v>1.1046777628776525</v>
      </c>
      <c r="W63" s="55">
        <v>-32.1</v>
      </c>
      <c r="X63" s="55">
        <v>-30.1</v>
      </c>
    </row>
    <row r="64" spans="1:24" ht="12" customHeight="1">
      <c r="A64" s="21"/>
      <c r="B64" s="20"/>
      <c r="C64" s="20"/>
      <c r="D64" s="22"/>
      <c r="E64" s="8"/>
      <c r="F64" s="8"/>
      <c r="G64" s="8"/>
      <c r="H64" s="8"/>
      <c r="I64" s="8"/>
      <c r="J64" s="8"/>
      <c r="K64" s="8"/>
      <c r="L64" s="4"/>
      <c r="M64" s="12"/>
      <c r="N64" s="37"/>
      <c r="O64" s="9"/>
      <c r="P64" s="37"/>
      <c r="Q64" s="53"/>
      <c r="R64" s="53"/>
      <c r="S64" s="13"/>
      <c r="T64" s="37"/>
      <c r="U64" s="11"/>
      <c r="V64" s="37"/>
      <c r="W64" s="53"/>
      <c r="X64" s="53"/>
    </row>
    <row r="65" spans="1:24" ht="12" customHeight="1">
      <c r="A65" s="21"/>
      <c r="B65" s="8"/>
      <c r="C65" s="59" t="s">
        <v>57</v>
      </c>
      <c r="D65" s="59"/>
      <c r="E65" s="59"/>
      <c r="F65" s="59"/>
      <c r="G65" s="59"/>
      <c r="H65" s="59"/>
      <c r="I65" s="59" t="s">
        <v>58</v>
      </c>
      <c r="J65" s="59"/>
      <c r="K65" s="59"/>
      <c r="L65" s="4"/>
      <c r="M65" s="12">
        <v>24428</v>
      </c>
      <c r="N65" s="37">
        <v>6.9</v>
      </c>
      <c r="O65" s="9">
        <v>21237</v>
      </c>
      <c r="P65" s="37">
        <f t="shared" si="2"/>
        <v>6.260686532316074</v>
      </c>
      <c r="Q65" s="53" t="s">
        <v>105</v>
      </c>
      <c r="R65" s="53" t="s">
        <v>105</v>
      </c>
      <c r="S65" s="13">
        <v>14108</v>
      </c>
      <c r="T65" s="37">
        <v>4.2</v>
      </c>
      <c r="U65" s="11">
        <v>10389</v>
      </c>
      <c r="V65" s="37">
        <f t="shared" si="3"/>
        <v>3.2780626331150904</v>
      </c>
      <c r="W65" s="53" t="s">
        <v>105</v>
      </c>
      <c r="X65" s="53" t="s">
        <v>105</v>
      </c>
    </row>
    <row r="66" spans="1:24" ht="12" customHeight="1">
      <c r="A66" s="21"/>
      <c r="B66" s="8"/>
      <c r="C66" s="59" t="s">
        <v>57</v>
      </c>
      <c r="D66" s="59"/>
      <c r="E66" s="59"/>
      <c r="F66" s="59"/>
      <c r="G66" s="59"/>
      <c r="H66" s="59"/>
      <c r="I66" s="59" t="s">
        <v>59</v>
      </c>
      <c r="J66" s="59"/>
      <c r="K66" s="59"/>
      <c r="L66" s="4"/>
      <c r="M66" s="12">
        <v>36070</v>
      </c>
      <c r="N66" s="37">
        <v>10.2</v>
      </c>
      <c r="O66" s="9">
        <v>36085</v>
      </c>
      <c r="P66" s="37">
        <f t="shared" si="2"/>
        <v>10.637890168979872</v>
      </c>
      <c r="Q66" s="53" t="s">
        <v>105</v>
      </c>
      <c r="R66" s="53" t="s">
        <v>105</v>
      </c>
      <c r="S66" s="13">
        <v>30853</v>
      </c>
      <c r="T66" s="37">
        <v>9.2</v>
      </c>
      <c r="U66" s="11">
        <v>32928</v>
      </c>
      <c r="V66" s="37">
        <f t="shared" si="3"/>
        <v>10.389839867476534</v>
      </c>
      <c r="W66" s="53" t="s">
        <v>105</v>
      </c>
      <c r="X66" s="53" t="s">
        <v>105</v>
      </c>
    </row>
    <row r="67" spans="1:24" ht="12" customHeight="1">
      <c r="A67" s="21"/>
      <c r="B67" s="8"/>
      <c r="C67" s="59" t="s">
        <v>57</v>
      </c>
      <c r="D67" s="59"/>
      <c r="E67" s="59"/>
      <c r="F67" s="59"/>
      <c r="G67" s="59"/>
      <c r="H67" s="59"/>
      <c r="I67" s="59" t="s">
        <v>60</v>
      </c>
      <c r="J67" s="59"/>
      <c r="K67" s="59"/>
      <c r="L67" s="4"/>
      <c r="M67" s="12">
        <v>36979</v>
      </c>
      <c r="N67" s="37">
        <v>10.5</v>
      </c>
      <c r="O67" s="9">
        <v>35240</v>
      </c>
      <c r="P67" s="37">
        <f t="shared" si="2"/>
        <v>10.388783415681049</v>
      </c>
      <c r="Q67" s="53" t="s">
        <v>105</v>
      </c>
      <c r="R67" s="53" t="s">
        <v>105</v>
      </c>
      <c r="S67" s="13">
        <v>35391</v>
      </c>
      <c r="T67" s="37">
        <v>10.6</v>
      </c>
      <c r="U67" s="11">
        <v>32446</v>
      </c>
      <c r="V67" s="37">
        <f t="shared" si="3"/>
        <v>10.237753411690463</v>
      </c>
      <c r="W67" s="53" t="s">
        <v>105</v>
      </c>
      <c r="X67" s="53" t="s">
        <v>105</v>
      </c>
    </row>
    <row r="68" spans="1:24" ht="12" customHeight="1">
      <c r="A68" s="21"/>
      <c r="B68" s="3"/>
      <c r="C68" s="59" t="s">
        <v>57</v>
      </c>
      <c r="D68" s="59"/>
      <c r="E68" s="59"/>
      <c r="F68" s="59"/>
      <c r="G68" s="59"/>
      <c r="H68" s="59"/>
      <c r="I68" s="59" t="s">
        <v>95</v>
      </c>
      <c r="J68" s="59"/>
      <c r="K68" s="59"/>
      <c r="L68" s="4"/>
      <c r="M68" s="47" t="s">
        <v>100</v>
      </c>
      <c r="N68" s="36" t="s">
        <v>100</v>
      </c>
      <c r="O68" s="9">
        <v>15074</v>
      </c>
      <c r="P68" s="37">
        <f t="shared" si="2"/>
        <v>4.443828638137802</v>
      </c>
      <c r="Q68" s="53" t="s">
        <v>105</v>
      </c>
      <c r="R68" s="53" t="s">
        <v>105</v>
      </c>
      <c r="S68" s="48" t="s">
        <v>100</v>
      </c>
      <c r="T68" s="36" t="s">
        <v>100</v>
      </c>
      <c r="U68" s="11">
        <v>14196</v>
      </c>
      <c r="V68" s="37">
        <f t="shared" si="3"/>
        <v>4.4792932081722805</v>
      </c>
      <c r="W68" s="53" t="s">
        <v>105</v>
      </c>
      <c r="X68" s="53" t="s">
        <v>105</v>
      </c>
    </row>
    <row r="69" spans="1:24" ht="12" customHeight="1">
      <c r="A69" s="21"/>
      <c r="B69" s="8"/>
      <c r="C69" s="59" t="s">
        <v>57</v>
      </c>
      <c r="D69" s="59"/>
      <c r="E69" s="59"/>
      <c r="F69" s="59"/>
      <c r="G69" s="59"/>
      <c r="H69" s="59"/>
      <c r="I69" s="59" t="s">
        <v>88</v>
      </c>
      <c r="J69" s="59"/>
      <c r="K69" s="59"/>
      <c r="L69" s="4"/>
      <c r="M69" s="12">
        <v>280972</v>
      </c>
      <c r="N69" s="37">
        <v>79.7</v>
      </c>
      <c r="O69" s="9">
        <v>268496</v>
      </c>
      <c r="P69" s="37">
        <f t="shared" si="2"/>
        <v>79.15286015824911</v>
      </c>
      <c r="Q69" s="53" t="s">
        <v>105</v>
      </c>
      <c r="R69" s="53" t="s">
        <v>105</v>
      </c>
      <c r="S69" s="13">
        <v>270464</v>
      </c>
      <c r="T69" s="37">
        <v>80.6</v>
      </c>
      <c r="U69" s="11">
        <v>251418</v>
      </c>
      <c r="V69" s="37">
        <f t="shared" si="3"/>
        <v>79.33044095606216</v>
      </c>
      <c r="W69" s="53" t="s">
        <v>105</v>
      </c>
      <c r="X69" s="53" t="s">
        <v>105</v>
      </c>
    </row>
    <row r="70" spans="1:24" ht="12" customHeight="1">
      <c r="A70" s="21"/>
      <c r="B70" s="8"/>
      <c r="C70" s="59" t="s">
        <v>61</v>
      </c>
      <c r="D70" s="59"/>
      <c r="E70" s="59"/>
      <c r="F70" s="59"/>
      <c r="G70" s="59"/>
      <c r="H70" s="59"/>
      <c r="I70" s="59"/>
      <c r="J70" s="59"/>
      <c r="K70" s="59"/>
      <c r="L70" s="4"/>
      <c r="M70" s="12">
        <v>91670</v>
      </c>
      <c r="N70" s="5" t="s">
        <v>87</v>
      </c>
      <c r="O70" s="9">
        <v>76600</v>
      </c>
      <c r="P70" s="38" t="s">
        <v>87</v>
      </c>
      <c r="Q70" s="53" t="s">
        <v>105</v>
      </c>
      <c r="R70" s="53" t="s">
        <v>105</v>
      </c>
      <c r="S70" s="13">
        <v>84116</v>
      </c>
      <c r="T70" s="5" t="s">
        <v>87</v>
      </c>
      <c r="U70" s="11">
        <v>65605</v>
      </c>
      <c r="V70" s="5" t="s">
        <v>87</v>
      </c>
      <c r="W70" s="53" t="s">
        <v>105</v>
      </c>
      <c r="X70" s="53" t="s">
        <v>105</v>
      </c>
    </row>
    <row r="71" spans="1:21" ht="12" customHeight="1">
      <c r="A71" s="21"/>
      <c r="B71" s="59" t="s">
        <v>62</v>
      </c>
      <c r="C71" s="59"/>
      <c r="D71" s="59"/>
      <c r="E71" s="59"/>
      <c r="F71" s="59"/>
      <c r="G71" s="59"/>
      <c r="H71" s="59" t="s">
        <v>63</v>
      </c>
      <c r="I71" s="59"/>
      <c r="J71" s="59"/>
      <c r="K71" s="59"/>
      <c r="L71" s="4"/>
      <c r="M71" s="12"/>
      <c r="N71" s="12"/>
      <c r="O71" s="9"/>
      <c r="S71" s="13"/>
      <c r="U71" s="11"/>
    </row>
    <row r="72" spans="1:24" ht="12" customHeight="1">
      <c r="A72" s="21"/>
      <c r="B72" s="20"/>
      <c r="C72" s="59" t="s">
        <v>64</v>
      </c>
      <c r="D72" s="59"/>
      <c r="E72" s="59"/>
      <c r="F72" s="59"/>
      <c r="G72" s="59"/>
      <c r="H72" s="59"/>
      <c r="I72" s="59"/>
      <c r="J72" s="59"/>
      <c r="K72" s="59"/>
      <c r="L72" s="4"/>
      <c r="M72" s="12">
        <v>288050</v>
      </c>
      <c r="N72" s="37">
        <v>100</v>
      </c>
      <c r="O72" s="9">
        <v>282403</v>
      </c>
      <c r="P72" s="37">
        <v>100</v>
      </c>
      <c r="Q72" s="53" t="s">
        <v>105</v>
      </c>
      <c r="R72" s="53" t="s">
        <v>105</v>
      </c>
      <c r="S72" s="13">
        <v>282625</v>
      </c>
      <c r="T72" s="37">
        <v>100</v>
      </c>
      <c r="U72" s="11">
        <v>271784</v>
      </c>
      <c r="V72" s="37">
        <v>100</v>
      </c>
      <c r="W72" s="53" t="s">
        <v>105</v>
      </c>
      <c r="X72" s="53" t="s">
        <v>105</v>
      </c>
    </row>
    <row r="73" spans="1:24" ht="12" customHeight="1">
      <c r="A73" s="21"/>
      <c r="B73" s="20"/>
      <c r="C73" s="20"/>
      <c r="D73" s="62" t="s">
        <v>65</v>
      </c>
      <c r="E73" s="62"/>
      <c r="F73" s="62"/>
      <c r="G73" s="62"/>
      <c r="H73" s="62"/>
      <c r="I73" s="62"/>
      <c r="J73" s="62"/>
      <c r="K73" s="62"/>
      <c r="L73" s="4"/>
      <c r="M73" s="12">
        <v>163523</v>
      </c>
      <c r="N73" s="37">
        <v>56.8</v>
      </c>
      <c r="O73" s="9">
        <v>152777</v>
      </c>
      <c r="P73" s="37">
        <f>O73/$O$72*100</f>
        <v>54.0989295439496</v>
      </c>
      <c r="Q73" s="53" t="s">
        <v>105</v>
      </c>
      <c r="R73" s="53" t="s">
        <v>105</v>
      </c>
      <c r="S73" s="13">
        <v>153897</v>
      </c>
      <c r="T73" s="37">
        <v>54.5</v>
      </c>
      <c r="U73" s="11">
        <v>140751</v>
      </c>
      <c r="V73" s="37">
        <f>U73/$U$72*100</f>
        <v>51.7878167956907</v>
      </c>
      <c r="W73" s="53" t="s">
        <v>105</v>
      </c>
      <c r="X73" s="53" t="s">
        <v>105</v>
      </c>
    </row>
    <row r="74" spans="1:24" ht="12" customHeight="1">
      <c r="A74" s="21"/>
      <c r="B74" s="20"/>
      <c r="C74" s="20"/>
      <c r="D74" s="62" t="s">
        <v>66</v>
      </c>
      <c r="E74" s="62"/>
      <c r="F74" s="62"/>
      <c r="G74" s="62"/>
      <c r="H74" s="62"/>
      <c r="I74" s="62"/>
      <c r="J74" s="62"/>
      <c r="K74" s="62"/>
      <c r="L74" s="4"/>
      <c r="M74" s="12">
        <v>124527</v>
      </c>
      <c r="N74" s="37">
        <v>43.2</v>
      </c>
      <c r="O74" s="9">
        <v>129626</v>
      </c>
      <c r="P74" s="37">
        <f>O74/$O$72*100</f>
        <v>45.9010704560504</v>
      </c>
      <c r="Q74" s="53" t="s">
        <v>105</v>
      </c>
      <c r="R74" s="53" t="s">
        <v>105</v>
      </c>
      <c r="S74" s="13">
        <v>128729</v>
      </c>
      <c r="T74" s="37">
        <v>45.5</v>
      </c>
      <c r="U74" s="11">
        <v>131032</v>
      </c>
      <c r="V74" s="37">
        <f>U74/$U$72*100</f>
        <v>48.211815265063436</v>
      </c>
      <c r="W74" s="53" t="s">
        <v>105</v>
      </c>
      <c r="X74" s="53" t="s">
        <v>105</v>
      </c>
    </row>
    <row r="75" spans="1:24" ht="12" customHeight="1">
      <c r="A75" s="21"/>
      <c r="B75" s="59" t="s">
        <v>67</v>
      </c>
      <c r="C75" s="59"/>
      <c r="D75" s="59"/>
      <c r="E75" s="59"/>
      <c r="F75" s="59"/>
      <c r="G75" s="59"/>
      <c r="H75" s="59"/>
      <c r="I75" s="59"/>
      <c r="J75" s="59"/>
      <c r="K75" s="59"/>
      <c r="L75" s="4"/>
      <c r="M75" s="12">
        <v>57388</v>
      </c>
      <c r="N75" s="5" t="s">
        <v>87</v>
      </c>
      <c r="O75" s="9">
        <v>60205</v>
      </c>
      <c r="P75" s="5" t="s">
        <v>87</v>
      </c>
      <c r="Q75" s="53" t="s">
        <v>105</v>
      </c>
      <c r="R75" s="53" t="s">
        <v>105</v>
      </c>
      <c r="S75" s="13">
        <v>57916</v>
      </c>
      <c r="T75" s="5" t="s">
        <v>87</v>
      </c>
      <c r="U75" s="11">
        <v>56659</v>
      </c>
      <c r="V75" s="5" t="s">
        <v>87</v>
      </c>
      <c r="W75" s="53" t="s">
        <v>105</v>
      </c>
      <c r="X75" s="53" t="s">
        <v>105</v>
      </c>
    </row>
    <row r="76" spans="1:24" ht="12" customHeight="1">
      <c r="A76" s="21"/>
      <c r="B76" s="8"/>
      <c r="C76" s="8"/>
      <c r="D76" s="8"/>
      <c r="E76" s="8"/>
      <c r="F76" s="8"/>
      <c r="G76" s="8"/>
      <c r="H76" s="8"/>
      <c r="I76" s="8"/>
      <c r="J76" s="8"/>
      <c r="K76" s="8"/>
      <c r="L76" s="4"/>
      <c r="M76" s="12"/>
      <c r="N76" s="5"/>
      <c r="O76" s="9"/>
      <c r="P76" s="5"/>
      <c r="Q76" s="5"/>
      <c r="R76" s="5"/>
      <c r="S76" s="13"/>
      <c r="T76" s="5"/>
      <c r="U76" s="11"/>
      <c r="V76" s="5"/>
      <c r="W76" s="5"/>
      <c r="X76" s="5"/>
    </row>
    <row r="77" spans="1:24" ht="12" customHeight="1">
      <c r="A77" s="21"/>
      <c r="B77" s="59" t="s">
        <v>68</v>
      </c>
      <c r="C77" s="59"/>
      <c r="D77" s="59"/>
      <c r="E77" s="59"/>
      <c r="F77" s="59"/>
      <c r="G77" s="59"/>
      <c r="H77" s="59"/>
      <c r="I77" s="59"/>
      <c r="J77" s="60" t="s">
        <v>9</v>
      </c>
      <c r="K77" s="60"/>
      <c r="L77" s="4"/>
      <c r="M77" s="17">
        <v>77.6</v>
      </c>
      <c r="N77" s="5" t="s">
        <v>87</v>
      </c>
      <c r="O77" s="16">
        <v>79.7</v>
      </c>
      <c r="P77" s="5" t="s">
        <v>87</v>
      </c>
      <c r="Q77" s="53" t="s">
        <v>105</v>
      </c>
      <c r="R77" s="53" t="s">
        <v>105</v>
      </c>
      <c r="S77" s="18">
        <v>78.2</v>
      </c>
      <c r="T77" s="5" t="s">
        <v>87</v>
      </c>
      <c r="U77" s="19">
        <v>78.6</v>
      </c>
      <c r="V77" s="5" t="s">
        <v>87</v>
      </c>
      <c r="W77" s="53" t="s">
        <v>105</v>
      </c>
      <c r="X77" s="53" t="s">
        <v>105</v>
      </c>
    </row>
    <row r="78" spans="1:24" ht="12" customHeight="1">
      <c r="A78" s="21"/>
      <c r="B78" s="59" t="s">
        <v>69</v>
      </c>
      <c r="C78" s="59"/>
      <c r="D78" s="59"/>
      <c r="E78" s="59"/>
      <c r="F78" s="59"/>
      <c r="G78" s="59"/>
      <c r="H78" s="59"/>
      <c r="I78" s="59"/>
      <c r="J78" s="60" t="s">
        <v>9</v>
      </c>
      <c r="K78" s="60"/>
      <c r="L78" s="4"/>
      <c r="M78" s="17">
        <v>12.5</v>
      </c>
      <c r="N78" s="5" t="s">
        <v>87</v>
      </c>
      <c r="O78" s="16">
        <v>9.9</v>
      </c>
      <c r="P78" s="5" t="s">
        <v>87</v>
      </c>
      <c r="Q78" s="53" t="s">
        <v>105</v>
      </c>
      <c r="R78" s="53" t="s">
        <v>105</v>
      </c>
      <c r="S78" s="17">
        <v>10.9</v>
      </c>
      <c r="T78" s="5" t="s">
        <v>87</v>
      </c>
      <c r="U78" s="45">
        <v>10.1</v>
      </c>
      <c r="V78" s="5" t="s">
        <v>87</v>
      </c>
      <c r="W78" s="53" t="s">
        <v>105</v>
      </c>
      <c r="X78" s="53" t="s">
        <v>105</v>
      </c>
    </row>
    <row r="79" spans="1:24" ht="12" customHeight="1">
      <c r="A79" s="21"/>
      <c r="B79" s="20"/>
      <c r="C79" s="59" t="s">
        <v>70</v>
      </c>
      <c r="D79" s="59"/>
      <c r="E79" s="59"/>
      <c r="F79" s="59"/>
      <c r="G79" s="59"/>
      <c r="H79" s="59"/>
      <c r="I79" s="59"/>
      <c r="J79" s="60" t="s">
        <v>9</v>
      </c>
      <c r="K79" s="60"/>
      <c r="L79" s="4"/>
      <c r="M79" s="17">
        <v>12.2</v>
      </c>
      <c r="N79" s="5" t="s">
        <v>87</v>
      </c>
      <c r="O79" s="16">
        <v>9.6</v>
      </c>
      <c r="P79" s="5" t="s">
        <v>87</v>
      </c>
      <c r="Q79" s="53" t="s">
        <v>105</v>
      </c>
      <c r="R79" s="53" t="s">
        <v>105</v>
      </c>
      <c r="S79" s="17">
        <v>10.4</v>
      </c>
      <c r="T79" s="5" t="s">
        <v>87</v>
      </c>
      <c r="U79" s="45">
        <v>9.7</v>
      </c>
      <c r="V79" s="5" t="s">
        <v>87</v>
      </c>
      <c r="W79" s="53" t="s">
        <v>105</v>
      </c>
      <c r="X79" s="53" t="s">
        <v>105</v>
      </c>
    </row>
    <row r="80" spans="1:24" ht="12" customHeight="1">
      <c r="A80" s="21"/>
      <c r="B80" s="59" t="s">
        <v>71</v>
      </c>
      <c r="C80" s="59"/>
      <c r="D80" s="59"/>
      <c r="E80" s="59"/>
      <c r="F80" s="59"/>
      <c r="G80" s="59"/>
      <c r="H80" s="59"/>
      <c r="I80" s="59"/>
      <c r="J80" s="60" t="s">
        <v>9</v>
      </c>
      <c r="K80" s="60"/>
      <c r="L80" s="4"/>
      <c r="M80" s="17">
        <v>23.2</v>
      </c>
      <c r="N80" s="5" t="s">
        <v>87</v>
      </c>
      <c r="O80" s="16">
        <v>21.7</v>
      </c>
      <c r="P80" s="5" t="s">
        <v>87</v>
      </c>
      <c r="Q80" s="53" t="s">
        <v>105</v>
      </c>
      <c r="R80" s="53" t="s">
        <v>105</v>
      </c>
      <c r="S80" s="18">
        <v>24.7</v>
      </c>
      <c r="T80" s="5" t="s">
        <v>87</v>
      </c>
      <c r="U80" s="19">
        <v>23.4</v>
      </c>
      <c r="V80" s="5" t="s">
        <v>87</v>
      </c>
      <c r="W80" s="53" t="s">
        <v>105</v>
      </c>
      <c r="X80" s="53" t="s">
        <v>105</v>
      </c>
    </row>
    <row r="81" spans="1:24" ht="12" customHeight="1">
      <c r="A81" s="21"/>
      <c r="B81" s="59" t="s">
        <v>72</v>
      </c>
      <c r="C81" s="59"/>
      <c r="D81" s="59"/>
      <c r="E81" s="59"/>
      <c r="F81" s="59"/>
      <c r="G81" s="59"/>
      <c r="H81" s="59"/>
      <c r="I81" s="59"/>
      <c r="J81" s="61" t="s">
        <v>12</v>
      </c>
      <c r="K81" s="61"/>
      <c r="L81" s="4"/>
      <c r="M81" s="12">
        <v>11912</v>
      </c>
      <c r="N81" s="37">
        <v>100</v>
      </c>
      <c r="O81" s="9">
        <v>12311</v>
      </c>
      <c r="P81" s="37">
        <v>100</v>
      </c>
      <c r="Q81" s="53" t="s">
        <v>105</v>
      </c>
      <c r="R81" s="53" t="s">
        <v>105</v>
      </c>
      <c r="S81" s="11">
        <v>11382</v>
      </c>
      <c r="T81" s="37">
        <v>100</v>
      </c>
      <c r="U81" s="11">
        <v>11589</v>
      </c>
      <c r="V81" s="37">
        <v>100</v>
      </c>
      <c r="W81" s="53" t="s">
        <v>105</v>
      </c>
      <c r="X81" s="53" t="s">
        <v>105</v>
      </c>
    </row>
    <row r="82" spans="1:24" ht="12" customHeight="1">
      <c r="A82" s="21"/>
      <c r="B82" s="20"/>
      <c r="C82" s="59" t="s">
        <v>73</v>
      </c>
      <c r="D82" s="59"/>
      <c r="E82" s="59"/>
      <c r="F82" s="59"/>
      <c r="G82" s="59"/>
      <c r="H82" s="59"/>
      <c r="I82" s="59"/>
      <c r="J82" s="61" t="s">
        <v>12</v>
      </c>
      <c r="K82" s="61"/>
      <c r="L82" s="4"/>
      <c r="M82" s="12">
        <v>1125</v>
      </c>
      <c r="N82" s="37">
        <v>9.4</v>
      </c>
      <c r="O82" s="9">
        <v>1891</v>
      </c>
      <c r="P82" s="37">
        <f>O82/$O$81*100</f>
        <v>15.360246933636585</v>
      </c>
      <c r="Q82" s="53" t="s">
        <v>105</v>
      </c>
      <c r="R82" s="53" t="s">
        <v>105</v>
      </c>
      <c r="S82" s="11">
        <v>1133</v>
      </c>
      <c r="T82" s="37">
        <v>10</v>
      </c>
      <c r="U82" s="11">
        <v>1800</v>
      </c>
      <c r="V82" s="37">
        <f>U82/$U$81*100</f>
        <v>15.531969971524722</v>
      </c>
      <c r="W82" s="53" t="s">
        <v>105</v>
      </c>
      <c r="X82" s="53" t="s">
        <v>105</v>
      </c>
    </row>
    <row r="83" spans="1:24" ht="12" customHeight="1">
      <c r="A83" s="21"/>
      <c r="B83" s="20"/>
      <c r="C83" s="59" t="s">
        <v>74</v>
      </c>
      <c r="D83" s="59"/>
      <c r="E83" s="59"/>
      <c r="F83" s="59"/>
      <c r="G83" s="59"/>
      <c r="H83" s="59"/>
      <c r="I83" s="59"/>
      <c r="J83" s="61" t="s">
        <v>12</v>
      </c>
      <c r="K83" s="61"/>
      <c r="L83" s="4"/>
      <c r="M83" s="12">
        <v>5430</v>
      </c>
      <c r="N83" s="37">
        <v>45.6</v>
      </c>
      <c r="O83" s="9">
        <v>5222</v>
      </c>
      <c r="P83" s="37">
        <f>O83/$O$81*100</f>
        <v>42.417350337096906</v>
      </c>
      <c r="Q83" s="53" t="s">
        <v>105</v>
      </c>
      <c r="R83" s="53" t="s">
        <v>105</v>
      </c>
      <c r="S83" s="11">
        <v>4877</v>
      </c>
      <c r="T83" s="37">
        <v>42.8</v>
      </c>
      <c r="U83" s="11">
        <v>4782</v>
      </c>
      <c r="V83" s="37">
        <f>U83/$U$81*100</f>
        <v>41.263266891017345</v>
      </c>
      <c r="W83" s="53" t="s">
        <v>105</v>
      </c>
      <c r="X83" s="53" t="s">
        <v>105</v>
      </c>
    </row>
    <row r="84" spans="1:24" ht="12" customHeight="1">
      <c r="A84" s="21"/>
      <c r="B84" s="20"/>
      <c r="C84" s="59" t="s">
        <v>75</v>
      </c>
      <c r="D84" s="59"/>
      <c r="E84" s="59"/>
      <c r="F84" s="59"/>
      <c r="G84" s="59"/>
      <c r="H84" s="59"/>
      <c r="I84" s="59"/>
      <c r="J84" s="61" t="s">
        <v>12</v>
      </c>
      <c r="K84" s="61"/>
      <c r="L84" s="4"/>
      <c r="M84" s="12">
        <v>3664</v>
      </c>
      <c r="N84" s="37">
        <v>30.8</v>
      </c>
      <c r="O84" s="9">
        <v>3720</v>
      </c>
      <c r="P84" s="37">
        <f>O84/$O$81*100</f>
        <v>30.216879213711316</v>
      </c>
      <c r="Q84" s="53" t="s">
        <v>105</v>
      </c>
      <c r="R84" s="53" t="s">
        <v>105</v>
      </c>
      <c r="S84" s="11">
        <v>3565</v>
      </c>
      <c r="T84" s="37">
        <v>31.3</v>
      </c>
      <c r="U84" s="11">
        <v>3330</v>
      </c>
      <c r="V84" s="37">
        <f>U84/$U$81*100</f>
        <v>28.734144447320737</v>
      </c>
      <c r="W84" s="53" t="s">
        <v>105</v>
      </c>
      <c r="X84" s="53" t="s">
        <v>105</v>
      </c>
    </row>
    <row r="85" spans="1:24" ht="12" customHeight="1">
      <c r="A85" s="21"/>
      <c r="B85" s="20"/>
      <c r="C85" s="59" t="s">
        <v>76</v>
      </c>
      <c r="D85" s="59"/>
      <c r="E85" s="59"/>
      <c r="F85" s="59"/>
      <c r="G85" s="59"/>
      <c r="H85" s="59"/>
      <c r="I85" s="59"/>
      <c r="J85" s="61" t="s">
        <v>12</v>
      </c>
      <c r="K85" s="61"/>
      <c r="L85" s="4"/>
      <c r="M85" s="12">
        <v>1110</v>
      </c>
      <c r="N85" s="37">
        <v>9.3</v>
      </c>
      <c r="O85" s="9">
        <v>1027</v>
      </c>
      <c r="P85" s="37">
        <f>O85/$O$81*100</f>
        <v>8.342133051742344</v>
      </c>
      <c r="Q85" s="53" t="s">
        <v>105</v>
      </c>
      <c r="R85" s="53" t="s">
        <v>105</v>
      </c>
      <c r="S85" s="11">
        <v>1232</v>
      </c>
      <c r="T85" s="37">
        <v>10.8</v>
      </c>
      <c r="U85" s="11">
        <v>1347</v>
      </c>
      <c r="V85" s="37">
        <f>U85/$U$81*100</f>
        <v>11.623090862024334</v>
      </c>
      <c r="W85" s="53" t="s">
        <v>105</v>
      </c>
      <c r="X85" s="53" t="s">
        <v>105</v>
      </c>
    </row>
    <row r="86" spans="1:24" ht="12" customHeight="1">
      <c r="A86" s="21"/>
      <c r="B86" s="59" t="s">
        <v>77</v>
      </c>
      <c r="C86" s="59"/>
      <c r="D86" s="59"/>
      <c r="E86" s="59"/>
      <c r="F86" s="59"/>
      <c r="G86" s="59"/>
      <c r="H86" s="59"/>
      <c r="I86" s="59"/>
      <c r="J86" s="61" t="s">
        <v>12</v>
      </c>
      <c r="K86" s="61"/>
      <c r="L86" s="4"/>
      <c r="M86" s="12">
        <v>6086</v>
      </c>
      <c r="N86" s="37">
        <v>100</v>
      </c>
      <c r="O86" s="9">
        <v>6787</v>
      </c>
      <c r="P86" s="37">
        <v>100</v>
      </c>
      <c r="Q86" s="53" t="s">
        <v>105</v>
      </c>
      <c r="R86" s="53" t="s">
        <v>105</v>
      </c>
      <c r="S86" s="11">
        <v>6960</v>
      </c>
      <c r="T86" s="37">
        <v>100</v>
      </c>
      <c r="U86" s="11">
        <v>7714</v>
      </c>
      <c r="V86" s="37">
        <v>100</v>
      </c>
      <c r="W86" s="53" t="s">
        <v>105</v>
      </c>
      <c r="X86" s="53" t="s">
        <v>105</v>
      </c>
    </row>
    <row r="87" spans="1:24" ht="12" customHeight="1">
      <c r="A87" s="21"/>
      <c r="B87" s="20"/>
      <c r="C87" s="59" t="s">
        <v>78</v>
      </c>
      <c r="D87" s="59"/>
      <c r="E87" s="59"/>
      <c r="F87" s="59"/>
      <c r="G87" s="59"/>
      <c r="H87" s="59"/>
      <c r="I87" s="59"/>
      <c r="J87" s="61" t="s">
        <v>12</v>
      </c>
      <c r="K87" s="61"/>
      <c r="L87" s="4"/>
      <c r="M87" s="12">
        <v>5588</v>
      </c>
      <c r="N87" s="37">
        <v>91.8</v>
      </c>
      <c r="O87" s="9">
        <v>6245</v>
      </c>
      <c r="P87" s="37">
        <f>O87/$O$86*100</f>
        <v>92.01414468837483</v>
      </c>
      <c r="Q87" s="53" t="s">
        <v>105</v>
      </c>
      <c r="R87" s="53" t="s">
        <v>105</v>
      </c>
      <c r="S87" s="11">
        <v>6508</v>
      </c>
      <c r="T87" s="37">
        <v>93.5</v>
      </c>
      <c r="U87" s="11">
        <v>7166</v>
      </c>
      <c r="V87" s="37">
        <f>U87/$U$86*100</f>
        <v>92.8960331864143</v>
      </c>
      <c r="W87" s="53" t="s">
        <v>105</v>
      </c>
      <c r="X87" s="53" t="s">
        <v>105</v>
      </c>
    </row>
    <row r="88" spans="1:24" ht="12" customHeight="1">
      <c r="A88" s="21"/>
      <c r="B88" s="59" t="s">
        <v>79</v>
      </c>
      <c r="C88" s="59"/>
      <c r="D88" s="59"/>
      <c r="E88" s="59"/>
      <c r="F88" s="59"/>
      <c r="G88" s="59"/>
      <c r="H88" s="59"/>
      <c r="I88" s="59"/>
      <c r="J88" s="60" t="s">
        <v>9</v>
      </c>
      <c r="K88" s="60"/>
      <c r="L88" s="4"/>
      <c r="M88" s="17">
        <v>57.6</v>
      </c>
      <c r="N88" s="5" t="s">
        <v>87</v>
      </c>
      <c r="O88" s="16">
        <v>56.9</v>
      </c>
      <c r="P88" s="5" t="s">
        <v>87</v>
      </c>
      <c r="Q88" s="53" t="s">
        <v>105</v>
      </c>
      <c r="R88" s="53" t="s">
        <v>105</v>
      </c>
      <c r="S88" s="19">
        <v>53</v>
      </c>
      <c r="T88" s="5" t="s">
        <v>87</v>
      </c>
      <c r="U88" s="19">
        <v>56.4</v>
      </c>
      <c r="V88" s="5" t="s">
        <v>87</v>
      </c>
      <c r="W88" s="53" t="s">
        <v>105</v>
      </c>
      <c r="X88" s="53" t="s">
        <v>105</v>
      </c>
    </row>
    <row r="89" spans="1:24" s="1" customFormat="1" ht="12" customHeight="1">
      <c r="A89" s="21"/>
      <c r="B89" s="8"/>
      <c r="C89" s="59" t="s">
        <v>80</v>
      </c>
      <c r="D89" s="59"/>
      <c r="E89" s="59"/>
      <c r="F89" s="59"/>
      <c r="G89" s="59"/>
      <c r="H89" s="59"/>
      <c r="I89" s="59"/>
      <c r="J89" s="60" t="s">
        <v>9</v>
      </c>
      <c r="K89" s="60"/>
      <c r="L89" s="4"/>
      <c r="M89" s="17">
        <v>39</v>
      </c>
      <c r="N89" s="5" t="s">
        <v>100</v>
      </c>
      <c r="O89" s="16">
        <v>40.8</v>
      </c>
      <c r="P89" s="5" t="s">
        <v>100</v>
      </c>
      <c r="Q89" s="53" t="s">
        <v>105</v>
      </c>
      <c r="R89" s="53" t="s">
        <v>105</v>
      </c>
      <c r="S89" s="19">
        <v>37.7</v>
      </c>
      <c r="T89" s="5" t="s">
        <v>100</v>
      </c>
      <c r="U89" s="19">
        <v>41.5</v>
      </c>
      <c r="V89" s="5" t="s">
        <v>100</v>
      </c>
      <c r="W89" s="53" t="s">
        <v>105</v>
      </c>
      <c r="X89" s="53" t="s">
        <v>105</v>
      </c>
    </row>
    <row r="90" spans="1:24" s="1" customFormat="1" ht="12" customHeight="1">
      <c r="A90" s="21"/>
      <c r="B90" s="22"/>
      <c r="C90" s="59" t="s">
        <v>57</v>
      </c>
      <c r="D90" s="59"/>
      <c r="E90" s="59"/>
      <c r="F90" s="59"/>
      <c r="G90" s="59"/>
      <c r="H90" s="59"/>
      <c r="I90" s="8" t="s">
        <v>96</v>
      </c>
      <c r="J90" s="60" t="s">
        <v>97</v>
      </c>
      <c r="K90" s="60"/>
      <c r="L90" s="4"/>
      <c r="M90" s="50" t="s">
        <v>100</v>
      </c>
      <c r="N90" s="5" t="s">
        <v>87</v>
      </c>
      <c r="O90" s="16">
        <v>53.6</v>
      </c>
      <c r="P90" s="5" t="s">
        <v>87</v>
      </c>
      <c r="Q90" s="53" t="s">
        <v>105</v>
      </c>
      <c r="R90" s="53" t="s">
        <v>105</v>
      </c>
      <c r="S90" s="51" t="s">
        <v>100</v>
      </c>
      <c r="T90" s="5" t="s">
        <v>87</v>
      </c>
      <c r="U90" s="19">
        <v>53.2</v>
      </c>
      <c r="V90" s="5" t="s">
        <v>87</v>
      </c>
      <c r="W90" s="53" t="s">
        <v>105</v>
      </c>
      <c r="X90" s="53" t="s">
        <v>105</v>
      </c>
    </row>
    <row r="91" spans="1:24" ht="6" customHeight="1">
      <c r="A91" s="21"/>
      <c r="B91" s="23"/>
      <c r="C91" s="23"/>
      <c r="D91" s="23"/>
      <c r="E91" s="23"/>
      <c r="F91" s="23"/>
      <c r="G91" s="23"/>
      <c r="H91" s="23"/>
      <c r="I91" s="6"/>
      <c r="J91" s="6"/>
      <c r="K91" s="6"/>
      <c r="L91" s="7"/>
      <c r="M91" s="6"/>
      <c r="N91" s="6"/>
      <c r="O91" s="6"/>
      <c r="P91" s="6"/>
      <c r="Q91" s="6"/>
      <c r="R91" s="6"/>
      <c r="S91" s="39"/>
      <c r="T91" s="39"/>
      <c r="U91" s="39"/>
      <c r="V91" s="39"/>
      <c r="W91" s="6"/>
      <c r="X91" s="6"/>
    </row>
    <row r="92" spans="2:33" ht="11.25">
      <c r="B92" s="3" t="s">
        <v>89</v>
      </c>
      <c r="Y92"/>
      <c r="Z92"/>
      <c r="AA92"/>
      <c r="AB92"/>
      <c r="AC92"/>
      <c r="AD92"/>
      <c r="AE92"/>
      <c r="AF92"/>
      <c r="AG92"/>
    </row>
    <row r="93" spans="1:24" ht="12" customHeight="1">
      <c r="A93" s="1"/>
      <c r="B93" s="3" t="s">
        <v>90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W93" s="20"/>
      <c r="X93" s="20"/>
    </row>
    <row r="94" spans="1:24" ht="12" customHeight="1">
      <c r="A94" s="1"/>
      <c r="B94" s="3" t="s">
        <v>91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W94" s="20"/>
      <c r="X94" s="20"/>
    </row>
    <row r="95" spans="1:24" ht="12" customHeight="1">
      <c r="A95" s="1"/>
      <c r="B95" s="3" t="s">
        <v>92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W95" s="20"/>
      <c r="X95" s="20"/>
    </row>
    <row r="96" spans="2:33" ht="12" customHeight="1">
      <c r="B96" s="24" t="s">
        <v>93</v>
      </c>
      <c r="Y96"/>
      <c r="Z96"/>
      <c r="AA96"/>
      <c r="AB96"/>
      <c r="AC96"/>
      <c r="AD96"/>
      <c r="AE96"/>
      <c r="AF96"/>
      <c r="AG96"/>
    </row>
    <row r="97" spans="25:33" ht="12" customHeight="1">
      <c r="Y97"/>
      <c r="Z97"/>
      <c r="AA97"/>
      <c r="AB97"/>
      <c r="AC97"/>
      <c r="AD97"/>
      <c r="AE97"/>
      <c r="AF97"/>
      <c r="AG97"/>
    </row>
    <row r="98" ht="6" customHeight="1"/>
    <row r="99" spans="25:33" ht="12" customHeight="1">
      <c r="Y99"/>
      <c r="Z99"/>
      <c r="AA99"/>
      <c r="AB99"/>
      <c r="AC99"/>
      <c r="AD99"/>
      <c r="AE99"/>
      <c r="AF99"/>
      <c r="AG99"/>
    </row>
    <row r="100" spans="25:33" ht="12" customHeight="1">
      <c r="Y100"/>
      <c r="Z100"/>
      <c r="AA100"/>
      <c r="AB100"/>
      <c r="AC100"/>
      <c r="AD100"/>
      <c r="AE100"/>
      <c r="AF100"/>
      <c r="AG100"/>
    </row>
    <row r="101" spans="25:33" ht="12" customHeight="1">
      <c r="Y101"/>
      <c r="Z101"/>
      <c r="AA101"/>
      <c r="AB101"/>
      <c r="AC101"/>
      <c r="AD101"/>
      <c r="AE101"/>
      <c r="AF101"/>
      <c r="AG101"/>
    </row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</sheetData>
  <mergeCells count="112">
    <mergeCell ref="Q5:R5"/>
    <mergeCell ref="M4:R4"/>
    <mergeCell ref="S4:X4"/>
    <mergeCell ref="W5:X5"/>
    <mergeCell ref="U5:V5"/>
    <mergeCell ref="S5:T5"/>
    <mergeCell ref="C87:I87"/>
    <mergeCell ref="B88:I88"/>
    <mergeCell ref="O5:P5"/>
    <mergeCell ref="M5:N5"/>
    <mergeCell ref="D56:K56"/>
    <mergeCell ref="E59:K59"/>
    <mergeCell ref="D57:K57"/>
    <mergeCell ref="E58:K58"/>
    <mergeCell ref="E53:K53"/>
    <mergeCell ref="D50:K50"/>
    <mergeCell ref="E54:K54"/>
    <mergeCell ref="E55:K55"/>
    <mergeCell ref="E47:K47"/>
    <mergeCell ref="D48:K48"/>
    <mergeCell ref="E49:K49"/>
    <mergeCell ref="D52:K52"/>
    <mergeCell ref="E44:K44"/>
    <mergeCell ref="E45:K45"/>
    <mergeCell ref="D43:K43"/>
    <mergeCell ref="D46:K46"/>
    <mergeCell ref="E39:K39"/>
    <mergeCell ref="E37:K37"/>
    <mergeCell ref="D41:K41"/>
    <mergeCell ref="E42:K42"/>
    <mergeCell ref="E34:K34"/>
    <mergeCell ref="E35:K35"/>
    <mergeCell ref="E36:K36"/>
    <mergeCell ref="E38:K38"/>
    <mergeCell ref="B30:K30"/>
    <mergeCell ref="C31:K31"/>
    <mergeCell ref="D32:K32"/>
    <mergeCell ref="E33:K33"/>
    <mergeCell ref="D25:K25"/>
    <mergeCell ref="E27:K27"/>
    <mergeCell ref="D26:K26"/>
    <mergeCell ref="B28:K28"/>
    <mergeCell ref="B17:K17"/>
    <mergeCell ref="C18:K18"/>
    <mergeCell ref="F23:K23"/>
    <mergeCell ref="E24:K24"/>
    <mergeCell ref="F21:K21"/>
    <mergeCell ref="E22:K22"/>
    <mergeCell ref="D19:K19"/>
    <mergeCell ref="E20:K20"/>
    <mergeCell ref="B14:I14"/>
    <mergeCell ref="B16:I16"/>
    <mergeCell ref="J14:K14"/>
    <mergeCell ref="J16:K16"/>
    <mergeCell ref="B13:I13"/>
    <mergeCell ref="B12:I12"/>
    <mergeCell ref="J12:K12"/>
    <mergeCell ref="J13:K13"/>
    <mergeCell ref="B11:I11"/>
    <mergeCell ref="J11:K11"/>
    <mergeCell ref="B7:K7"/>
    <mergeCell ref="B8:K8"/>
    <mergeCell ref="B9:K9"/>
    <mergeCell ref="B10:I10"/>
    <mergeCell ref="J10:K10"/>
    <mergeCell ref="C66:H66"/>
    <mergeCell ref="I66:K66"/>
    <mergeCell ref="D60:K60"/>
    <mergeCell ref="E61:K61"/>
    <mergeCell ref="E62:K62"/>
    <mergeCell ref="E63:K63"/>
    <mergeCell ref="C65:H65"/>
    <mergeCell ref="I65:K65"/>
    <mergeCell ref="C67:H67"/>
    <mergeCell ref="I67:K67"/>
    <mergeCell ref="C68:H68"/>
    <mergeCell ref="I68:K68"/>
    <mergeCell ref="B71:G71"/>
    <mergeCell ref="H71:K71"/>
    <mergeCell ref="C70:K70"/>
    <mergeCell ref="C69:H69"/>
    <mergeCell ref="I69:K69"/>
    <mergeCell ref="B77:I77"/>
    <mergeCell ref="J77:K77"/>
    <mergeCell ref="C72:K72"/>
    <mergeCell ref="D73:K73"/>
    <mergeCell ref="D74:K74"/>
    <mergeCell ref="B75:K75"/>
    <mergeCell ref="C79:I79"/>
    <mergeCell ref="J79:K79"/>
    <mergeCell ref="B78:I78"/>
    <mergeCell ref="J78:K78"/>
    <mergeCell ref="C82:I82"/>
    <mergeCell ref="J82:K82"/>
    <mergeCell ref="J81:K81"/>
    <mergeCell ref="B80:I80"/>
    <mergeCell ref="J80:K80"/>
    <mergeCell ref="B81:I81"/>
    <mergeCell ref="C84:I84"/>
    <mergeCell ref="J84:K84"/>
    <mergeCell ref="C83:I83"/>
    <mergeCell ref="J83:K83"/>
    <mergeCell ref="C90:H90"/>
    <mergeCell ref="J90:K90"/>
    <mergeCell ref="C85:I85"/>
    <mergeCell ref="J85:K85"/>
    <mergeCell ref="J89:K89"/>
    <mergeCell ref="C89:I89"/>
    <mergeCell ref="J86:K86"/>
    <mergeCell ref="J87:K87"/>
    <mergeCell ref="J88:K88"/>
    <mergeCell ref="B86:I86"/>
  </mergeCells>
  <printOptions/>
  <pageMargins left="0.4724409448818898" right="0" top="0.5905511811023623" bottom="0" header="0.5118110236220472" footer="0.5118110236220472"/>
  <pageSetup fitToWidth="2" horizontalDpi="600" verticalDpi="600" orientation="portrait" pageOrder="overThenDown" paperSize="9" scale="75" r:id="rId1"/>
  <colBreaks count="1" manualBreakCount="1">
    <brk id="18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勤労世帯収支大阪府全国H6～11</dc:title>
  <dc:subject/>
  <dc:creator>職員端末機１３年度９月調達</dc:creator>
  <cp:keywords/>
  <dc:description/>
  <cp:lastModifiedBy>大阪府職員端末機１７年度１２月調達</cp:lastModifiedBy>
  <cp:lastPrinted>2008-11-27T07:51:36Z</cp:lastPrinted>
  <dcterms:created xsi:type="dcterms:W3CDTF">2003-10-08T04:58:56Z</dcterms:created>
  <dcterms:modified xsi:type="dcterms:W3CDTF">2008-11-27T08:00:18Z</dcterms:modified>
  <cp:category/>
  <cp:version/>
  <cp:contentType/>
  <cp:contentStatus/>
</cp:coreProperties>
</file>