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calcMode="manual"/>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<sst xmlns="http://schemas.openxmlformats.org/spreadsheetml/2006/main" count="260" uniqueCount="168">
  <si>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</si>
  <si>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</si>
  <si>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</si>
  <si>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</si>
  <si>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</si>
  <si>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</si>
  <si>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</si>
  <si>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</si>
  <si>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</si>
  <si>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</si>
  <si>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</si>
  <si>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</si>
  <si>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</si>
  <si>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</si>
  <si>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</si>
  <si>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</si>
  <si>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</si>
  <si>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</si>
  <si>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</si>
  <si>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</si>
  <si>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</si>
  <si>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</si>
  <si>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</si>
  <si>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</si>
  <si>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</si>
  <si>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</si>
  <si>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</si>
  <si>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</si>
  <si>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</si>
  <si>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</si>
  <si>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</si>
  <si>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</si>
  <si>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</si>
  <si>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</si>
  <si>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</si>
  <si>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</si>
  <si>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</si>
  <si>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</si>
  <si>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</si>
  <si>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</si>
  <si>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</si>
  <si>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</si>
  <si>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</si>
  <si>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</si>
  <si>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</si>
  <si>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</si>
  <si>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</si>
  <si>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</si>
  <si>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</si>
  <si>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</si>
  <si>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</si>
  <si>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</si>
  <si>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</si>
  <si>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</si>
  <si>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</si>
  <si>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</si>
  <si>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</si>
  <si>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</si>
  <si>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</si>
  <si>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</si>
  <si>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</si>
  <si>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</si>
  <si>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</si>
  <si>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</si>
  <si>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</si>
  <si>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</si>
  <si>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</si>
  <si>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</si>
  <si>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</si>
  <si>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</si>
  <si>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</si>
  <si>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</si>
  <si>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</si>
  <si>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</si>
  <si>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</si>
  <si>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</si>
  <si>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</si>
  <si>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</si>
  <si>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</si>
  <si>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</si>
  <si>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</si>
  <si>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</si>
  <si>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</si>
  <si>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</si>
  <si>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</si>
  <si>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</si>
  <si>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</si>
  <si>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</si>
  <si>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</si>
  <si>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</si>
  <si>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</si>
  <si>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</si>
  <si>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</si>
  <si>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</si>
  <si>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</si>
  <si>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</si>
  <si>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</si>
  <si>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</si>
  <si>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</si>
  <si>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</si>
  <si>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</si>
  <si>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</si>
  <si>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</si>
  <si>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</si>
  <si>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</si>
  <si>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</si>
  <si>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</si>
  <si>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</si>
  <si>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</si>
  <si>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</si>
  <si>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</si>
  <si>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</si>
  <si>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</si>
  <si>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</si>
  <si>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</si>
  <si>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</si>
  <si>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</si>
  <si>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</si>
  <si>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</si>
  <si>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</si>
  <si>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</si>
  <si>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</si>
  <si>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</si>
  <si>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</si>
  <si>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</si>
  <si>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</si>
  <si>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</si>
  <si>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</si>
  <si>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</si>
  <si>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</si>
  <si>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</si>
  <si>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</si>
  <si>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</si>
  <si>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</si>
  <si>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</si>
  <si>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</si>
  <si>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</si>
  <si>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</si>
  <si>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</si>
  <si>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</si>
  <si>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</si>
  <si>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</si>
  <si>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</si>
  <si>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</si>
  <si>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</si>
  <si>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大阪府知事</t>
    <phoneticPr fontId="1"/>
  </si>
  <si>
    <t>児童相談ＩＴナビシステム、団体内統合宛名システム、中間サーバー、住民基本台帳ネットワークシステム</t>
    <phoneticPr fontId="1"/>
  </si>
  <si>
    <t>実施する</t>
  </si>
  <si>
    <t>500人未満</t>
  </si>
  <si>
    <t>発生なし</t>
  </si>
  <si>
    <t>○</t>
  </si>
  <si>
    <t xml:space="preserve">
・本事務において用いるシステムの利用にあたっては、内部による不正利用の防止のため、システム操作者に守秘義務を課し、ID及びパスワードによるアクセス制限、利用可能端末の制限、システム操作者の使用記録を保存する等の対策を講じる。
・外部からの当該システムに対するアクセスを制限し、責任者の許可がある場合を除く外部への情報資産の送付及び持ち出し並びに外部における情報処理作業を禁止する等、情報漏洩に対する対策を講じる。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
</t>
    <phoneticPr fontId="1"/>
  </si>
  <si>
    <t>○番号法第九条第一項　別表第一　七の項
○番号法別表第一の主務省令で定める事務を定める命令（平成二十六年内閣府・総務省令第五号）第七条</t>
    <rPh sb="5" eb="6">
      <t>キュウ</t>
    </rPh>
    <rPh sb="8" eb="9">
      <t>イチ</t>
    </rPh>
    <rPh sb="9" eb="10">
      <t>コウ</t>
    </rPh>
    <rPh sb="16" eb="17">
      <t>ナナ</t>
    </rPh>
    <rPh sb="48" eb="51">
      <t>ニジュウロク</t>
    </rPh>
    <rPh sb="61" eb="62">
      <t>ゴ</t>
    </rPh>
    <rPh sb="65" eb="66">
      <t>ナナ</t>
    </rPh>
    <phoneticPr fontId="1"/>
  </si>
  <si>
    <t>障がい福祉室長</t>
    <rPh sb="0" eb="1">
      <t>ショウ</t>
    </rPh>
    <rPh sb="3" eb="5">
      <t>フクシ</t>
    </rPh>
    <rPh sb="5" eb="6">
      <t>シツ</t>
    </rPh>
    <rPh sb="6" eb="7">
      <t>チョウ</t>
    </rPh>
    <phoneticPr fontId="1"/>
  </si>
  <si>
    <t>福祉部障がい福祉室</t>
    <rPh sb="0" eb="2">
      <t>フクシ</t>
    </rPh>
    <rPh sb="2" eb="3">
      <t>ブ</t>
    </rPh>
    <rPh sb="3" eb="4">
      <t>ショウ</t>
    </rPh>
    <rPh sb="6" eb="8">
      <t>フクシ</t>
    </rPh>
    <rPh sb="8" eb="9">
      <t>シツ</t>
    </rPh>
    <phoneticPr fontId="1"/>
  </si>
  <si>
    <t>1,000人以上1万人未満</t>
  </si>
  <si>
    <t>障害児入所施設受給者台帳ファイル</t>
    <rPh sb="0" eb="3">
      <t>ショウガイジ</t>
    </rPh>
    <rPh sb="3" eb="5">
      <t>ニュウショ</t>
    </rPh>
    <rPh sb="5" eb="7">
      <t>シセツ</t>
    </rPh>
    <rPh sb="7" eb="12">
      <t>ジュキュウシャダイチョウ</t>
    </rPh>
    <phoneticPr fontId="1"/>
  </si>
  <si>
    <t>【概要】
・児童福祉法（昭和二十二年法律第百六十四号）に基づき、障害児入所施設への入所を希望する障害児の保護者からの申請を受理し、給付費支給の要否、支給期間及び上限負担月額等について審査し、入所受給者証を交付する。また、給付費等支給決定を行った障害児に係る給付等の内容を管理する。
【具体的内容】
①上限負担月額を決定するために、入所給付費支給の申請の際に提出された申請書及び住民票等に記載された当該入所児童の保護者及びその同一世帯に属する者に係るマイナンバーを用いて、生活保護実施関係情報及び市町村民税課税状況について調査する。
　マイナンバーを用いて課税状況の調査を行うことにより、申請時に添付する書類の省略化を図るとともに、審査事務の省力化を図る。
②受給者証を交付した障害児に係る給付等の情報に基づき受給者台帳を作成し、管理することにより、給付費支払の根拠とする。
　また、他所属又は他機関からの照会に対して、定められた範囲で障害児入所措置等に関する情報の提供を行う。</t>
    <rPh sb="28" eb="29">
      <t>モト</t>
    </rPh>
    <rPh sb="32" eb="35">
      <t>ショウガイジ</t>
    </rPh>
    <rPh sb="35" eb="37">
      <t>ニュウショ</t>
    </rPh>
    <rPh sb="37" eb="39">
      <t>シセツ</t>
    </rPh>
    <rPh sb="41" eb="43">
      <t>ニュウショ</t>
    </rPh>
    <rPh sb="44" eb="46">
      <t>キボウ</t>
    </rPh>
    <rPh sb="48" eb="50">
      <t>ショウガイ</t>
    </rPh>
    <rPh sb="50" eb="51">
      <t>ジ</t>
    </rPh>
    <rPh sb="52" eb="55">
      <t>ホゴシャ</t>
    </rPh>
    <rPh sb="58" eb="60">
      <t>シンセイ</t>
    </rPh>
    <rPh sb="61" eb="63">
      <t>ジュリ</t>
    </rPh>
    <rPh sb="65" eb="67">
      <t>キュウフ</t>
    </rPh>
    <rPh sb="67" eb="68">
      <t>ヒ</t>
    </rPh>
    <rPh sb="68" eb="70">
      <t>シキュウ</t>
    </rPh>
    <rPh sb="71" eb="73">
      <t>ヨウヒ</t>
    </rPh>
    <rPh sb="74" eb="76">
      <t>シキュウ</t>
    </rPh>
    <rPh sb="76" eb="78">
      <t>キカン</t>
    </rPh>
    <rPh sb="78" eb="79">
      <t>オヨ</t>
    </rPh>
    <rPh sb="80" eb="82">
      <t>ジョウゲン</t>
    </rPh>
    <rPh sb="82" eb="84">
      <t>フタン</t>
    </rPh>
    <rPh sb="84" eb="86">
      <t>ゲツガク</t>
    </rPh>
    <rPh sb="86" eb="87">
      <t>トウ</t>
    </rPh>
    <rPh sb="91" eb="93">
      <t>シンサ</t>
    </rPh>
    <rPh sb="95" eb="97">
      <t>ニュウショ</t>
    </rPh>
    <rPh sb="97" eb="100">
      <t>ジュキュウシャ</t>
    </rPh>
    <rPh sb="100" eb="101">
      <t>ショウ</t>
    </rPh>
    <rPh sb="102" eb="104">
      <t>コウフ</t>
    </rPh>
    <rPh sb="110" eb="112">
      <t>キュウフ</t>
    </rPh>
    <rPh sb="112" eb="113">
      <t>ヒ</t>
    </rPh>
    <rPh sb="113" eb="114">
      <t>トウ</t>
    </rPh>
    <rPh sb="114" eb="116">
      <t>シキュウ</t>
    </rPh>
    <rPh sb="116" eb="118">
      <t>ケッテイ</t>
    </rPh>
    <rPh sb="119" eb="120">
      <t>オコナ</t>
    </rPh>
    <rPh sb="122" eb="125">
      <t>ショウガイジ</t>
    </rPh>
    <rPh sb="126" eb="127">
      <t>カカ</t>
    </rPh>
    <rPh sb="128" eb="130">
      <t>キュウフ</t>
    </rPh>
    <rPh sb="130" eb="131">
      <t>トウ</t>
    </rPh>
    <rPh sb="132" eb="134">
      <t>ナイヨウ</t>
    </rPh>
    <rPh sb="135" eb="137">
      <t>カンリ</t>
    </rPh>
    <rPh sb="166" eb="168">
      <t>ニュウショ</t>
    </rPh>
    <rPh sb="168" eb="170">
      <t>キュウフ</t>
    </rPh>
    <rPh sb="170" eb="171">
      <t>ヒ</t>
    </rPh>
    <rPh sb="171" eb="173">
      <t>シキュウ</t>
    </rPh>
    <rPh sb="179" eb="181">
      <t>テイシュツ</t>
    </rPh>
    <rPh sb="184" eb="187">
      <t>シンセイショ</t>
    </rPh>
    <rPh sb="187" eb="188">
      <t>オヨ</t>
    </rPh>
    <rPh sb="189" eb="192">
      <t>ジュウミンヒョウ</t>
    </rPh>
    <rPh sb="192" eb="193">
      <t>トウ</t>
    </rPh>
    <rPh sb="194" eb="196">
      <t>キサイ</t>
    </rPh>
    <rPh sb="199" eb="201">
      <t>トウガイ</t>
    </rPh>
    <rPh sb="201" eb="203">
      <t>ニュウショ</t>
    </rPh>
    <rPh sb="206" eb="209">
      <t>ホゴシャ</t>
    </rPh>
    <rPh sb="209" eb="210">
      <t>オヨ</t>
    </rPh>
    <rPh sb="232" eb="233">
      <t>モチ</t>
    </rPh>
    <rPh sb="246" eb="247">
      <t>オヨ</t>
    </rPh>
    <rPh sb="253" eb="255">
      <t>カゼイ</t>
    </rPh>
    <rPh sb="255" eb="257">
      <t>ジョウキョウ</t>
    </rPh>
    <rPh sb="275" eb="276">
      <t>モチ</t>
    </rPh>
    <rPh sb="278" eb="280">
      <t>カゼイ</t>
    </rPh>
    <rPh sb="280" eb="282">
      <t>ジョウキョウ</t>
    </rPh>
    <rPh sb="283" eb="285">
      <t>チョウサ</t>
    </rPh>
    <rPh sb="286" eb="287">
      <t>オコナ</t>
    </rPh>
    <rPh sb="294" eb="297">
      <t>シンセイジ</t>
    </rPh>
    <rPh sb="298" eb="300">
      <t>テンプ</t>
    </rPh>
    <rPh sb="302" eb="304">
      <t>ショルイ</t>
    </rPh>
    <rPh sb="305" eb="307">
      <t>ショウリャク</t>
    </rPh>
    <rPh sb="307" eb="308">
      <t>カ</t>
    </rPh>
    <rPh sb="309" eb="310">
      <t>ハカ</t>
    </rPh>
    <rPh sb="316" eb="318">
      <t>シンサ</t>
    </rPh>
    <rPh sb="318" eb="320">
      <t>ジム</t>
    </rPh>
    <rPh sb="321" eb="324">
      <t>ショウリョクカ</t>
    </rPh>
    <rPh sb="325" eb="326">
      <t>ハカ</t>
    </rPh>
    <rPh sb="330" eb="334">
      <t>ジュキュウシャショウ</t>
    </rPh>
    <rPh sb="335" eb="337">
      <t>コウフ</t>
    </rPh>
    <rPh sb="339" eb="342">
      <t>ショウガイジ</t>
    </rPh>
    <rPh sb="343" eb="344">
      <t>カカ</t>
    </rPh>
    <rPh sb="345" eb="347">
      <t>キュウフ</t>
    </rPh>
    <rPh sb="347" eb="348">
      <t>トウ</t>
    </rPh>
    <rPh sb="349" eb="351">
      <t>ジョウホウ</t>
    </rPh>
    <rPh sb="352" eb="353">
      <t>モト</t>
    </rPh>
    <rPh sb="355" eb="360">
      <t>ジュキュウシャダイチョウ</t>
    </rPh>
    <rPh sb="361" eb="363">
      <t>サクセイ</t>
    </rPh>
    <rPh sb="365" eb="367">
      <t>カンリ</t>
    </rPh>
    <rPh sb="375" eb="377">
      <t>キュウフ</t>
    </rPh>
    <rPh sb="377" eb="378">
      <t>ヒ</t>
    </rPh>
    <rPh sb="378" eb="380">
      <t>シハライ</t>
    </rPh>
    <rPh sb="381" eb="383">
      <t>コンキョ</t>
    </rPh>
    <rPh sb="418" eb="421">
      <t>ショウガイジ</t>
    </rPh>
    <phoneticPr fontId="1"/>
  </si>
  <si>
    <t>児童福祉法に係る障害児入所給付費、高額障害児入所給付費、特定入所障害児食費等給付費及び障害児入所医療費の支給に関する事務についての基礎項目評価書</t>
    <rPh sb="0" eb="2">
      <t>ジドウ</t>
    </rPh>
    <rPh sb="2" eb="4">
      <t>フクシ</t>
    </rPh>
    <rPh sb="4" eb="5">
      <t>ホウ</t>
    </rPh>
    <rPh sb="6" eb="7">
      <t>カカ</t>
    </rPh>
    <rPh sb="8" eb="11">
      <t>ショウガイジ</t>
    </rPh>
    <rPh sb="11" eb="13">
      <t>ニュウショ</t>
    </rPh>
    <rPh sb="13" eb="15">
      <t>キュウフ</t>
    </rPh>
    <rPh sb="15" eb="16">
      <t>ヒ</t>
    </rPh>
    <rPh sb="17" eb="19">
      <t>コウガク</t>
    </rPh>
    <rPh sb="19" eb="22">
      <t>ショウガイジ</t>
    </rPh>
    <rPh sb="22" eb="24">
      <t>ニュウショ</t>
    </rPh>
    <rPh sb="24" eb="26">
      <t>キュウフ</t>
    </rPh>
    <rPh sb="26" eb="27">
      <t>ヒ</t>
    </rPh>
    <rPh sb="28" eb="30">
      <t>トクテイ</t>
    </rPh>
    <rPh sb="30" eb="32">
      <t>ニュウショ</t>
    </rPh>
    <rPh sb="32" eb="35">
      <t>ショウガイジ</t>
    </rPh>
    <rPh sb="35" eb="36">
      <t>ショク</t>
    </rPh>
    <rPh sb="36" eb="37">
      <t>ヒ</t>
    </rPh>
    <rPh sb="37" eb="38">
      <t>トウ</t>
    </rPh>
    <rPh sb="38" eb="40">
      <t>キュウフ</t>
    </rPh>
    <rPh sb="40" eb="41">
      <t>ヒ</t>
    </rPh>
    <rPh sb="41" eb="42">
      <t>オヨ</t>
    </rPh>
    <rPh sb="43" eb="46">
      <t>ショウガイジ</t>
    </rPh>
    <rPh sb="46" eb="48">
      <t>ニュウショ</t>
    </rPh>
    <rPh sb="48" eb="50">
      <t>イリョウ</t>
    </rPh>
    <rPh sb="50" eb="51">
      <t>ヒ</t>
    </rPh>
    <rPh sb="52" eb="54">
      <t>シキュウ</t>
    </rPh>
    <rPh sb="55" eb="56">
      <t>カン</t>
    </rPh>
    <rPh sb="58" eb="60">
      <t>ジム</t>
    </rPh>
    <rPh sb="65" eb="67">
      <t>キソ</t>
    </rPh>
    <rPh sb="67" eb="69">
      <t>コウモク</t>
    </rPh>
    <rPh sb="69" eb="71">
      <t>ヒョウカ</t>
    </rPh>
    <rPh sb="71" eb="72">
      <t>ショ</t>
    </rPh>
    <phoneticPr fontId="1"/>
  </si>
  <si>
    <t>大阪府は、児童福祉法による障害児入所給付費、高額障害児入所給付費、特定入所障害児食費等給付費及び障害児入所医療費の支給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t>
    <rPh sb="53" eb="55">
      <t>イリョウ</t>
    </rPh>
    <phoneticPr fontId="1"/>
  </si>
  <si>
    <t>児童福祉法に係る障害児入所給付費、高額障害児入所給付費、特定入所障害児食費等給付費及び障害児入所医療費の支給に関する事務</t>
    <rPh sb="6" eb="7">
      <t>カカ</t>
    </rPh>
    <rPh sb="11" eb="13">
      <t>ニュウショ</t>
    </rPh>
    <rPh sb="13" eb="15">
      <t>キュウフ</t>
    </rPh>
    <rPh sb="15" eb="16">
      <t>ヒ</t>
    </rPh>
    <rPh sb="17" eb="19">
      <t>コウガク</t>
    </rPh>
    <rPh sb="19" eb="22">
      <t>ショウガイジ</t>
    </rPh>
    <rPh sb="22" eb="24">
      <t>ニュウショ</t>
    </rPh>
    <rPh sb="24" eb="26">
      <t>キュウフ</t>
    </rPh>
    <rPh sb="26" eb="27">
      <t>ヒ</t>
    </rPh>
    <rPh sb="28" eb="30">
      <t>トクテイ</t>
    </rPh>
    <rPh sb="30" eb="32">
      <t>ニュウショ</t>
    </rPh>
    <rPh sb="32" eb="34">
      <t>ショウガイ</t>
    </rPh>
    <rPh sb="34" eb="35">
      <t>ジ</t>
    </rPh>
    <rPh sb="35" eb="37">
      <t>ショクヒ</t>
    </rPh>
    <rPh sb="37" eb="38">
      <t>トウ</t>
    </rPh>
    <rPh sb="38" eb="40">
      <t>キュウフ</t>
    </rPh>
    <rPh sb="40" eb="41">
      <t>ヒ</t>
    </rPh>
    <rPh sb="41" eb="42">
      <t>オヨ</t>
    </rPh>
    <rPh sb="43" eb="46">
      <t>ショウガイジ</t>
    </rPh>
    <rPh sb="46" eb="48">
      <t>ニュウショ</t>
    </rPh>
    <rPh sb="48" eb="50">
      <t>イリョウ</t>
    </rPh>
    <rPh sb="50" eb="51">
      <t>ヒ</t>
    </rPh>
    <rPh sb="52" eb="54">
      <t>シキュウ</t>
    </rPh>
    <phoneticPr fontId="1"/>
  </si>
  <si>
    <t>○情報照会に係る根拠
番号法第別表第二の八の項、十四の項、十五の項
番号法別表第二の主務省令で定める事務及び情報を定める命令（平成二十六年内閣府・総務省令第七号）第七条、第十一条、第十一条の二
○情報提供に係る根拠
番号法別表第二の十の項、十四の項、十六の項、二十六の項、五十六の二の項、五十七の項、八十七の項、百八の項及び百十六の項
番号利用法別表第二の主務省令で定める事務及び情報を定める命令（平成二十六年内閣府・総務省令第七号）第九条、第十一条、第十二条、第十九条、第三十条、第三十一条、第四十四条、第五十五条、第五十九条の二</t>
    <rPh sb="20" eb="21">
      <t>ハチ</t>
    </rPh>
    <rPh sb="29" eb="31">
      <t>ジュウゴ</t>
    </rPh>
    <rPh sb="32" eb="33">
      <t>コウ</t>
    </rPh>
    <rPh sb="65" eb="68">
      <t>ニジュウロク</t>
    </rPh>
    <rPh sb="78" eb="79">
      <t>ナナ</t>
    </rPh>
    <rPh sb="82" eb="83">
      <t>ナナ</t>
    </rPh>
    <rPh sb="87" eb="88">
      <t>イチ</t>
    </rPh>
    <rPh sb="90" eb="91">
      <t>ダイ</t>
    </rPh>
    <rPh sb="91" eb="93">
      <t>ジュウイチ</t>
    </rPh>
    <rPh sb="93" eb="94">
      <t>ジョウ</t>
    </rPh>
    <rPh sb="95" eb="96">
      <t>ニ</t>
    </rPh>
    <rPh sb="120" eb="122">
      <t>ジュウヨン</t>
    </rPh>
    <rPh sb="123" eb="124">
      <t>コウ</t>
    </rPh>
    <rPh sb="125" eb="127">
      <t>ジュウロク</t>
    </rPh>
    <rPh sb="128" eb="129">
      <t>コウ</t>
    </rPh>
    <rPh sb="130" eb="131">
      <t>ニ</t>
    </rPh>
    <rPh sb="136" eb="139">
      <t>ゴジュウロク</t>
    </rPh>
    <rPh sb="140" eb="141">
      <t>ニ</t>
    </rPh>
    <rPh sb="142" eb="143">
      <t>コウ</t>
    </rPh>
    <rPh sb="144" eb="147">
      <t>ゴジュウナナ</t>
    </rPh>
    <rPh sb="150" eb="153">
      <t>ハチジュウナナ</t>
    </rPh>
    <rPh sb="154" eb="155">
      <t>コウ</t>
    </rPh>
    <rPh sb="156" eb="158">
      <t>ヒャクハチ</t>
    </rPh>
    <rPh sb="159" eb="160">
      <t>コウ</t>
    </rPh>
    <rPh sb="160" eb="161">
      <t>オヨ</t>
    </rPh>
    <rPh sb="166" eb="167">
      <t>コウ</t>
    </rPh>
    <rPh sb="201" eb="204">
      <t>ニジュウロク</t>
    </rPh>
    <rPh sb="214" eb="215">
      <t>ナナ</t>
    </rPh>
    <rPh sb="218" eb="219">
      <t>キュウ</t>
    </rPh>
    <rPh sb="223" eb="224">
      <t>イチ</t>
    </rPh>
    <rPh sb="233" eb="234">
      <t>キュウ</t>
    </rPh>
    <rPh sb="236" eb="237">
      <t>ダイ</t>
    </rPh>
    <rPh sb="239" eb="240">
      <t>ジョウ</t>
    </rPh>
    <rPh sb="248" eb="251">
      <t>ヨンジュウヨ</t>
    </rPh>
    <rPh sb="254" eb="257">
      <t>ゴジュウゴ</t>
    </rPh>
    <rPh sb="262" eb="263">
      <t>キュウ</t>
    </rPh>
    <rPh sb="265" eb="266">
      <t>ニ</t>
    </rPh>
    <phoneticPr fontId="1"/>
  </si>
  <si>
    <t>福祉部障がい福祉室地域生活支援課発達障がい児者支援グループ
〒540-8570　大阪市中央区大手前２丁目 大阪府別館１階
電話番号：06-6944-6689</t>
    <rPh sb="23" eb="25">
      <t>シエン</t>
    </rPh>
    <phoneticPr fontId="1"/>
  </si>
  <si>
    <t>大阪府府民文化部府政情報室情報公開課　公文書総合センター（府政情報センター）
〒540-8570　大阪市中央区大手前２丁目 大阪府庁本館５階</t>
    <rPh sb="0" eb="3">
      <t>オオサカフ</t>
    </rPh>
    <rPh sb="3" eb="5">
      <t>フミン</t>
    </rPh>
    <rPh sb="5" eb="8">
      <t>ブンカブ</t>
    </rPh>
    <rPh sb="8" eb="10">
      <t>フセイ</t>
    </rPh>
    <rPh sb="10" eb="12">
      <t>ジョウホウ</t>
    </rPh>
    <rPh sb="12" eb="13">
      <t>シツ</t>
    </rPh>
    <rPh sb="13" eb="15">
      <t>ジョウホウ</t>
    </rPh>
    <rPh sb="15" eb="17">
      <t>コウカイ</t>
    </rPh>
    <rPh sb="17" eb="18">
      <t>カ</t>
    </rPh>
    <rPh sb="19" eb="22">
      <t>コウブンショ</t>
    </rPh>
    <rPh sb="22" eb="24">
      <t>ソウゴウ</t>
    </rPh>
    <rPh sb="29" eb="31">
      <t>フセイ</t>
    </rPh>
    <rPh sb="31" eb="33">
      <t>ジョウホウ</t>
    </rPh>
    <rPh sb="49" eb="51">
      <t>オオサカ</t>
    </rPh>
    <rPh sb="51" eb="52">
      <t>シ</t>
    </rPh>
    <rPh sb="52" eb="54">
      <t>チュウオウ</t>
    </rPh>
    <rPh sb="54" eb="55">
      <t>ク</t>
    </rPh>
    <rPh sb="55" eb="58">
      <t>オオテマエ</t>
    </rPh>
    <rPh sb="59" eb="61">
      <t>チョウメ</t>
    </rPh>
    <rPh sb="62" eb="64">
      <t>オオサカ</t>
    </rPh>
    <rPh sb="64" eb="66">
      <t>フチョウ</t>
    </rPh>
    <rPh sb="66" eb="68">
      <t>ホンカン</t>
    </rPh>
    <rPh sb="69" eb="70">
      <t>カイ</t>
    </rPh>
    <phoneticPr fontId="1"/>
  </si>
  <si>
    <t>大阪府府民文化部府政情報室情報公開課　公文書総合センター（府政情報センター）
〒540-8570　大阪市中央区大手前２丁目 大阪府庁本館１階</t>
    <rPh sb="0" eb="3">
      <t>オオサカフ</t>
    </rPh>
    <rPh sb="3" eb="5">
      <t>フミン</t>
    </rPh>
    <rPh sb="5" eb="8">
      <t>ブンカブ</t>
    </rPh>
    <rPh sb="8" eb="10">
      <t>フセイ</t>
    </rPh>
    <rPh sb="10" eb="12">
      <t>ジョウホウ</t>
    </rPh>
    <rPh sb="12" eb="13">
      <t>シツ</t>
    </rPh>
    <rPh sb="13" eb="15">
      <t>ジョウホウ</t>
    </rPh>
    <rPh sb="15" eb="17">
      <t>コウカイ</t>
    </rPh>
    <rPh sb="17" eb="18">
      <t>カ</t>
    </rPh>
    <rPh sb="19" eb="22">
      <t>コウブンショ</t>
    </rPh>
    <rPh sb="22" eb="24">
      <t>ソウゴウ</t>
    </rPh>
    <rPh sb="29" eb="31">
      <t>フセイ</t>
    </rPh>
    <rPh sb="31" eb="33">
      <t>ジョウホウ</t>
    </rPh>
    <rPh sb="49" eb="51">
      <t>オオサカ</t>
    </rPh>
    <rPh sb="51" eb="52">
      <t>シ</t>
    </rPh>
    <rPh sb="52" eb="54">
      <t>チュウオウ</t>
    </rPh>
    <rPh sb="54" eb="55">
      <t>ク</t>
    </rPh>
    <rPh sb="55" eb="58">
      <t>オオテマエ</t>
    </rPh>
    <rPh sb="59" eb="61">
      <t>チョウメ</t>
    </rPh>
    <rPh sb="62" eb="64">
      <t>オオサカ</t>
    </rPh>
    <rPh sb="64" eb="66">
      <t>フチョウ</t>
    </rPh>
    <rPh sb="66" eb="68">
      <t>ホンカン</t>
    </rPh>
    <rPh sb="69" eb="70">
      <t>カイ</t>
    </rPh>
    <phoneticPr fontId="1"/>
  </si>
  <si>
    <t>令和４年５月９日付で場所移転したことによる変更</t>
    <rPh sb="0" eb="2">
      <t>レイワ</t>
    </rPh>
    <rPh sb="3" eb="4">
      <t>ネン</t>
    </rPh>
    <rPh sb="5" eb="6">
      <t>ガツ</t>
    </rPh>
    <rPh sb="7" eb="8">
      <t>ニチ</t>
    </rPh>
    <rPh sb="8" eb="9">
      <t>ヅケ</t>
    </rPh>
    <rPh sb="10" eb="14">
      <t>バショイテン</t>
    </rPh>
    <rPh sb="21" eb="23">
      <t>ヘンコウ</t>
    </rPh>
    <phoneticPr fontId="1"/>
  </si>
  <si>
    <t>福祉部障がい福祉室地域生活支援課発達障がい児者支援グループ
〒540-8570　大阪市中央区大手前２丁目 大阪府別館１階
電話番号：06-6944-6689
大阪府府民文化部府政情報室情報公開課　公文書総合センター（府政情報センター）
〒540-8570　大阪市中央区大手前２丁目 大阪府庁本館１階
電話番号：06-6944-8371</t>
    <rPh sb="3" eb="4">
      <t>ショウ</t>
    </rPh>
    <rPh sb="6" eb="8">
      <t>フクシ</t>
    </rPh>
    <rPh sb="9" eb="16">
      <t>チイキセイカツシエンカ</t>
    </rPh>
    <rPh sb="16" eb="19">
      <t>ハッタツショウ</t>
    </rPh>
    <rPh sb="21" eb="22">
      <t>ジ</t>
    </rPh>
    <rPh sb="22" eb="23">
      <t>シャ</t>
    </rPh>
    <rPh sb="23" eb="25">
      <t>シエン</t>
    </rPh>
    <phoneticPr fontId="1"/>
  </si>
  <si>
    <t>Ⅰ関連情報の7.特定個人情報の開示・訂正・利用停止請求に係る請求先の変更</t>
    <rPh sb="1" eb="5">
      <t>カンレンジョウホウ</t>
    </rPh>
    <rPh sb="8" eb="14">
      <t>トクテイコジンジョウホウ</t>
    </rPh>
    <rPh sb="15" eb="17">
      <t>カイジ</t>
    </rPh>
    <rPh sb="18" eb="20">
      <t>テイセイ</t>
    </rPh>
    <rPh sb="21" eb="25">
      <t>リヨウテイシ</t>
    </rPh>
    <rPh sb="25" eb="27">
      <t>セイキュウ</t>
    </rPh>
    <rPh sb="28" eb="29">
      <t>カカ</t>
    </rPh>
    <rPh sb="30" eb="33">
      <t>セイキュウサキ</t>
    </rPh>
    <rPh sb="34" eb="36">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</si>
</sst>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16</v>
      </c>
      <c r="B17" s="83"/>
      <c r="C17" s="83"/>
      <c r="D17" s="83"/>
      <c r="E17" s="83"/>
      <c r="F17" s="83"/>
      <c r="G17" s="83"/>
      <c r="H17" s="83"/>
      <c r="I17" s="83"/>
      <c r="J17" s="59" t="s">
        <v>158</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ITEM1=16</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ITEM2=児童福祉法に係る障害児入所給付費、高額障害児入所給付費、特定入所障害児食費等給付費及び障害児入所医療費の支給に関する事務についての基礎項目評価書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159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阪府は、児童福祉法による障害児入所給付費、高額障害児入所給付費、特定入所障害児食費等給付費及び障害児入所医療費の支給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16.5"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151</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 xml:space="preserve">ITEM4=
・本事務において用いるシステムの利用にあたっては、内部による不正利用の防止のため、システム操作者に守秘義務を課し、ID及びパスワードによるアクセス制限、利用可能端末の制限、システム操作者の使用記録を保存する等の対策を講じる。
・外部からの当該システムに対するアクセスを制限し、責任者の許可がある場合を除く外部への情報資産の送付及び持ち出し並びに外部における情報処理作業を禁止する等、情報漏洩に対する対策を講じる。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
</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69"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46" sqref="J46:AM47"/>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160</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ITEM1=児童福祉法に係る障害児入所給付費、高額障害児入所給付費、特定入所障害児食費等給付費及び障害児入所医療費の支給に関する事務</v>
      </c>
      <c r="CA5" s="12" t="s">
        <v>111</v>
      </c>
      <c r="CB5" s="12" t="s">
        <v>112</v>
      </c>
      <c r="CE5" s="12" t="s">
        <v>113</v>
      </c>
      <c r="CF5" s="1" t="s">
        <v>86</v>
      </c>
      <c r="CG5" s="1" t="s">
        <v>93</v>
      </c>
      <c r="CI5" s="1" t="s">
        <v>97</v>
      </c>
      <c r="CN5" s="12"/>
      <c r="CO5" s="12"/>
      <c r="CP5" s="12"/>
      <c r="CQ5" s="12"/>
      <c r="CR5" s="12"/>
    </row>
    <row r="6" spans="1:96" ht="17.25"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9.9499999999999993" customHeight="1" x14ac:dyDescent="0.15">
      <c r="A7" s="123" t="s">
        <v>24</v>
      </c>
      <c r="B7" s="124"/>
      <c r="C7" s="124"/>
      <c r="D7" s="124"/>
      <c r="E7" s="124"/>
      <c r="F7" s="124"/>
      <c r="G7" s="124"/>
      <c r="H7" s="124"/>
      <c r="I7" s="125"/>
      <c r="J7" s="136" t="s">
        <v>157</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ITEM2_1=【概要】
・児童福祉法（昭和二十二年法律第百六十四号）に基づき、障害児入所施設への入所を希望する障害児の保護者からの申請を受理し、給付費支給の要否、支給期間及び上限負担月額等について審査し、入所受給者証を交付する。また、給付費等支給決定を行った障害児に係る給付等の内容を管理する。
【具体的内容】
①上限負担月額を決定するために、入所給付費支給の申請の際に提出された申請書及び住民票等に記載された当該入所児童の保護者及びその同一世帯に属する者に係るマイナンバーを用いて、生活保護実施関係情報及び市町村民税課税状況について調査する。
　マイナンバーを用いて課税状況の調査を行うことにより、申請時に添付する書類の省略化を図るとともに、審査事務の省力化を図る。
②受給者証を交付した障害児に係る給付等の情報に基づき受給者台帳を作成し、管理することにより、給付費支払の根拠とする。
　また、他所属又は他機関からの照会に対して、定められた範囲で障害児入所措置等に関する情報の提供を行う。</v>
      </c>
      <c r="CB7" s="12" t="s">
        <v>51</v>
      </c>
      <c r="CO7" s="3"/>
    </row>
    <row r="8" spans="1:96" ht="9.9499999999999993"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189"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hidden="1"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75" hidden="1"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146</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ITEM3=児童相談ＩＴナビシステム、団体内統合宛名システム、中間サーバー、住民基本台帳ネットワークシステム</v>
      </c>
    </row>
    <row r="13" spans="1:96" ht="19.5"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156</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ITEM4=障害児入所施設受給者台帳ファイル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9.9499999999999993" customHeight="1" x14ac:dyDescent="0.15">
      <c r="A20" s="123" t="s">
        <v>10</v>
      </c>
      <c r="B20" s="124"/>
      <c r="C20" s="124"/>
      <c r="D20" s="124"/>
      <c r="E20" s="124"/>
      <c r="F20" s="124"/>
      <c r="G20" s="124"/>
      <c r="H20" s="124"/>
      <c r="I20" s="125"/>
      <c r="J20" s="129" t="s">
        <v>152</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ITEM5=○番号法第九条第一項　別表第一　七の項
○番号法別表第一の主務省令で定める事務を定める命令（平成二十六年内閣府・総務省令第五号）第七条</v>
      </c>
    </row>
    <row r="21" spans="1:86" ht="27"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147</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9.9499999999999993" customHeight="1" x14ac:dyDescent="0.15">
      <c r="A28" s="123" t="s">
        <v>27</v>
      </c>
      <c r="B28" s="124"/>
      <c r="C28" s="124"/>
      <c r="D28" s="124"/>
      <c r="E28" s="124"/>
      <c r="F28" s="124"/>
      <c r="G28" s="124"/>
      <c r="H28" s="124"/>
      <c r="I28" s="125"/>
      <c r="J28" s="138" t="s">
        <v>161</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ITEM7=○情報照会に係る根拠
番号法第別表第二の八の項、十四の項、十五の項
番号法別表第二の主務省令で定める事務及び情報を定める命令（平成二十六年内閣府・総務省令第七号）第七条、第十一条、第十一条の二
○情報提供に係る根拠
番号法別表第二の十の項、十四の項、十六の項、二十六の項、五十六の二の項、五十七の項、八十七の項、百八の項及び百十六の項
番号利用法別表第二の主務省令で定める事務及び情報を定める命令（平成二十六年内閣府・総務省令第七号）第九条、第十一条、第十二条、第十九条、第三十条、第三十一条、第四十四条、第五十五条、第五十九条の二</v>
      </c>
    </row>
    <row r="29" spans="1:86" ht="108"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154</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ITEM8=福祉部障がい福祉室</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153</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ITEM9=障がい福祉室長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166</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ITEM11=福祉部障がい福祉室地域生活支援課発達障がい児者支援グループ
〒540-8570　大阪市中央区大手前２丁目 大阪府別館１階
電話番号：06-6944-6689
大阪府府民文化部府政情報室情報公開課　公文書総合センター（府政情報センター）
〒540-8570　大阪市中央区大手前２丁目 大阪府庁本館１階
電話番号：06-6944-8371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62.2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162</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ITEM12=福祉部障がい福祉室地域生活支援課発達障がい児者支援グループ
〒540-8570　大阪市中央区大手前２丁目 大阪府別館１階
電話番号：06-6944-6689</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28.5"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2</v>
      </c>
      <c r="BH53" s="12">
        <v>13</v>
      </c>
      <c r="BI53" s="12" t="str">
        <f>"ITEM" &amp; BH53 &amp; BG53 &amp; "=" &amp;BF53</f>
        <v>ITEM13=2</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155</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44042</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ITEM14=20200730</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148</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44042</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ITEM16=20200730</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149</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c r="AG120" s="195" t="s">
        <v>132</v>
      </c>
      <c r="AH120" s="195"/>
      <c r="AI120" s="195"/>
      <c r="AJ120" s="195"/>
      <c r="AK120" s="195"/>
      <c r="AL120" s="195"/>
      <c r="AM120" s="196"/>
      <c r="BE120" s="12" t="s">
        <v>127</v>
      </c>
      <c r="BF120" s="12" t="b">
        <f>IF($AF120="○",TRUE,IF($AF120="",FALSE,"INPUT_ERROR"))</f>
        <v>0</v>
      </c>
      <c r="BH120" s="12">
        <v>25</v>
      </c>
      <c r="BI120" s="12" t="str">
        <f>"ITEM" &amp; BH120 &amp;BG120 &amp; "=" &amp;BF120</f>
        <v>ITEM25=FALSE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7"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150</v>
      </c>
      <c r="L144" s="187" t="s">
        <v>87</v>
      </c>
      <c r="M144" s="187"/>
      <c r="N144" s="187"/>
      <c r="O144" s="187"/>
      <c r="P144" s="191"/>
      <c r="Q144" s="187"/>
      <c r="R144" s="44"/>
      <c r="S144" s="191" t="s">
        <v>88</v>
      </c>
      <c r="T144" s="193" t="s">
        <v>150</v>
      </c>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scale="81" orientation="portrait" r:id="rId1"/>
  <headerFooter scaleWithDoc="0"/>
  <rowBreaks count="2" manualBreakCount="2">
    <brk id="47" max="38" man="1"/>
    <brk id="83" max="38"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A6" sqref="A6:D6"/>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499999999999993" customHeight="1" x14ac:dyDescent="0.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499999999999993" customHeight="1" x14ac:dyDescent="0.15">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9.9499999999999993" customHeight="1" x14ac:dyDescent="0.15">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48.75" customHeight="1" x14ac:dyDescent="0.15">
      <c r="A5" s="217">
        <v>45135</v>
      </c>
      <c r="B5" s="218"/>
      <c r="C5" s="218"/>
      <c r="D5" s="219"/>
      <c r="E5" s="214" t="s">
        <v>167</v>
      </c>
      <c r="F5" s="215"/>
      <c r="G5" s="215"/>
      <c r="H5" s="215"/>
      <c r="I5" s="215"/>
      <c r="J5" s="215"/>
      <c r="K5" s="215"/>
      <c r="L5" s="215"/>
      <c r="M5" s="216"/>
      <c r="N5" s="214" t="s">
        <v>163</v>
      </c>
      <c r="O5" s="215"/>
      <c r="P5" s="215"/>
      <c r="Q5" s="215"/>
      <c r="R5" s="215"/>
      <c r="S5" s="215"/>
      <c r="T5" s="215"/>
      <c r="U5" s="215"/>
      <c r="V5" s="215"/>
      <c r="W5" s="215"/>
      <c r="X5" s="215"/>
      <c r="Y5" s="215"/>
      <c r="Z5" s="215"/>
      <c r="AA5" s="216"/>
      <c r="AB5" s="214" t="s">
        <v>164</v>
      </c>
      <c r="AC5" s="215"/>
      <c r="AD5" s="215"/>
      <c r="AE5" s="215"/>
      <c r="AF5" s="215"/>
      <c r="AG5" s="215"/>
      <c r="AH5" s="215"/>
      <c r="AI5" s="215"/>
      <c r="AJ5" s="215"/>
      <c r="AK5" s="215"/>
      <c r="AL5" s="215"/>
      <c r="AM5" s="215"/>
      <c r="AN5" s="215"/>
      <c r="AO5" s="216"/>
      <c r="AP5" s="220" t="s">
        <v>138</v>
      </c>
      <c r="AQ5" s="221"/>
      <c r="AR5" s="221"/>
      <c r="AS5" s="221"/>
      <c r="AT5" s="222"/>
      <c r="AU5" s="214" t="s">
        <v>165</v>
      </c>
      <c r="AV5" s="215"/>
      <c r="AW5" s="215"/>
      <c r="AX5" s="215"/>
      <c r="AY5" s="215"/>
      <c r="AZ5" s="215"/>
      <c r="BA5" s="215"/>
      <c r="BB5" s="215"/>
      <c r="BC5" s="216"/>
      <c r="BI5" s="12" t="str">
        <f>"ITEM" &amp; $BI$4 &amp; "=" &amp; IF(TRIM($A5)="","",TEXT($A5,"yyyymmdd"))</f>
        <v>ITEM1=20230728</v>
      </c>
      <c r="BJ5" s="12" t="str">
        <f>"ITEM"&amp;$BJ$4&amp;"="&amp;IF(TRIM($E5)="","",$E5)</f>
        <v>ITEM2=Ⅰ関連情報の7.特定個人情報の開示・訂正・利用停止請求に係る請求先の変更</v>
      </c>
      <c r="BK5" s="12" t="str">
        <f>"ITEM"&amp;$BK$4&amp;"="&amp;IF(TRIM($N5)="","",$N5)</f>
        <v>ITEM3=大阪府府民文化部府政情報室情報公開課　公文書総合センター（府政情報センター）
〒540-8570　大阪市中央区大手前２丁目 大阪府庁本館５階</v>
      </c>
      <c r="BL5" s="12" t="str">
        <f>"ITEM"&amp;$BL$4&amp;"="&amp;IF(TRIM($AB5)="","",$AB5)</f>
        <v>ITEM4=大阪府府民文化部府政情報室情報公開課　公文書総合センター（府政情報センター）
〒540-8570　大阪市中央区大手前２丁目 大阪府庁本館１階</v>
      </c>
      <c r="BM5" s="12" t="str">
        <f>"ITEM"&amp;$BM$4&amp;"="&amp;IF(TRIM($AP5)="","",IF(ISERROR(MATCH($AP5,$CA$3:$CA$4,0)),"INPUT_ERROR",MATCH($AP5,$CA$3:$CA$4,0)))</f>
        <v>ITEM5=2</v>
      </c>
      <c r="BN5" s="12" t="str">
        <f>"ITEM"&amp;$BN$4&amp;"="&amp;IF(TRIM($AU5)="","",$AU5)</f>
        <v>ITEM6=令和４年５月９日付で場所移転したことによる変更</v>
      </c>
    </row>
    <row r="6" spans="1:79" ht="25.5" customHeight="1" x14ac:dyDescent="0.15">
      <c r="A6" s="217"/>
      <c r="B6" s="218"/>
      <c r="C6" s="218"/>
      <c r="D6" s="219"/>
      <c r="E6" s="214"/>
      <c r="F6" s="215"/>
      <c r="G6" s="215"/>
      <c r="H6" s="215"/>
      <c r="I6" s="215"/>
      <c r="J6" s="215"/>
      <c r="K6" s="215"/>
      <c r="L6" s="215"/>
      <c r="M6" s="216"/>
      <c r="N6" s="214"/>
      <c r="O6" s="215"/>
      <c r="P6" s="215"/>
      <c r="Q6" s="215"/>
      <c r="R6" s="215"/>
      <c r="S6" s="215"/>
      <c r="T6" s="215"/>
      <c r="U6" s="215"/>
      <c r="V6" s="215"/>
      <c r="W6" s="215"/>
      <c r="X6" s="215"/>
      <c r="Y6" s="215"/>
      <c r="Z6" s="215"/>
      <c r="AA6" s="216"/>
      <c r="AB6" s="214"/>
      <c r="AC6" s="215"/>
      <c r="AD6" s="215"/>
      <c r="AE6" s="215"/>
      <c r="AF6" s="215"/>
      <c r="AG6" s="215"/>
      <c r="AH6" s="215"/>
      <c r="AI6" s="215"/>
      <c r="AJ6" s="215"/>
      <c r="AK6" s="215"/>
      <c r="AL6" s="215"/>
      <c r="AM6" s="215"/>
      <c r="AN6" s="215"/>
      <c r="AO6" s="216"/>
      <c r="AP6" s="220"/>
      <c r="AQ6" s="221"/>
      <c r="AR6" s="221"/>
      <c r="AS6" s="221"/>
      <c r="AT6" s="222"/>
      <c r="AU6" s="214"/>
      <c r="AV6" s="215"/>
      <c r="AW6" s="215"/>
      <c r="AX6" s="215"/>
      <c r="AY6" s="215"/>
      <c r="AZ6" s="215"/>
      <c r="BA6" s="215"/>
      <c r="BB6" s="215"/>
      <c r="BC6" s="216"/>
      <c r="BI6" s="12" t="str">
        <f t="shared" ref="BI6:BI69" si="0">"ITEM" &amp; $BI$4 &amp; "=" &amp; IF(TRIM($A6)="","",TEXT($A6,"yyyymmdd"))</f>
        <v>ITEM1=</v>
      </c>
      <c r="BJ6" s="12" t="str">
        <f>"ITEM"&amp;$BJ$4&amp;"="&amp;IF(TRIM($E6)="","",$E6)</f>
        <v>ITEM2=</v>
      </c>
      <c r="BK6" s="12" t="str">
        <f t="shared" ref="BK6:BK69" si="1">"ITEM"&amp;$BK$4&amp;"="&amp;IF(TRIM($N6)="","",$N6)</f>
        <v>ITEM3=</v>
      </c>
      <c r="BL6" s="12" t="str">
        <f t="shared" ref="BL6:BL69" si="2">"ITEM"&amp;$BL$4&amp;"="&amp;IF(TRIM($AB6)="","",$AB6)</f>
        <v>ITEM4=</v>
      </c>
      <c r="BM6" s="12" t="str">
        <f t="shared" ref="BM6:BM69" si="3">"ITEM"&amp;$BM$4&amp;"="&amp;IF(TRIM($AP6)="","",IF(ISERROR(MATCH($AP6,$CA$3:$CA$4,0)),"INPUT_ERROR",MATCH($AP6,$CA$3:$CA$4,0)))</f>
        <v>ITEM5=</v>
      </c>
      <c r="BN6" s="12" t="str">
        <f t="shared" ref="BN6:BN69" si="4">"ITEM"&amp;$BN$4&amp;"="&amp;IF(TRIM($AU6)="","",$AU6)</f>
        <v>ITEM6=</v>
      </c>
    </row>
    <row r="7" spans="1:79" ht="24" customHeight="1" x14ac:dyDescent="0.15">
      <c r="A7" s="217"/>
      <c r="B7" s="218"/>
      <c r="C7" s="218"/>
      <c r="D7" s="219"/>
      <c r="E7" s="214"/>
      <c r="F7" s="215"/>
      <c r="G7" s="215"/>
      <c r="H7" s="215"/>
      <c r="I7" s="215"/>
      <c r="J7" s="215"/>
      <c r="K7" s="215"/>
      <c r="L7" s="215"/>
      <c r="M7" s="216"/>
      <c r="N7" s="214"/>
      <c r="O7" s="215"/>
      <c r="P7" s="215"/>
      <c r="Q7" s="215"/>
      <c r="R7" s="215"/>
      <c r="S7" s="215"/>
      <c r="T7" s="215"/>
      <c r="U7" s="215"/>
      <c r="V7" s="215"/>
      <c r="W7" s="215"/>
      <c r="X7" s="215"/>
      <c r="Y7" s="215"/>
      <c r="Z7" s="215"/>
      <c r="AA7" s="216"/>
      <c r="AB7" s="214"/>
      <c r="AC7" s="215"/>
      <c r="AD7" s="215"/>
      <c r="AE7" s="215"/>
      <c r="AF7" s="215"/>
      <c r="AG7" s="215"/>
      <c r="AH7" s="215"/>
      <c r="AI7" s="215"/>
      <c r="AJ7" s="215"/>
      <c r="AK7" s="215"/>
      <c r="AL7" s="215"/>
      <c r="AM7" s="215"/>
      <c r="AN7" s="215"/>
      <c r="AO7" s="216"/>
      <c r="AP7" s="220"/>
      <c r="AQ7" s="221"/>
      <c r="AR7" s="221"/>
      <c r="AS7" s="221"/>
      <c r="AT7" s="222"/>
      <c r="AU7" s="214"/>
      <c r="AV7" s="215"/>
      <c r="AW7" s="215"/>
      <c r="AX7" s="215"/>
      <c r="AY7" s="215"/>
      <c r="AZ7" s="215"/>
      <c r="BA7" s="215"/>
      <c r="BB7" s="215"/>
      <c r="BC7" s="216"/>
      <c r="BI7" s="12" t="str">
        <f t="shared" si="0"/>
        <v>ITEM1=</v>
      </c>
      <c r="BJ7" s="12" t="str">
        <f>"ITEM"&amp;$BJ$4&amp;"="&amp;IF(TRIM($E7)="","",$E7)</f>
        <v>ITEM2=</v>
      </c>
      <c r="BK7" s="12" t="str">
        <f t="shared" si="1"/>
        <v>ITEM3=</v>
      </c>
      <c r="BL7" s="12" t="str">
        <f t="shared" si="2"/>
        <v>ITEM4=</v>
      </c>
      <c r="BM7" s="12" t="str">
        <f t="shared" si="3"/>
        <v>ITEM5=</v>
      </c>
      <c r="BN7" s="12" t="str">
        <f t="shared" si="4"/>
        <v>ITEM6=</v>
      </c>
    </row>
    <row r="8" spans="1:79" ht="21" customHeight="1" x14ac:dyDescent="0.15">
      <c r="A8" s="217"/>
      <c r="B8" s="218"/>
      <c r="C8" s="218"/>
      <c r="D8" s="219"/>
      <c r="E8" s="214"/>
      <c r="F8" s="215"/>
      <c r="G8" s="215"/>
      <c r="H8" s="215"/>
      <c r="I8" s="215"/>
      <c r="J8" s="215"/>
      <c r="K8" s="215"/>
      <c r="L8" s="215"/>
      <c r="M8" s="216"/>
      <c r="N8" s="214"/>
      <c r="O8" s="215"/>
      <c r="P8" s="215"/>
      <c r="Q8" s="215"/>
      <c r="R8" s="215"/>
      <c r="S8" s="215"/>
      <c r="T8" s="215"/>
      <c r="U8" s="215"/>
      <c r="V8" s="215"/>
      <c r="W8" s="215"/>
      <c r="X8" s="215"/>
      <c r="Y8" s="215"/>
      <c r="Z8" s="215"/>
      <c r="AA8" s="216"/>
      <c r="AB8" s="214"/>
      <c r="AC8" s="215"/>
      <c r="AD8" s="215"/>
      <c r="AE8" s="215"/>
      <c r="AF8" s="215"/>
      <c r="AG8" s="215"/>
      <c r="AH8" s="215"/>
      <c r="AI8" s="215"/>
      <c r="AJ8" s="215"/>
      <c r="AK8" s="215"/>
      <c r="AL8" s="215"/>
      <c r="AM8" s="215"/>
      <c r="AN8" s="215"/>
      <c r="AO8" s="216"/>
      <c r="AP8" s="220"/>
      <c r="AQ8" s="221"/>
      <c r="AR8" s="221"/>
      <c r="AS8" s="221"/>
      <c r="AT8" s="222"/>
      <c r="AU8" s="214"/>
      <c r="AV8" s="215"/>
      <c r="AW8" s="215"/>
      <c r="AX8" s="215"/>
      <c r="AY8" s="215"/>
      <c r="AZ8" s="215"/>
      <c r="BA8" s="215"/>
      <c r="BB8" s="215"/>
      <c r="BC8" s="216"/>
      <c r="BI8" s="12" t="str">
        <f t="shared" si="0"/>
        <v>ITEM1=</v>
      </c>
      <c r="BJ8" s="12" t="str">
        <f>"ITEM"&amp;$BJ$4&amp;"="&amp;IF(TRIM($E8)="","",$E8)</f>
        <v>ITEM2=</v>
      </c>
      <c r="BK8" s="12" t="str">
        <f t="shared" si="1"/>
        <v>ITEM3=</v>
      </c>
      <c r="BL8" s="12" t="str">
        <f t="shared" si="2"/>
        <v>ITEM4=</v>
      </c>
      <c r="BM8" s="12" t="str">
        <f t="shared" si="3"/>
        <v>ITEM5=</v>
      </c>
      <c r="BN8" s="12" t="str">
        <f t="shared" si="4"/>
        <v>ITEM6=</v>
      </c>
    </row>
    <row r="9" spans="1:79" ht="21" customHeight="1" x14ac:dyDescent="0.15">
      <c r="A9" s="217"/>
      <c r="B9" s="218"/>
      <c r="C9" s="218"/>
      <c r="D9" s="219"/>
      <c r="E9" s="214"/>
      <c r="F9" s="215"/>
      <c r="G9" s="215"/>
      <c r="H9" s="215"/>
      <c r="I9" s="215"/>
      <c r="J9" s="215"/>
      <c r="K9" s="215"/>
      <c r="L9" s="215"/>
      <c r="M9" s="216"/>
      <c r="N9" s="214"/>
      <c r="O9" s="215"/>
      <c r="P9" s="215"/>
      <c r="Q9" s="215"/>
      <c r="R9" s="215"/>
      <c r="S9" s="215"/>
      <c r="T9" s="215"/>
      <c r="U9" s="215"/>
      <c r="V9" s="215"/>
      <c r="W9" s="215"/>
      <c r="X9" s="215"/>
      <c r="Y9" s="215"/>
      <c r="Z9" s="215"/>
      <c r="AA9" s="216"/>
      <c r="AB9" s="214"/>
      <c r="AC9" s="215"/>
      <c r="AD9" s="215"/>
      <c r="AE9" s="215"/>
      <c r="AF9" s="215"/>
      <c r="AG9" s="215"/>
      <c r="AH9" s="215"/>
      <c r="AI9" s="215"/>
      <c r="AJ9" s="215"/>
      <c r="AK9" s="215"/>
      <c r="AL9" s="215"/>
      <c r="AM9" s="215"/>
      <c r="AN9" s="215"/>
      <c r="AO9" s="216"/>
      <c r="AP9" s="220"/>
      <c r="AQ9" s="221"/>
      <c r="AR9" s="221"/>
      <c r="AS9" s="221"/>
      <c r="AT9" s="222"/>
      <c r="AU9" s="214"/>
      <c r="AV9" s="215"/>
      <c r="AW9" s="215"/>
      <c r="AX9" s="215"/>
      <c r="AY9" s="215"/>
      <c r="AZ9" s="215"/>
      <c r="BA9" s="215"/>
      <c r="BB9" s="215"/>
      <c r="BC9" s="216"/>
      <c r="BI9" s="12" t="str">
        <f t="shared" si="0"/>
        <v>ITEM1=</v>
      </c>
      <c r="BJ9" s="12" t="str">
        <f t="shared" ref="BJ9:BJ69" si="5">"ITEM"&amp;$BJ$4&amp;"="&amp;IF(TRIM($E9)="","",$E9)</f>
        <v>ITEM2=</v>
      </c>
      <c r="BK9" s="12" t="str">
        <f t="shared" si="1"/>
        <v>ITEM3=</v>
      </c>
      <c r="BL9" s="12" t="str">
        <f t="shared" si="2"/>
        <v>ITEM4=</v>
      </c>
      <c r="BM9" s="12" t="str">
        <f t="shared" si="3"/>
        <v>ITEM5=</v>
      </c>
      <c r="BN9" s="12" t="str">
        <f t="shared" si="4"/>
        <v>ITEM6=</v>
      </c>
    </row>
    <row r="10" spans="1:79" ht="21" customHeight="1" x14ac:dyDescent="0.15">
      <c r="A10" s="217"/>
      <c r="B10" s="218"/>
      <c r="C10" s="218"/>
      <c r="D10" s="219"/>
      <c r="E10" s="214"/>
      <c r="F10" s="215"/>
      <c r="G10" s="215"/>
      <c r="H10" s="215"/>
      <c r="I10" s="215"/>
      <c r="J10" s="215"/>
      <c r="K10" s="215"/>
      <c r="L10" s="215"/>
      <c r="M10" s="216"/>
      <c r="N10" s="214"/>
      <c r="O10" s="215"/>
      <c r="P10" s="215"/>
      <c r="Q10" s="215"/>
      <c r="R10" s="215"/>
      <c r="S10" s="215"/>
      <c r="T10" s="215"/>
      <c r="U10" s="215"/>
      <c r="V10" s="215"/>
      <c r="W10" s="215"/>
      <c r="X10" s="215"/>
      <c r="Y10" s="215"/>
      <c r="Z10" s="215"/>
      <c r="AA10" s="216"/>
      <c r="AB10" s="214"/>
      <c r="AC10" s="215"/>
      <c r="AD10" s="215"/>
      <c r="AE10" s="215"/>
      <c r="AF10" s="215"/>
      <c r="AG10" s="215"/>
      <c r="AH10" s="215"/>
      <c r="AI10" s="215"/>
      <c r="AJ10" s="215"/>
      <c r="AK10" s="215"/>
      <c r="AL10" s="215"/>
      <c r="AM10" s="215"/>
      <c r="AN10" s="215"/>
      <c r="AO10" s="216"/>
      <c r="AP10" s="220"/>
      <c r="AQ10" s="221"/>
      <c r="AR10" s="221"/>
      <c r="AS10" s="221"/>
      <c r="AT10" s="222"/>
      <c r="AU10" s="214"/>
      <c r="AV10" s="215"/>
      <c r="AW10" s="215"/>
      <c r="AX10" s="215"/>
      <c r="AY10" s="215"/>
      <c r="AZ10" s="215"/>
      <c r="BA10" s="215"/>
      <c r="BB10" s="215"/>
      <c r="BC10" s="216"/>
      <c r="BI10" s="12" t="str">
        <f t="shared" si="0"/>
        <v>ITEM1=</v>
      </c>
      <c r="BJ10" s="12" t="str">
        <f t="shared" si="5"/>
        <v>ITEM2=</v>
      </c>
      <c r="BK10" s="12" t="str">
        <f t="shared" si="1"/>
        <v>ITEM3=</v>
      </c>
      <c r="BL10" s="12" t="str">
        <f t="shared" si="2"/>
        <v>ITEM4=</v>
      </c>
      <c r="BM10" s="12" t="str">
        <f t="shared" si="3"/>
        <v>ITEM5=</v>
      </c>
      <c r="BN10" s="12" t="str">
        <f t="shared" si="4"/>
        <v>ITEM6=</v>
      </c>
    </row>
    <row r="11" spans="1:79" ht="21" customHeight="1" x14ac:dyDescent="0.15">
      <c r="A11" s="217"/>
      <c r="B11" s="218"/>
      <c r="C11" s="218"/>
      <c r="D11" s="219"/>
      <c r="E11" s="214"/>
      <c r="F11" s="215"/>
      <c r="G11" s="215"/>
      <c r="H11" s="215"/>
      <c r="I11" s="215"/>
      <c r="J11" s="215"/>
      <c r="K11" s="215"/>
      <c r="L11" s="215"/>
      <c r="M11" s="216"/>
      <c r="N11" s="214"/>
      <c r="O11" s="215"/>
      <c r="P11" s="215"/>
      <c r="Q11" s="215"/>
      <c r="R11" s="215"/>
      <c r="S11" s="215"/>
      <c r="T11" s="215"/>
      <c r="U11" s="215"/>
      <c r="V11" s="215"/>
      <c r="W11" s="215"/>
      <c r="X11" s="215"/>
      <c r="Y11" s="215"/>
      <c r="Z11" s="215"/>
      <c r="AA11" s="216"/>
      <c r="AB11" s="214"/>
      <c r="AC11" s="215"/>
      <c r="AD11" s="215"/>
      <c r="AE11" s="215"/>
      <c r="AF11" s="215"/>
      <c r="AG11" s="215"/>
      <c r="AH11" s="215"/>
      <c r="AI11" s="215"/>
      <c r="AJ11" s="215"/>
      <c r="AK11" s="215"/>
      <c r="AL11" s="215"/>
      <c r="AM11" s="215"/>
      <c r="AN11" s="215"/>
      <c r="AO11" s="216"/>
      <c r="AP11" s="220"/>
      <c r="AQ11" s="221"/>
      <c r="AR11" s="221"/>
      <c r="AS11" s="221"/>
      <c r="AT11" s="222"/>
      <c r="AU11" s="214"/>
      <c r="AV11" s="215"/>
      <c r="AW11" s="215"/>
      <c r="AX11" s="215"/>
      <c r="AY11" s="215"/>
      <c r="AZ11" s="215"/>
      <c r="BA11" s="215"/>
      <c r="BB11" s="215"/>
      <c r="BC11" s="216"/>
      <c r="BI11" s="12" t="str">
        <f t="shared" si="0"/>
        <v>ITEM1=</v>
      </c>
      <c r="BJ11" s="12" t="str">
        <f t="shared" si="5"/>
        <v>ITEM2=</v>
      </c>
      <c r="BK11" s="12" t="str">
        <f t="shared" si="1"/>
        <v>ITEM3=</v>
      </c>
      <c r="BL11" s="12" t="str">
        <f t="shared" si="2"/>
        <v>ITEM4=</v>
      </c>
      <c r="BM11" s="12" t="str">
        <f t="shared" si="3"/>
        <v>ITEM5=</v>
      </c>
      <c r="BN11" s="12" t="str">
        <f t="shared" si="4"/>
        <v>ITEM6=</v>
      </c>
    </row>
    <row r="12" spans="1:79" ht="21" customHeight="1" x14ac:dyDescent="0.15">
      <c r="A12" s="217"/>
      <c r="B12" s="218"/>
      <c r="C12" s="218"/>
      <c r="D12" s="219"/>
      <c r="E12" s="214"/>
      <c r="F12" s="215"/>
      <c r="G12" s="215"/>
      <c r="H12" s="215"/>
      <c r="I12" s="215"/>
      <c r="J12" s="215"/>
      <c r="K12" s="215"/>
      <c r="L12" s="215"/>
      <c r="M12" s="216"/>
      <c r="N12" s="214"/>
      <c r="O12" s="215"/>
      <c r="P12" s="215"/>
      <c r="Q12" s="215"/>
      <c r="R12" s="215"/>
      <c r="S12" s="215"/>
      <c r="T12" s="215"/>
      <c r="U12" s="215"/>
      <c r="V12" s="215"/>
      <c r="W12" s="215"/>
      <c r="X12" s="215"/>
      <c r="Y12" s="215"/>
      <c r="Z12" s="215"/>
      <c r="AA12" s="216"/>
      <c r="AB12" s="214"/>
      <c r="AC12" s="215"/>
      <c r="AD12" s="215"/>
      <c r="AE12" s="215"/>
      <c r="AF12" s="215"/>
      <c r="AG12" s="215"/>
      <c r="AH12" s="215"/>
      <c r="AI12" s="215"/>
      <c r="AJ12" s="215"/>
      <c r="AK12" s="215"/>
      <c r="AL12" s="215"/>
      <c r="AM12" s="215"/>
      <c r="AN12" s="215"/>
      <c r="AO12" s="216"/>
      <c r="AP12" s="220"/>
      <c r="AQ12" s="221"/>
      <c r="AR12" s="221"/>
      <c r="AS12" s="221"/>
      <c r="AT12" s="222"/>
      <c r="AU12" s="214"/>
      <c r="AV12" s="215"/>
      <c r="AW12" s="215"/>
      <c r="AX12" s="215"/>
      <c r="AY12" s="215"/>
      <c r="AZ12" s="215"/>
      <c r="BA12" s="215"/>
      <c r="BB12" s="215"/>
      <c r="BC12" s="216"/>
      <c r="BI12" s="12" t="str">
        <f t="shared" si="0"/>
        <v>ITEM1=</v>
      </c>
      <c r="BJ12" s="12" t="str">
        <f t="shared" si="5"/>
        <v>ITEM2=</v>
      </c>
      <c r="BK12" s="12" t="str">
        <f t="shared" si="1"/>
        <v>ITEM3=</v>
      </c>
      <c r="BL12" s="12" t="str">
        <f t="shared" si="2"/>
        <v>ITEM4=</v>
      </c>
      <c r="BM12" s="12" t="str">
        <f t="shared" si="3"/>
        <v>ITEM5=</v>
      </c>
      <c r="BN12" s="12" t="str">
        <f t="shared" si="4"/>
        <v>ITEM6=</v>
      </c>
    </row>
    <row r="13" spans="1:79" ht="21" customHeight="1" x14ac:dyDescent="0.15">
      <c r="A13" s="217"/>
      <c r="B13" s="218"/>
      <c r="C13" s="218"/>
      <c r="D13" s="219"/>
      <c r="E13" s="214"/>
      <c r="F13" s="215"/>
      <c r="G13" s="215"/>
      <c r="H13" s="215"/>
      <c r="I13" s="215"/>
      <c r="J13" s="215"/>
      <c r="K13" s="215"/>
      <c r="L13" s="215"/>
      <c r="M13" s="216"/>
      <c r="N13" s="214"/>
      <c r="O13" s="215"/>
      <c r="P13" s="215"/>
      <c r="Q13" s="215"/>
      <c r="R13" s="215"/>
      <c r="S13" s="215"/>
      <c r="T13" s="215"/>
      <c r="U13" s="215"/>
      <c r="V13" s="215"/>
      <c r="W13" s="215"/>
      <c r="X13" s="215"/>
      <c r="Y13" s="215"/>
      <c r="Z13" s="215"/>
      <c r="AA13" s="216"/>
      <c r="AB13" s="214"/>
      <c r="AC13" s="215"/>
      <c r="AD13" s="215"/>
      <c r="AE13" s="215"/>
      <c r="AF13" s="215"/>
      <c r="AG13" s="215"/>
      <c r="AH13" s="215"/>
      <c r="AI13" s="215"/>
      <c r="AJ13" s="215"/>
      <c r="AK13" s="215"/>
      <c r="AL13" s="215"/>
      <c r="AM13" s="215"/>
      <c r="AN13" s="215"/>
      <c r="AO13" s="216"/>
      <c r="AP13" s="220"/>
      <c r="AQ13" s="221"/>
      <c r="AR13" s="221"/>
      <c r="AS13" s="221"/>
      <c r="AT13" s="222"/>
      <c r="AU13" s="214"/>
      <c r="AV13" s="215"/>
      <c r="AW13" s="215"/>
      <c r="AX13" s="215"/>
      <c r="AY13" s="215"/>
      <c r="AZ13" s="215"/>
      <c r="BA13" s="215"/>
      <c r="BB13" s="215"/>
      <c r="BC13" s="216"/>
      <c r="BI13" s="12" t="str">
        <f t="shared" si="0"/>
        <v>ITEM1=</v>
      </c>
      <c r="BJ13" s="12" t="str">
        <f t="shared" si="5"/>
        <v>ITEM2=</v>
      </c>
      <c r="BK13" s="12" t="str">
        <f t="shared" si="1"/>
        <v>ITEM3=</v>
      </c>
      <c r="BL13" s="12" t="str">
        <f t="shared" si="2"/>
        <v>ITEM4=</v>
      </c>
      <c r="BM13" s="12" t="str">
        <f t="shared" si="3"/>
        <v>ITEM5=</v>
      </c>
      <c r="BN13" s="12" t="str">
        <f t="shared" si="4"/>
        <v>ITEM6=</v>
      </c>
    </row>
    <row r="14" spans="1:79" ht="21" customHeight="1" x14ac:dyDescent="0.15">
      <c r="A14" s="217"/>
      <c r="B14" s="218"/>
      <c r="C14" s="218"/>
      <c r="D14" s="219"/>
      <c r="E14" s="214"/>
      <c r="F14" s="215"/>
      <c r="G14" s="215"/>
      <c r="H14" s="215"/>
      <c r="I14" s="215"/>
      <c r="J14" s="215"/>
      <c r="K14" s="215"/>
      <c r="L14" s="215"/>
      <c r="M14" s="216"/>
      <c r="N14" s="214"/>
      <c r="O14" s="215"/>
      <c r="P14" s="215"/>
      <c r="Q14" s="215"/>
      <c r="R14" s="215"/>
      <c r="S14" s="215"/>
      <c r="T14" s="215"/>
      <c r="U14" s="215"/>
      <c r="V14" s="215"/>
      <c r="W14" s="215"/>
      <c r="X14" s="215"/>
      <c r="Y14" s="215"/>
      <c r="Z14" s="215"/>
      <c r="AA14" s="216"/>
      <c r="AB14" s="214"/>
      <c r="AC14" s="215"/>
      <c r="AD14" s="215"/>
      <c r="AE14" s="215"/>
      <c r="AF14" s="215"/>
      <c r="AG14" s="215"/>
      <c r="AH14" s="215"/>
      <c r="AI14" s="215"/>
      <c r="AJ14" s="215"/>
      <c r="AK14" s="215"/>
      <c r="AL14" s="215"/>
      <c r="AM14" s="215"/>
      <c r="AN14" s="215"/>
      <c r="AO14" s="216"/>
      <c r="AP14" s="220"/>
      <c r="AQ14" s="221"/>
      <c r="AR14" s="221"/>
      <c r="AS14" s="221"/>
      <c r="AT14" s="222"/>
      <c r="AU14" s="214"/>
      <c r="AV14" s="215"/>
      <c r="AW14" s="215"/>
      <c r="AX14" s="215"/>
      <c r="AY14" s="215"/>
      <c r="AZ14" s="215"/>
      <c r="BA14" s="215"/>
      <c r="BB14" s="215"/>
      <c r="BC14" s="216"/>
      <c r="BI14" s="12" t="str">
        <f t="shared" si="0"/>
        <v>ITEM1=</v>
      </c>
      <c r="BJ14" s="12" t="str">
        <f t="shared" si="5"/>
        <v>ITEM2=</v>
      </c>
      <c r="BK14" s="12" t="str">
        <f t="shared" si="1"/>
        <v>ITEM3=</v>
      </c>
      <c r="BL14" s="12" t="str">
        <f t="shared" si="2"/>
        <v>ITEM4=</v>
      </c>
      <c r="BM14" s="12" t="str">
        <f t="shared" si="3"/>
        <v>ITEM5=</v>
      </c>
      <c r="BN14" s="12" t="str">
        <f t="shared" si="4"/>
        <v>ITEM6=</v>
      </c>
    </row>
    <row r="15" spans="1:79" ht="21" customHeight="1" x14ac:dyDescent="0.15">
      <c r="A15" s="217"/>
      <c r="B15" s="218"/>
      <c r="C15" s="218"/>
      <c r="D15" s="219"/>
      <c r="E15" s="214"/>
      <c r="F15" s="215"/>
      <c r="G15" s="215"/>
      <c r="H15" s="215"/>
      <c r="I15" s="215"/>
      <c r="J15" s="215"/>
      <c r="K15" s="215"/>
      <c r="L15" s="215"/>
      <c r="M15" s="216"/>
      <c r="N15" s="214"/>
      <c r="O15" s="215"/>
      <c r="P15" s="215"/>
      <c r="Q15" s="215"/>
      <c r="R15" s="215"/>
      <c r="S15" s="215"/>
      <c r="T15" s="215"/>
      <c r="U15" s="215"/>
      <c r="V15" s="215"/>
      <c r="W15" s="215"/>
      <c r="X15" s="215"/>
      <c r="Y15" s="215"/>
      <c r="Z15" s="215"/>
      <c r="AA15" s="216"/>
      <c r="AB15" s="214"/>
      <c r="AC15" s="215"/>
      <c r="AD15" s="215"/>
      <c r="AE15" s="215"/>
      <c r="AF15" s="215"/>
      <c r="AG15" s="215"/>
      <c r="AH15" s="215"/>
      <c r="AI15" s="215"/>
      <c r="AJ15" s="215"/>
      <c r="AK15" s="215"/>
      <c r="AL15" s="215"/>
      <c r="AM15" s="215"/>
      <c r="AN15" s="215"/>
      <c r="AO15" s="216"/>
      <c r="AP15" s="220"/>
      <c r="AQ15" s="221"/>
      <c r="AR15" s="221"/>
      <c r="AS15" s="221"/>
      <c r="AT15" s="222"/>
      <c r="AU15" s="214"/>
      <c r="AV15" s="215"/>
      <c r="AW15" s="215"/>
      <c r="AX15" s="215"/>
      <c r="AY15" s="215"/>
      <c r="AZ15" s="215"/>
      <c r="BA15" s="215"/>
      <c r="BB15" s="215"/>
      <c r="BC15" s="216"/>
      <c r="BI15" s="12" t="str">
        <f t="shared" si="0"/>
        <v>ITEM1=</v>
      </c>
      <c r="BJ15" s="12" t="str">
        <f t="shared" si="5"/>
        <v>ITEM2=</v>
      </c>
      <c r="BK15" s="12" t="str">
        <f t="shared" si="1"/>
        <v>ITEM3=</v>
      </c>
      <c r="BL15" s="12" t="str">
        <f t="shared" si="2"/>
        <v>ITEM4=</v>
      </c>
      <c r="BM15" s="12" t="str">
        <f t="shared" si="3"/>
        <v>ITEM5=</v>
      </c>
      <c r="BN15" s="12" t="str">
        <f t="shared" si="4"/>
        <v>ITEM6=</v>
      </c>
    </row>
    <row r="16" spans="1:79" ht="21" customHeight="1" x14ac:dyDescent="0.15">
      <c r="A16" s="217"/>
      <c r="B16" s="218"/>
      <c r="C16" s="218"/>
      <c r="D16" s="219"/>
      <c r="E16" s="214"/>
      <c r="F16" s="215"/>
      <c r="G16" s="215"/>
      <c r="H16" s="215"/>
      <c r="I16" s="215"/>
      <c r="J16" s="215"/>
      <c r="K16" s="215"/>
      <c r="L16" s="215"/>
      <c r="M16" s="216"/>
      <c r="N16" s="214"/>
      <c r="O16" s="215"/>
      <c r="P16" s="215"/>
      <c r="Q16" s="215"/>
      <c r="R16" s="215"/>
      <c r="S16" s="215"/>
      <c r="T16" s="215"/>
      <c r="U16" s="215"/>
      <c r="V16" s="215"/>
      <c r="W16" s="215"/>
      <c r="X16" s="215"/>
      <c r="Y16" s="215"/>
      <c r="Z16" s="215"/>
      <c r="AA16" s="216"/>
      <c r="AB16" s="214"/>
      <c r="AC16" s="215"/>
      <c r="AD16" s="215"/>
      <c r="AE16" s="215"/>
      <c r="AF16" s="215"/>
      <c r="AG16" s="215"/>
      <c r="AH16" s="215"/>
      <c r="AI16" s="215"/>
      <c r="AJ16" s="215"/>
      <c r="AK16" s="215"/>
      <c r="AL16" s="215"/>
      <c r="AM16" s="215"/>
      <c r="AN16" s="215"/>
      <c r="AO16" s="216"/>
      <c r="AP16" s="220"/>
      <c r="AQ16" s="221"/>
      <c r="AR16" s="221"/>
      <c r="AS16" s="221"/>
      <c r="AT16" s="222"/>
      <c r="AU16" s="214"/>
      <c r="AV16" s="215"/>
      <c r="AW16" s="215"/>
      <c r="AX16" s="215"/>
      <c r="AY16" s="215"/>
      <c r="AZ16" s="215"/>
      <c r="BA16" s="215"/>
      <c r="BB16" s="215"/>
      <c r="BC16" s="216"/>
      <c r="BI16" s="12" t="str">
        <f t="shared" si="0"/>
        <v>ITEM1=</v>
      </c>
      <c r="BJ16" s="12" t="str">
        <f t="shared" si="5"/>
        <v>ITEM2=</v>
      </c>
      <c r="BK16" s="12" t="str">
        <f t="shared" si="1"/>
        <v>ITEM3=</v>
      </c>
      <c r="BL16" s="12" t="str">
        <f t="shared" si="2"/>
        <v>ITEM4=</v>
      </c>
      <c r="BM16" s="12" t="str">
        <f t="shared" si="3"/>
        <v>ITEM5=</v>
      </c>
      <c r="BN16" s="12" t="str">
        <f t="shared" si="4"/>
        <v>ITEM6=</v>
      </c>
    </row>
    <row r="17" spans="1:66" ht="21" customHeight="1" x14ac:dyDescent="0.15">
      <c r="A17" s="217"/>
      <c r="B17" s="218"/>
      <c r="C17" s="218"/>
      <c r="D17" s="219"/>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20"/>
      <c r="AQ17" s="221"/>
      <c r="AR17" s="221"/>
      <c r="AS17" s="221"/>
      <c r="AT17" s="222"/>
      <c r="AU17" s="214"/>
      <c r="AV17" s="215"/>
      <c r="AW17" s="215"/>
      <c r="AX17" s="215"/>
      <c r="AY17" s="215"/>
      <c r="AZ17" s="215"/>
      <c r="BA17" s="215"/>
      <c r="BB17" s="215"/>
      <c r="BC17" s="216"/>
      <c r="BI17" s="12" t="str">
        <f t="shared" si="0"/>
        <v>ITEM1=</v>
      </c>
      <c r="BJ17" s="12" t="str">
        <f t="shared" si="5"/>
        <v>ITEM2=</v>
      </c>
      <c r="BK17" s="12" t="str">
        <f t="shared" si="1"/>
        <v>ITEM3=</v>
      </c>
      <c r="BL17" s="12" t="str">
        <f t="shared" si="2"/>
        <v>ITEM4=</v>
      </c>
      <c r="BM17" s="12" t="str">
        <f t="shared" si="3"/>
        <v>ITEM5=</v>
      </c>
      <c r="BN17" s="12" t="str">
        <f t="shared" si="4"/>
        <v>ITEM6=</v>
      </c>
    </row>
    <row r="18" spans="1:66" ht="21" customHeight="1" x14ac:dyDescent="0.15">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0"/>
      <c r="AQ18" s="221"/>
      <c r="AR18" s="221"/>
      <c r="AS18" s="221"/>
      <c r="AT18" s="222"/>
      <c r="AU18" s="214"/>
      <c r="AV18" s="215"/>
      <c r="AW18" s="215"/>
      <c r="AX18" s="215"/>
      <c r="AY18" s="215"/>
      <c r="AZ18" s="215"/>
      <c r="BA18" s="215"/>
      <c r="BB18" s="215"/>
      <c r="BC18" s="216"/>
      <c r="BI18" s="12" t="str">
        <f t="shared" si="0"/>
        <v>ITEM1=</v>
      </c>
      <c r="BJ18" s="12" t="str">
        <f t="shared" si="5"/>
        <v>ITEM2=</v>
      </c>
      <c r="BK18" s="12" t="str">
        <f t="shared" si="1"/>
        <v>ITEM3=</v>
      </c>
      <c r="BL18" s="12" t="str">
        <f t="shared" si="2"/>
        <v>ITEM4=</v>
      </c>
      <c r="BM18" s="12" t="str">
        <f t="shared" si="3"/>
        <v>ITEM5=</v>
      </c>
      <c r="BN18" s="12" t="str">
        <f t="shared" si="4"/>
        <v>ITEM6=</v>
      </c>
    </row>
    <row r="19" spans="1:66" ht="21" customHeight="1" x14ac:dyDescent="0.15">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0"/>
      <c r="AQ19" s="221"/>
      <c r="AR19" s="221"/>
      <c r="AS19" s="221"/>
      <c r="AT19" s="222"/>
      <c r="AU19" s="214"/>
      <c r="AV19" s="215"/>
      <c r="AW19" s="215"/>
      <c r="AX19" s="215"/>
      <c r="AY19" s="215"/>
      <c r="AZ19" s="215"/>
      <c r="BA19" s="215"/>
      <c r="BB19" s="215"/>
      <c r="BC19" s="216"/>
      <c r="BI19" s="12" t="str">
        <f t="shared" si="0"/>
        <v>ITEM1=</v>
      </c>
      <c r="BJ19" s="12" t="str">
        <f t="shared" si="5"/>
        <v>ITEM2=</v>
      </c>
      <c r="BK19" s="12" t="str">
        <f t="shared" si="1"/>
        <v>ITEM3=</v>
      </c>
      <c r="BL19" s="12" t="str">
        <f t="shared" si="2"/>
        <v>ITEM4=</v>
      </c>
      <c r="BM19" s="12" t="str">
        <f t="shared" si="3"/>
        <v>ITEM5=</v>
      </c>
      <c r="BN19" s="12" t="str">
        <f t="shared" si="4"/>
        <v>ITEM6=</v>
      </c>
    </row>
    <row r="20" spans="1:66" ht="21" customHeight="1" x14ac:dyDescent="0.15">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0"/>
      <c r="AQ20" s="221"/>
      <c r="AR20" s="221"/>
      <c r="AS20" s="221"/>
      <c r="AT20" s="222"/>
      <c r="AU20" s="214"/>
      <c r="AV20" s="215"/>
      <c r="AW20" s="215"/>
      <c r="AX20" s="215"/>
      <c r="AY20" s="215"/>
      <c r="AZ20" s="215"/>
      <c r="BA20" s="215"/>
      <c r="BB20" s="215"/>
      <c r="BC20" s="216"/>
      <c r="BI20" s="12" t="str">
        <f t="shared" si="0"/>
        <v>ITEM1=</v>
      </c>
      <c r="BJ20" s="12" t="str">
        <f t="shared" si="5"/>
        <v>ITEM2=</v>
      </c>
      <c r="BK20" s="12" t="str">
        <f t="shared" si="1"/>
        <v>ITEM3=</v>
      </c>
      <c r="BL20" s="12" t="str">
        <f t="shared" si="2"/>
        <v>ITEM4=</v>
      </c>
      <c r="BM20" s="12" t="str">
        <f t="shared" si="3"/>
        <v>ITEM5=</v>
      </c>
      <c r="BN20" s="12" t="str">
        <f t="shared" si="4"/>
        <v>ITEM6=</v>
      </c>
    </row>
    <row r="21" spans="1:66" ht="21" customHeight="1" x14ac:dyDescent="0.15">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0"/>
      <c r="AQ21" s="221"/>
      <c r="AR21" s="221"/>
      <c r="AS21" s="221"/>
      <c r="AT21" s="222"/>
      <c r="AU21" s="214"/>
      <c r="AV21" s="215"/>
      <c r="AW21" s="215"/>
      <c r="AX21" s="215"/>
      <c r="AY21" s="215"/>
      <c r="AZ21" s="215"/>
      <c r="BA21" s="215"/>
      <c r="BB21" s="215"/>
      <c r="BC21" s="216"/>
      <c r="BI21" s="12" t="str">
        <f t="shared" si="0"/>
        <v>ITEM1=</v>
      </c>
      <c r="BJ21" s="12" t="str">
        <f t="shared" si="5"/>
        <v>ITEM2=</v>
      </c>
      <c r="BK21" s="12" t="str">
        <f t="shared" si="1"/>
        <v>ITEM3=</v>
      </c>
      <c r="BL21" s="12" t="str">
        <f t="shared" si="2"/>
        <v>ITEM4=</v>
      </c>
      <c r="BM21" s="12" t="str">
        <f t="shared" si="3"/>
        <v>ITEM5=</v>
      </c>
      <c r="BN21" s="12" t="str">
        <f t="shared" si="4"/>
        <v>ITEM6=</v>
      </c>
    </row>
    <row r="22" spans="1:66" ht="21" customHeight="1" x14ac:dyDescent="0.15">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0"/>
      <c r="AQ22" s="221"/>
      <c r="AR22" s="221"/>
      <c r="AS22" s="221"/>
      <c r="AT22" s="222"/>
      <c r="AU22" s="214"/>
      <c r="AV22" s="215"/>
      <c r="AW22" s="215"/>
      <c r="AX22" s="215"/>
      <c r="AY22" s="215"/>
      <c r="AZ22" s="215"/>
      <c r="BA22" s="215"/>
      <c r="BB22" s="215"/>
      <c r="BC22" s="216"/>
      <c r="BI22" s="12" t="str">
        <f t="shared" si="0"/>
        <v>ITEM1=</v>
      </c>
      <c r="BJ22" s="12" t="str">
        <f t="shared" si="5"/>
        <v>ITEM2=</v>
      </c>
      <c r="BK22" s="12" t="str">
        <f t="shared" si="1"/>
        <v>ITEM3=</v>
      </c>
      <c r="BL22" s="12" t="str">
        <f t="shared" si="2"/>
        <v>ITEM4=</v>
      </c>
      <c r="BM22" s="12" t="str">
        <f t="shared" si="3"/>
        <v>ITEM5=</v>
      </c>
      <c r="BN22" s="12" t="str">
        <f t="shared" si="4"/>
        <v>ITEM6=</v>
      </c>
    </row>
    <row r="23" spans="1:66" ht="21" customHeight="1" x14ac:dyDescent="0.15">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0"/>
      <c r="AQ23" s="221"/>
      <c r="AR23" s="221"/>
      <c r="AS23" s="221"/>
      <c r="AT23" s="222"/>
      <c r="AU23" s="214"/>
      <c r="AV23" s="215"/>
      <c r="AW23" s="215"/>
      <c r="AX23" s="215"/>
      <c r="AY23" s="215"/>
      <c r="AZ23" s="215"/>
      <c r="BA23" s="215"/>
      <c r="BB23" s="215"/>
      <c r="BC23" s="216"/>
      <c r="BI23" s="12" t="str">
        <f t="shared" si="0"/>
        <v>ITEM1=</v>
      </c>
      <c r="BJ23" s="12" t="str">
        <f t="shared" si="5"/>
        <v>ITEM2=</v>
      </c>
      <c r="BK23" s="12" t="str">
        <f t="shared" si="1"/>
        <v>ITEM3=</v>
      </c>
      <c r="BL23" s="12" t="str">
        <f t="shared" si="2"/>
        <v>ITEM4=</v>
      </c>
      <c r="BM23" s="12" t="str">
        <f t="shared" si="3"/>
        <v>ITEM5=</v>
      </c>
      <c r="BN23" s="12" t="str">
        <f t="shared" si="4"/>
        <v>ITEM6=</v>
      </c>
    </row>
    <row r="24" spans="1:66" ht="21" customHeight="1" x14ac:dyDescent="0.15">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0"/>
      <c r="AQ24" s="221"/>
      <c r="AR24" s="221"/>
      <c r="AS24" s="221"/>
      <c r="AT24" s="222"/>
      <c r="AU24" s="214"/>
      <c r="AV24" s="215"/>
      <c r="AW24" s="215"/>
      <c r="AX24" s="215"/>
      <c r="AY24" s="215"/>
      <c r="AZ24" s="215"/>
      <c r="BA24" s="215"/>
      <c r="BB24" s="215"/>
      <c r="BC24" s="216"/>
      <c r="BI24" s="12" t="str">
        <f t="shared" si="0"/>
        <v>ITEM1=</v>
      </c>
      <c r="BJ24" s="12" t="str">
        <f t="shared" si="5"/>
        <v>ITEM2=</v>
      </c>
      <c r="BK24" s="12" t="str">
        <f t="shared" si="1"/>
        <v>ITEM3=</v>
      </c>
      <c r="BL24" s="12" t="str">
        <f t="shared" si="2"/>
        <v>ITEM4=</v>
      </c>
      <c r="BM24" s="12" t="str">
        <f t="shared" si="3"/>
        <v>ITEM5=</v>
      </c>
      <c r="BN24" s="12" t="str">
        <f t="shared" si="4"/>
        <v>ITEM6=</v>
      </c>
    </row>
    <row r="25" spans="1:66" ht="21" customHeight="1" x14ac:dyDescent="0.15">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0"/>
      <c r="AQ25" s="221"/>
      <c r="AR25" s="221"/>
      <c r="AS25" s="221"/>
      <c r="AT25" s="222"/>
      <c r="AU25" s="214"/>
      <c r="AV25" s="215"/>
      <c r="AW25" s="215"/>
      <c r="AX25" s="215"/>
      <c r="AY25" s="215"/>
      <c r="AZ25" s="215"/>
      <c r="BA25" s="215"/>
      <c r="BB25" s="215"/>
      <c r="BC25" s="216"/>
      <c r="BI25" s="12" t="str">
        <f t="shared" si="0"/>
        <v>ITEM1=</v>
      </c>
      <c r="BJ25" s="12" t="str">
        <f t="shared" si="5"/>
        <v>ITEM2=</v>
      </c>
      <c r="BK25" s="12" t="str">
        <f t="shared" si="1"/>
        <v>ITEM3=</v>
      </c>
      <c r="BL25" s="12" t="str">
        <f t="shared" si="2"/>
        <v>ITEM4=</v>
      </c>
      <c r="BM25" s="12" t="str">
        <f t="shared" si="3"/>
        <v>ITEM5=</v>
      </c>
      <c r="BN25" s="12" t="str">
        <f t="shared" si="4"/>
        <v>ITEM6=</v>
      </c>
    </row>
    <row r="26" spans="1:66" ht="21" customHeight="1" x14ac:dyDescent="0.15">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0"/>
      <c r="AQ26" s="221"/>
      <c r="AR26" s="221"/>
      <c r="AS26" s="221"/>
      <c r="AT26" s="222"/>
      <c r="AU26" s="214"/>
      <c r="AV26" s="215"/>
      <c r="AW26" s="215"/>
      <c r="AX26" s="215"/>
      <c r="AY26" s="215"/>
      <c r="AZ26" s="215"/>
      <c r="BA26" s="215"/>
      <c r="BB26" s="215"/>
      <c r="BC26" s="216"/>
      <c r="BI26" s="12" t="str">
        <f t="shared" si="0"/>
        <v>ITEM1=</v>
      </c>
      <c r="BJ26" s="12" t="str">
        <f t="shared" si="5"/>
        <v>ITEM2=</v>
      </c>
      <c r="BK26" s="12" t="str">
        <f t="shared" si="1"/>
        <v>ITEM3=</v>
      </c>
      <c r="BL26" s="12" t="str">
        <f t="shared" si="2"/>
        <v>ITEM4=</v>
      </c>
      <c r="BM26" s="12" t="str">
        <f t="shared" si="3"/>
        <v>ITEM5=</v>
      </c>
      <c r="BN26" s="12" t="str">
        <f t="shared" si="4"/>
        <v>ITEM6=</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5"/>
        <v>ITEM2=</v>
      </c>
      <c r="BK27" s="12" t="str">
        <f t="shared" si="1"/>
        <v>ITEM3=</v>
      </c>
      <c r="BL27" s="12" t="str">
        <f t="shared" si="2"/>
        <v>ITEM4=</v>
      </c>
      <c r="BM27" s="12" t="str">
        <f t="shared" si="3"/>
        <v>ITEM5=</v>
      </c>
      <c r="BN27" s="12" t="str">
        <f t="shared" si="4"/>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5"/>
        <v>ITEM2=</v>
      </c>
      <c r="BK28" s="12" t="str">
        <f t="shared" si="1"/>
        <v>ITEM3=</v>
      </c>
      <c r="BL28" s="12" t="str">
        <f t="shared" si="2"/>
        <v>ITEM4=</v>
      </c>
      <c r="BM28" s="12" t="str">
        <f t="shared" si="3"/>
        <v>ITEM5=</v>
      </c>
      <c r="BN28" s="12" t="str">
        <f t="shared" si="4"/>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5"/>
        <v>ITEM2=</v>
      </c>
      <c r="BK29" s="12" t="str">
        <f t="shared" si="1"/>
        <v>ITEM3=</v>
      </c>
      <c r="BL29" s="12" t="str">
        <f t="shared" si="2"/>
        <v>ITEM4=</v>
      </c>
      <c r="BM29" s="12" t="str">
        <f t="shared" si="3"/>
        <v>ITEM5=</v>
      </c>
      <c r="BN29" s="12" t="str">
        <f t="shared" si="4"/>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5"/>
        <v>ITEM2=</v>
      </c>
      <c r="BK30" s="12" t="str">
        <f t="shared" si="1"/>
        <v>ITEM3=</v>
      </c>
      <c r="BL30" s="12" t="str">
        <f t="shared" si="2"/>
        <v>ITEM4=</v>
      </c>
      <c r="BM30" s="12" t="str">
        <f t="shared" si="3"/>
        <v>ITEM5=</v>
      </c>
      <c r="BN30" s="12" t="str">
        <f t="shared" si="4"/>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5"/>
        <v>ITEM2=</v>
      </c>
      <c r="BK31" s="12" t="str">
        <f t="shared" si="1"/>
        <v>ITEM3=</v>
      </c>
      <c r="BL31" s="12" t="str">
        <f t="shared" si="2"/>
        <v>ITEM4=</v>
      </c>
      <c r="BM31" s="12" t="str">
        <f t="shared" si="3"/>
        <v>ITEM5=</v>
      </c>
      <c r="BN31" s="12" t="str">
        <f t="shared" si="4"/>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5"/>
        <v>ITEM2=</v>
      </c>
      <c r="BK32" s="12" t="str">
        <f t="shared" si="1"/>
        <v>ITEM3=</v>
      </c>
      <c r="BL32" s="12" t="str">
        <f t="shared" si="2"/>
        <v>ITEM4=</v>
      </c>
      <c r="BM32" s="12" t="str">
        <f t="shared" si="3"/>
        <v>ITEM5=</v>
      </c>
      <c r="BN32" s="12" t="str">
        <f t="shared" si="4"/>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5"/>
        <v>ITEM2=</v>
      </c>
      <c r="BK33" s="12" t="str">
        <f t="shared" si="1"/>
        <v>ITEM3=</v>
      </c>
      <c r="BL33" s="12" t="str">
        <f t="shared" si="2"/>
        <v>ITEM4=</v>
      </c>
      <c r="BM33" s="12" t="str">
        <f t="shared" si="3"/>
        <v>ITEM5=</v>
      </c>
      <c r="BN33" s="12" t="str">
        <f t="shared" si="4"/>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5"/>
        <v>ITEM2=</v>
      </c>
      <c r="BK34" s="12" t="str">
        <f t="shared" si="1"/>
        <v>ITEM3=</v>
      </c>
      <c r="BL34" s="12" t="str">
        <f t="shared" si="2"/>
        <v>ITEM4=</v>
      </c>
      <c r="BM34" s="12" t="str">
        <f t="shared" si="3"/>
        <v>ITEM5=</v>
      </c>
      <c r="BN34" s="12" t="str">
        <f t="shared" si="4"/>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5"/>
        <v>ITEM2=</v>
      </c>
      <c r="BK35" s="12" t="str">
        <f t="shared" si="1"/>
        <v>ITEM3=</v>
      </c>
      <c r="BL35" s="12" t="str">
        <f t="shared" si="2"/>
        <v>ITEM4=</v>
      </c>
      <c r="BM35" s="12" t="str">
        <f t="shared" si="3"/>
        <v>ITEM5=</v>
      </c>
      <c r="BN35" s="12" t="str">
        <f t="shared" si="4"/>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5"/>
        <v>ITEM2=</v>
      </c>
      <c r="BK36" s="12" t="str">
        <f t="shared" si="1"/>
        <v>ITEM3=</v>
      </c>
      <c r="BL36" s="12" t="str">
        <f t="shared" si="2"/>
        <v>ITEM4=</v>
      </c>
      <c r="BM36" s="12" t="str">
        <f t="shared" si="3"/>
        <v>ITEM5=</v>
      </c>
      <c r="BN36" s="12" t="str">
        <f t="shared" si="4"/>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5"/>
        <v>ITEM2=</v>
      </c>
      <c r="BK37" s="12" t="str">
        <f t="shared" si="1"/>
        <v>ITEM3=</v>
      </c>
      <c r="BL37" s="12" t="str">
        <f t="shared" si="2"/>
        <v>ITEM4=</v>
      </c>
      <c r="BM37" s="12" t="str">
        <f t="shared" si="3"/>
        <v>ITEM5=</v>
      </c>
      <c r="BN37" s="12" t="str">
        <f t="shared" si="4"/>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5"/>
        <v>ITEM2=</v>
      </c>
      <c r="BK38" s="12" t="str">
        <f t="shared" si="1"/>
        <v>ITEM3=</v>
      </c>
      <c r="BL38" s="12" t="str">
        <f t="shared" si="2"/>
        <v>ITEM4=</v>
      </c>
      <c r="BM38" s="12" t="str">
        <f t="shared" si="3"/>
        <v>ITEM5=</v>
      </c>
      <c r="BN38" s="12" t="str">
        <f t="shared" si="4"/>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5"/>
        <v>ITEM2=</v>
      </c>
      <c r="BK39" s="12" t="str">
        <f t="shared" si="1"/>
        <v>ITEM3=</v>
      </c>
      <c r="BL39" s="12" t="str">
        <f t="shared" si="2"/>
        <v>ITEM4=</v>
      </c>
      <c r="BM39" s="12" t="str">
        <f t="shared" si="3"/>
        <v>ITEM5=</v>
      </c>
      <c r="BN39" s="12" t="str">
        <f t="shared" si="4"/>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5"/>
        <v>ITEM2=</v>
      </c>
      <c r="BK40" s="12" t="str">
        <f t="shared" si="1"/>
        <v>ITEM3=</v>
      </c>
      <c r="BL40" s="12" t="str">
        <f t="shared" si="2"/>
        <v>ITEM4=</v>
      </c>
      <c r="BM40" s="12" t="str">
        <f t="shared" si="3"/>
        <v>ITEM5=</v>
      </c>
      <c r="BN40" s="12" t="str">
        <f t="shared" si="4"/>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5"/>
        <v>ITEM2=</v>
      </c>
      <c r="BK41" s="12" t="str">
        <f t="shared" si="1"/>
        <v>ITEM3=</v>
      </c>
      <c r="BL41" s="12" t="str">
        <f t="shared" si="2"/>
        <v>ITEM4=</v>
      </c>
      <c r="BM41" s="12" t="str">
        <f t="shared" si="3"/>
        <v>ITEM5=</v>
      </c>
      <c r="BN41" s="12" t="str">
        <f t="shared" si="4"/>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5"/>
        <v>ITEM2=</v>
      </c>
      <c r="BK42" s="12" t="str">
        <f t="shared" si="1"/>
        <v>ITEM3=</v>
      </c>
      <c r="BL42" s="12" t="str">
        <f t="shared" si="2"/>
        <v>ITEM4=</v>
      </c>
      <c r="BM42" s="12" t="str">
        <f t="shared" si="3"/>
        <v>ITEM5=</v>
      </c>
      <c r="BN42" s="12" t="str">
        <f t="shared" si="4"/>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5"/>
        <v>ITEM2=</v>
      </c>
      <c r="BK43" s="12" t="str">
        <f t="shared" si="1"/>
        <v>ITEM3=</v>
      </c>
      <c r="BL43" s="12" t="str">
        <f t="shared" si="2"/>
        <v>ITEM4=</v>
      </c>
      <c r="BM43" s="12" t="str">
        <f t="shared" si="3"/>
        <v>ITEM5=</v>
      </c>
      <c r="BN43" s="12" t="str">
        <f t="shared" si="4"/>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5"/>
        <v>ITEM2=</v>
      </c>
      <c r="BK44" s="12" t="str">
        <f t="shared" si="1"/>
        <v>ITEM3=</v>
      </c>
      <c r="BL44" s="12" t="str">
        <f t="shared" si="2"/>
        <v>ITEM4=</v>
      </c>
      <c r="BM44" s="12" t="str">
        <f t="shared" si="3"/>
        <v>ITEM5=</v>
      </c>
      <c r="BN44" s="12" t="str">
        <f t="shared" si="4"/>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5"/>
        <v>ITEM2=</v>
      </c>
      <c r="BK45" s="12" t="str">
        <f t="shared" si="1"/>
        <v>ITEM3=</v>
      </c>
      <c r="BL45" s="12" t="str">
        <f t="shared" si="2"/>
        <v>ITEM4=</v>
      </c>
      <c r="BM45" s="12" t="str">
        <f t="shared" si="3"/>
        <v>ITEM5=</v>
      </c>
      <c r="BN45" s="12" t="str">
        <f t="shared" si="4"/>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5"/>
        <v>ITEM2=</v>
      </c>
      <c r="BK46" s="12" t="str">
        <f t="shared" si="1"/>
        <v>ITEM3=</v>
      </c>
      <c r="BL46" s="12" t="str">
        <f t="shared" si="2"/>
        <v>ITEM4=</v>
      </c>
      <c r="BM46" s="12" t="str">
        <f t="shared" si="3"/>
        <v>ITEM5=</v>
      </c>
      <c r="BN46" s="12" t="str">
        <f t="shared" si="4"/>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5"/>
        <v>ITEM2=</v>
      </c>
      <c r="BK47" s="12" t="str">
        <f t="shared" si="1"/>
        <v>ITEM3=</v>
      </c>
      <c r="BL47" s="12" t="str">
        <f t="shared" si="2"/>
        <v>ITEM4=</v>
      </c>
      <c r="BM47" s="12" t="str">
        <f t="shared" si="3"/>
        <v>ITEM5=</v>
      </c>
      <c r="BN47" s="12" t="str">
        <f t="shared" si="4"/>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5"/>
        <v>ITEM2=</v>
      </c>
      <c r="BK48" s="12" t="str">
        <f t="shared" si="1"/>
        <v>ITEM3=</v>
      </c>
      <c r="BL48" s="12" t="str">
        <f t="shared" si="2"/>
        <v>ITEM4=</v>
      </c>
      <c r="BM48" s="12" t="str">
        <f t="shared" si="3"/>
        <v>ITEM5=</v>
      </c>
      <c r="BN48" s="12" t="str">
        <f t="shared" si="4"/>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5"/>
        <v>ITEM2=</v>
      </c>
      <c r="BK49" s="12" t="str">
        <f t="shared" si="1"/>
        <v>ITEM3=</v>
      </c>
      <c r="BL49" s="12" t="str">
        <f t="shared" si="2"/>
        <v>ITEM4=</v>
      </c>
      <c r="BM49" s="12" t="str">
        <f t="shared" si="3"/>
        <v>ITEM5=</v>
      </c>
      <c r="BN49" s="12" t="str">
        <f t="shared" si="4"/>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5"/>
        <v>ITEM2=</v>
      </c>
      <c r="BK50" s="12" t="str">
        <f t="shared" si="1"/>
        <v>ITEM3=</v>
      </c>
      <c r="BL50" s="12" t="str">
        <f t="shared" si="2"/>
        <v>ITEM4=</v>
      </c>
      <c r="BM50" s="12" t="str">
        <f t="shared" si="3"/>
        <v>ITEM5=</v>
      </c>
      <c r="BN50" s="12" t="str">
        <f t="shared" si="4"/>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5"/>
        <v>ITEM2=</v>
      </c>
      <c r="BK51" s="12" t="str">
        <f t="shared" si="1"/>
        <v>ITEM3=</v>
      </c>
      <c r="BL51" s="12" t="str">
        <f t="shared" si="2"/>
        <v>ITEM4=</v>
      </c>
      <c r="BM51" s="12" t="str">
        <f t="shared" si="3"/>
        <v>ITEM5=</v>
      </c>
      <c r="BN51" s="12" t="str">
        <f t="shared" si="4"/>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5"/>
        <v>ITEM2=</v>
      </c>
      <c r="BK52" s="12" t="str">
        <f t="shared" si="1"/>
        <v>ITEM3=</v>
      </c>
      <c r="BL52" s="12" t="str">
        <f t="shared" si="2"/>
        <v>ITEM4=</v>
      </c>
      <c r="BM52" s="12" t="str">
        <f t="shared" si="3"/>
        <v>ITEM5=</v>
      </c>
      <c r="BN52" s="12" t="str">
        <f t="shared" si="4"/>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5"/>
        <v>ITEM2=</v>
      </c>
      <c r="BK53" s="12" t="str">
        <f t="shared" si="1"/>
        <v>ITEM3=</v>
      </c>
      <c r="BL53" s="12" t="str">
        <f t="shared" si="2"/>
        <v>ITEM4=</v>
      </c>
      <c r="BM53" s="12" t="str">
        <f t="shared" si="3"/>
        <v>ITEM5=</v>
      </c>
      <c r="BN53" s="12" t="str">
        <f t="shared" si="4"/>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5"/>
        <v>ITEM2=</v>
      </c>
      <c r="BK54" s="12" t="str">
        <f t="shared" si="1"/>
        <v>ITEM3=</v>
      </c>
      <c r="BL54" s="12" t="str">
        <f t="shared" si="2"/>
        <v>ITEM4=</v>
      </c>
      <c r="BM54" s="12" t="str">
        <f t="shared" si="3"/>
        <v>ITEM5=</v>
      </c>
      <c r="BN54" s="12" t="str">
        <f t="shared" si="4"/>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5"/>
        <v>ITEM2=</v>
      </c>
      <c r="BK55" s="12" t="str">
        <f t="shared" si="1"/>
        <v>ITEM3=</v>
      </c>
      <c r="BL55" s="12" t="str">
        <f t="shared" si="2"/>
        <v>ITEM4=</v>
      </c>
      <c r="BM55" s="12" t="str">
        <f t="shared" si="3"/>
        <v>ITEM5=</v>
      </c>
      <c r="BN55" s="12" t="str">
        <f t="shared" si="4"/>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5"/>
        <v>ITEM2=</v>
      </c>
      <c r="BK56" s="12" t="str">
        <f t="shared" si="1"/>
        <v>ITEM3=</v>
      </c>
      <c r="BL56" s="12" t="str">
        <f t="shared" si="2"/>
        <v>ITEM4=</v>
      </c>
      <c r="BM56" s="12" t="str">
        <f t="shared" si="3"/>
        <v>ITEM5=</v>
      </c>
      <c r="BN56" s="12" t="str">
        <f t="shared" si="4"/>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5"/>
        <v>ITEM2=</v>
      </c>
      <c r="BK57" s="12" t="str">
        <f t="shared" si="1"/>
        <v>ITEM3=</v>
      </c>
      <c r="BL57" s="12" t="str">
        <f t="shared" si="2"/>
        <v>ITEM4=</v>
      </c>
      <c r="BM57" s="12" t="str">
        <f t="shared" si="3"/>
        <v>ITEM5=</v>
      </c>
      <c r="BN57" s="12" t="str">
        <f t="shared" si="4"/>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5"/>
        <v>ITEM2=</v>
      </c>
      <c r="BK58" s="12" t="str">
        <f t="shared" si="1"/>
        <v>ITEM3=</v>
      </c>
      <c r="BL58" s="12" t="str">
        <f t="shared" si="2"/>
        <v>ITEM4=</v>
      </c>
      <c r="BM58" s="12" t="str">
        <f t="shared" si="3"/>
        <v>ITEM5=</v>
      </c>
      <c r="BN58" s="12" t="str">
        <f t="shared" si="4"/>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5"/>
        <v>ITEM2=</v>
      </c>
      <c r="BK59" s="12" t="str">
        <f t="shared" si="1"/>
        <v>ITEM3=</v>
      </c>
      <c r="BL59" s="12" t="str">
        <f t="shared" si="2"/>
        <v>ITEM4=</v>
      </c>
      <c r="BM59" s="12" t="str">
        <f t="shared" si="3"/>
        <v>ITEM5=</v>
      </c>
      <c r="BN59" s="12" t="str">
        <f t="shared" si="4"/>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5"/>
        <v>ITEM2=</v>
      </c>
      <c r="BK60" s="12" t="str">
        <f t="shared" si="1"/>
        <v>ITEM3=</v>
      </c>
      <c r="BL60" s="12" t="str">
        <f t="shared" si="2"/>
        <v>ITEM4=</v>
      </c>
      <c r="BM60" s="12" t="str">
        <f t="shared" si="3"/>
        <v>ITEM5=</v>
      </c>
      <c r="BN60" s="12" t="str">
        <f t="shared" si="4"/>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5"/>
        <v>ITEM2=</v>
      </c>
      <c r="BK61" s="12" t="str">
        <f t="shared" si="1"/>
        <v>ITEM3=</v>
      </c>
      <c r="BL61" s="12" t="str">
        <f t="shared" si="2"/>
        <v>ITEM4=</v>
      </c>
      <c r="BM61" s="12" t="str">
        <f t="shared" si="3"/>
        <v>ITEM5=</v>
      </c>
      <c r="BN61" s="12" t="str">
        <f t="shared" si="4"/>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5"/>
        <v>ITEM2=</v>
      </c>
      <c r="BK62" s="12" t="str">
        <f t="shared" si="1"/>
        <v>ITEM3=</v>
      </c>
      <c r="BL62" s="12" t="str">
        <f t="shared" si="2"/>
        <v>ITEM4=</v>
      </c>
      <c r="BM62" s="12" t="str">
        <f t="shared" si="3"/>
        <v>ITEM5=</v>
      </c>
      <c r="BN62" s="12" t="str">
        <f t="shared" si="4"/>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5"/>
        <v>ITEM2=</v>
      </c>
      <c r="BK63" s="12" t="str">
        <f t="shared" si="1"/>
        <v>ITEM3=</v>
      </c>
      <c r="BL63" s="12" t="str">
        <f t="shared" si="2"/>
        <v>ITEM4=</v>
      </c>
      <c r="BM63" s="12" t="str">
        <f t="shared" si="3"/>
        <v>ITEM5=</v>
      </c>
      <c r="BN63" s="12" t="str">
        <f t="shared" si="4"/>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5"/>
        <v>ITEM2=</v>
      </c>
      <c r="BK64" s="12" t="str">
        <f t="shared" si="1"/>
        <v>ITEM3=</v>
      </c>
      <c r="BL64" s="12" t="str">
        <f t="shared" si="2"/>
        <v>ITEM4=</v>
      </c>
      <c r="BM64" s="12" t="str">
        <f t="shared" si="3"/>
        <v>ITEM5=</v>
      </c>
      <c r="BN64" s="12" t="str">
        <f t="shared" si="4"/>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5"/>
        <v>ITEM2=</v>
      </c>
      <c r="BK65" s="12" t="str">
        <f t="shared" si="1"/>
        <v>ITEM3=</v>
      </c>
      <c r="BL65" s="12" t="str">
        <f t="shared" si="2"/>
        <v>ITEM4=</v>
      </c>
      <c r="BM65" s="12" t="str">
        <f t="shared" si="3"/>
        <v>ITEM5=</v>
      </c>
      <c r="BN65" s="12" t="str">
        <f t="shared" si="4"/>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5"/>
        <v>ITEM2=</v>
      </c>
      <c r="BK66" s="12" t="str">
        <f t="shared" si="1"/>
        <v>ITEM3=</v>
      </c>
      <c r="BL66" s="12" t="str">
        <f t="shared" si="2"/>
        <v>ITEM4=</v>
      </c>
      <c r="BM66" s="12" t="str">
        <f t="shared" si="3"/>
        <v>ITEM5=</v>
      </c>
      <c r="BN66" s="12" t="str">
        <f t="shared" si="4"/>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5"/>
        <v>ITEM2=</v>
      </c>
      <c r="BK67" s="12" t="str">
        <f t="shared" si="1"/>
        <v>ITEM3=</v>
      </c>
      <c r="BL67" s="12" t="str">
        <f t="shared" si="2"/>
        <v>ITEM4=</v>
      </c>
      <c r="BM67" s="12" t="str">
        <f t="shared" si="3"/>
        <v>ITEM5=</v>
      </c>
      <c r="BN67" s="12" t="str">
        <f t="shared" si="4"/>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5"/>
        <v>ITEM2=</v>
      </c>
      <c r="BK68" s="12" t="str">
        <f t="shared" si="1"/>
        <v>ITEM3=</v>
      </c>
      <c r="BL68" s="12" t="str">
        <f t="shared" si="2"/>
        <v>ITEM4=</v>
      </c>
      <c r="BM68" s="12" t="str">
        <f t="shared" si="3"/>
        <v>ITEM5=</v>
      </c>
      <c r="BN68" s="12" t="str">
        <f t="shared" si="4"/>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5"/>
        <v>ITEM2=</v>
      </c>
      <c r="BK69" s="12" t="str">
        <f t="shared" si="1"/>
        <v>ITEM3=</v>
      </c>
      <c r="BL69" s="12" t="str">
        <f t="shared" si="2"/>
        <v>ITEM4=</v>
      </c>
      <c r="BM69" s="12" t="str">
        <f t="shared" si="3"/>
        <v>ITEM5=</v>
      </c>
      <c r="BN69" s="12" t="str">
        <f t="shared" si="4"/>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6"/>
      <c r="B104" s="237"/>
      <c r="C104" s="237"/>
      <c r="D104" s="237"/>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2022-07-21T04:13:57Z</cp:lastPrinted>
  <dcterms:created xsi:type="dcterms:W3CDTF">2010-08-24T08:00:05Z</dcterms:created>
  <dcterms:modified xsi:type="dcterms:W3CDTF">2023-07-28T07:45:33Z</dcterms:modified>
</cp:coreProperties>
</file>