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9660" yWindow="-210" windowWidth="10800" windowHeight="9105"/>
  </bookViews>
  <sheets>
    <sheet name="様式第１号" sheetId="8" r:id="rId1"/>
  </sheets>
  <definedNames>
    <definedName name="_xlnm.Print_Area" localSheetId="0">様式第１号!$F$1:$AE$85</definedName>
  </definedNames>
  <calcPr calcId="162913"/>
</workbook>
</file>

<file path=xl/calcChain.xml><?xml version="1.0" encoding="utf-8"?>
<calcChain xmlns="http://schemas.openxmlformats.org/spreadsheetml/2006/main">
  <c r="AC80" i="8" l="1"/>
  <c r="AC44" i="8"/>
  <c r="AC85" i="8" l="1"/>
  <c r="M23" i="8" l="1"/>
</calcChain>
</file>

<file path=xl/sharedStrings.xml><?xml version="1.0" encoding="utf-8"?>
<sst xmlns="http://schemas.openxmlformats.org/spreadsheetml/2006/main" count="121" uniqueCount="100">
  <si>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</si>
  <si>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</si>
  <si>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</si>
  <si>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</si>
  <si>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</si>
  <si>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</si>
  <si>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</si>
  <si>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</si>
  <si>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</si>
  <si>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</si>
  <si>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</si>
  <si>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</si>
  <si>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</si>
  <si>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</si>
  <si>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実勢価格に基づく積算</t>
    <rPh sb="0" eb="2">
      <t>ジッセイ</t>
    </rPh>
    <rPh sb="2" eb="4">
      <t>カカク</t>
    </rPh>
    <rPh sb="5" eb="6">
      <t>モト</t>
    </rPh>
    <rPh sb="8" eb="10">
      <t>セキサン</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</si>
  <si>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</si>
  <si>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</si>
  <si>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</si>
  <si>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</si>
  <si>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</si>
  <si>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</si>
  <si>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</si>
  <si>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</si>
  <si>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２年目</t>
    <rPh sb="1" eb="3">
      <t>ネンメ</t>
    </rPh>
    <phoneticPr fontId="2"/>
  </si>
  <si>
    <t>３年目</t>
    <rPh sb="1" eb="3">
      <t>ネンメ</t>
    </rPh>
    <phoneticPr fontId="2"/>
  </si>
  <si>
    <t>成果の検証方法
と評価指標</t>
    <rPh sb="0" eb="2">
      <t>セイカ</t>
    </rPh>
    <rPh sb="3" eb="5">
      <t>ケンショウ</t>
    </rPh>
    <rPh sb="5" eb="7">
      <t>ホウホウ</t>
    </rPh>
    <rPh sb="9" eb="11">
      <t>ヒョウカ</t>
    </rPh>
    <rPh sb="11" eb="13">
      <t>シヒョウ</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</si>
  <si>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</si>
  <si>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</si>
  <si>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</si>
  <si>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</si>
  <si>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</si>
  <si>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</si>
  <si>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２．事業計画の具体的内容</t>
    <rPh sb="2" eb="4">
      <t>ジギョウ</t>
    </rPh>
    <rPh sb="4" eb="6">
      <t>ケイカク</t>
    </rPh>
    <rPh sb="7" eb="10">
      <t>グタイテキ</t>
    </rPh>
    <rPh sb="10" eb="12">
      <t>ナイヨウ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</si>
  <si>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</si>
  <si>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小計</t>
    <rPh sb="0" eb="1">
      <t>ショウ</t>
    </rPh>
    <rPh sb="1" eb="2">
      <t>ケイ</t>
    </rPh>
    <phoneticPr fontId="2"/>
  </si>
  <si>
    <t>　計画名</t>
    <phoneticPr fontId="2"/>
  </si>
  <si>
    <t>　　　　　見積に基づく清算</t>
    <rPh sb="5" eb="7">
      <t>ミツ</t>
    </rPh>
    <rPh sb="8" eb="9">
      <t>モト</t>
    </rPh>
    <rPh sb="11" eb="13">
      <t>セイサン</t>
    </rPh>
    <phoneticPr fontId="2"/>
  </si>
  <si>
    <t>小計</t>
    <rPh sb="0" eb="1">
      <t>ショウ</t>
    </rPh>
    <rPh sb="1" eb="2">
      <t>ケイ</t>
    </rPh>
    <phoneticPr fontId="2"/>
  </si>
  <si>
    <t xml:space="preserve">
５　役務費</t>
    <rPh sb="3" eb="5">
      <t>エキム</t>
    </rPh>
    <rPh sb="5" eb="6">
      <t>ヒ</t>
    </rPh>
    <phoneticPr fontId="4"/>
  </si>
  <si>
    <t xml:space="preserve">
６　委託料</t>
    <rPh sb="3" eb="6">
      <t>イタクリョウ</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</si>
  <si>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</si>
  <si>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</si>
  <si>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xml:space="preserve">
７　使用料
    及び賃借料</t>
    <rPh sb="3" eb="6">
      <t>シヨウリョウ</t>
    </rPh>
    <rPh sb="11" eb="12">
      <t>オヨ</t>
    </rPh>
    <rPh sb="13" eb="16">
      <t>チンシャクリョウ</t>
    </rPh>
    <phoneticPr fontId="4"/>
  </si>
  <si>
    <t>１年目</t>
    <rPh sb="1" eb="2">
      <t>ネン</t>
    </rPh>
    <rPh sb="2" eb="3">
      <t>メ</t>
    </rPh>
    <phoneticPr fontId="2"/>
  </si>
  <si>
    <t>整備する
設備・物品
（概要）</t>
    <rPh sb="0" eb="2">
      <t>セイビ</t>
    </rPh>
    <rPh sb="5" eb="7">
      <t>セツビ</t>
    </rPh>
    <rPh sb="8" eb="10">
      <t>ブッピン</t>
    </rPh>
    <rPh sb="12" eb="14">
      <t>ガイヨウ</t>
    </rPh>
    <phoneticPr fontId="2"/>
  </si>
  <si>
    <t>・学校教育自己診断アンケートの満足度の向上
・学校生活における、児童・生徒・保護者の満足度の向上
・体力テストによる体力の向上と肥満度検査による肥満度の減少</t>
    <rPh sb="58" eb="60">
      <t>タイリョク</t>
    </rPh>
    <rPh sb="61" eb="63">
      <t>コウジョウ</t>
    </rPh>
    <rPh sb="64" eb="66">
      <t>ヒマン</t>
    </rPh>
    <rPh sb="66" eb="67">
      <t>ド</t>
    </rPh>
    <rPh sb="67" eb="69">
      <t>ケンサ</t>
    </rPh>
    <rPh sb="72" eb="74">
      <t>ヒマン</t>
    </rPh>
    <rPh sb="74" eb="75">
      <t>ド</t>
    </rPh>
    <rPh sb="76" eb="78">
      <t>ゲンショウ</t>
    </rPh>
    <phoneticPr fontId="2"/>
  </si>
  <si>
    <t>①朝の自立活動でのランニング、
②運動場や中庭でのサーキットトレーニングを実施
③休み時間など遊具を使って自由に遊ぶ　など</t>
    <rPh sb="3" eb="5">
      <t>ジリツ</t>
    </rPh>
    <rPh sb="5" eb="7">
      <t>カツドウ</t>
    </rPh>
    <rPh sb="17" eb="20">
      <t>ウンドウジョウ</t>
    </rPh>
    <rPh sb="21" eb="23">
      <t>ナカニワ</t>
    </rPh>
    <rPh sb="41" eb="42">
      <t>ヤス</t>
    </rPh>
    <rPh sb="43" eb="45">
      <t>ジカン</t>
    </rPh>
    <rPh sb="47" eb="49">
      <t>ユウグ</t>
    </rPh>
    <rPh sb="50" eb="51">
      <t>ツカ</t>
    </rPh>
    <rPh sb="53" eb="55">
      <t>ジユウ</t>
    </rPh>
    <rPh sb="56" eb="57">
      <t>アソ</t>
    </rPh>
    <phoneticPr fontId="2"/>
  </si>
  <si>
    <t>①アスレチックフィールドを活用した授業の実施
②体力測定・肥満度検査の実施。
③アンケートを作成・実施（児童・生徒・保護者・教員）
④アスレチックフィールドを活用した他学部交流を実施する
⑤地域の学校との交流などでも活用していく</t>
    <rPh sb="13" eb="15">
      <t>カツヨウ</t>
    </rPh>
    <rPh sb="17" eb="19">
      <t>ジュギョウ</t>
    </rPh>
    <rPh sb="20" eb="22">
      <t>ジッシ</t>
    </rPh>
    <rPh sb="29" eb="31">
      <t>ヒマン</t>
    </rPh>
    <rPh sb="31" eb="32">
      <t>ド</t>
    </rPh>
    <rPh sb="32" eb="34">
      <t>ケンサ</t>
    </rPh>
    <rPh sb="83" eb="84">
      <t>タ</t>
    </rPh>
    <rPh sb="84" eb="86">
      <t>ガクブ</t>
    </rPh>
    <rPh sb="86" eb="88">
      <t>コウリュウ</t>
    </rPh>
    <rPh sb="89" eb="91">
      <t>ジッシ</t>
    </rPh>
    <phoneticPr fontId="2"/>
  </si>
  <si>
    <t>①アスレチックフィールドを活用した授業の実施
②体力測定・肥満度検査の実施。
③アンケートを作成・実施（児童・生徒・保護者・教員）
④アスレチックフィールドを活用した他学部交流を実施する
⑤地域の学校との交流などでも活用していく</t>
    <rPh sb="13" eb="15">
      <t>カツヨウ</t>
    </rPh>
    <rPh sb="17" eb="19">
      <t>ジュギョウ</t>
    </rPh>
    <rPh sb="20" eb="22">
      <t>ジッシ</t>
    </rPh>
    <rPh sb="29" eb="31">
      <t>ヒマン</t>
    </rPh>
    <rPh sb="31" eb="32">
      <t>ド</t>
    </rPh>
    <rPh sb="32" eb="34">
      <t>ケンサ</t>
    </rPh>
    <rPh sb="79" eb="81">
      <t>カツヨウ</t>
    </rPh>
    <phoneticPr fontId="2"/>
  </si>
  <si>
    <t>体力測定で体力平均値　前年度比５ポイント向上
肥満度（BMIなど）　前年比３ポイント減少　　
アンケートによる評価満足度　前年比５ポイント向上</t>
    <rPh sb="5" eb="7">
      <t>タイリョク</t>
    </rPh>
    <rPh sb="7" eb="10">
      <t>ヘイキンチ</t>
    </rPh>
    <rPh sb="11" eb="14">
      <t>ゼンネンド</t>
    </rPh>
    <rPh sb="14" eb="15">
      <t>ヒ</t>
    </rPh>
    <rPh sb="20" eb="22">
      <t>コウジョウ</t>
    </rPh>
    <rPh sb="34" eb="37">
      <t>ゼンネンヒ</t>
    </rPh>
    <rPh sb="42" eb="44">
      <t>ゲンショウ</t>
    </rPh>
    <rPh sb="61" eb="64">
      <t>ゼンネンヒ</t>
    </rPh>
    <rPh sb="69" eb="71">
      <t>コウジョウ</t>
    </rPh>
    <phoneticPr fontId="2"/>
  </si>
  <si>
    <t>体力測定　前年度比５ポイント向上
肥満度（BMIなど）　前年比３ポイント減少　　
アンケートによる評価満足度　前年比５ポイント向上</t>
    <rPh sb="0" eb="2">
      <t>タイリョク</t>
    </rPh>
    <rPh sb="2" eb="4">
      <t>ソクテイ</t>
    </rPh>
    <rPh sb="14" eb="16">
      <t>コウジョウ</t>
    </rPh>
    <rPh sb="36" eb="38">
      <t>ゲンショウ</t>
    </rPh>
    <rPh sb="63" eb="65">
      <t>コウジョウ</t>
    </rPh>
    <phoneticPr fontId="2"/>
  </si>
  <si>
    <t>鉄骨（溶融亜鉛）</t>
    <rPh sb="0" eb="2">
      <t>テッコツ</t>
    </rPh>
    <rPh sb="3" eb="4">
      <t>ト</t>
    </rPh>
    <rPh sb="5" eb="7">
      <t>アエン</t>
    </rPh>
    <phoneticPr fontId="2"/>
  </si>
  <si>
    <t>乗越防止板及び側面、裏面板</t>
    <rPh sb="0" eb="2">
      <t>ノリコ</t>
    </rPh>
    <rPh sb="2" eb="4">
      <t>ボウシ</t>
    </rPh>
    <rPh sb="4" eb="5">
      <t>イタ</t>
    </rPh>
    <rPh sb="5" eb="6">
      <t>オヨ</t>
    </rPh>
    <rPh sb="7" eb="9">
      <t>ソクメン</t>
    </rPh>
    <rPh sb="10" eb="12">
      <t>ウラメン</t>
    </rPh>
    <rPh sb="12" eb="13">
      <t>イタ</t>
    </rPh>
    <phoneticPr fontId="2"/>
  </si>
  <si>
    <t>1式</t>
    <rPh sb="1" eb="2">
      <t>シキ</t>
    </rPh>
    <phoneticPr fontId="2"/>
  </si>
  <si>
    <t>レ</t>
  </si>
  <si>
    <t>自動水やり器　SAW-1</t>
    <rPh sb="0" eb="2">
      <t>ジドウ</t>
    </rPh>
    <rPh sb="2" eb="3">
      <t>ミズ</t>
    </rPh>
    <rPh sb="5" eb="6">
      <t>キ</t>
    </rPh>
    <phoneticPr fontId="2"/>
  </si>
  <si>
    <t>水撒きホース　MMH-1550　50m　ブルー</t>
    <rPh sb="0" eb="2">
      <t>ミズマ</t>
    </rPh>
    <phoneticPr fontId="2"/>
  </si>
  <si>
    <t>スプリンクラー　SSP-3N　3方向ノズル</t>
    <rPh sb="16" eb="18">
      <t>ホウコウ</t>
    </rPh>
    <phoneticPr fontId="2"/>
  </si>
  <si>
    <t>コネクタセット　散水用　2分岐</t>
    <rPh sb="8" eb="11">
      <t>サンスイヨウ</t>
    </rPh>
    <rPh sb="13" eb="15">
      <t>ブンキ</t>
    </rPh>
    <phoneticPr fontId="2"/>
  </si>
  <si>
    <t>コネクタセット　散水用　4分岐</t>
    <rPh sb="8" eb="11">
      <t>サンスイヨウ</t>
    </rPh>
    <rPh sb="13" eb="15">
      <t>ブンキ</t>
    </rPh>
    <phoneticPr fontId="2"/>
  </si>
  <si>
    <t>スポーツヘルメット　黄　Sサイズ</t>
    <rPh sb="10" eb="11">
      <t>キ</t>
    </rPh>
    <phoneticPr fontId="2"/>
  </si>
  <si>
    <t>スポーツヘルメット　白　Mサイズ</t>
    <rPh sb="10" eb="11">
      <t>シロ</t>
    </rPh>
    <phoneticPr fontId="2"/>
  </si>
  <si>
    <t>スポーツヘルメット　青　Lサイズ</t>
    <rPh sb="10" eb="11">
      <t>アオ</t>
    </rPh>
    <phoneticPr fontId="2"/>
  </si>
  <si>
    <t>収納ベンチ　アルミ製　鍵穴付　90×49×45㎝</t>
    <rPh sb="0" eb="2">
      <t>シュウノウ</t>
    </rPh>
    <rPh sb="9" eb="10">
      <t>セイ</t>
    </rPh>
    <rPh sb="11" eb="13">
      <t>カギアナ</t>
    </rPh>
    <rPh sb="13" eb="14">
      <t>ツ</t>
    </rPh>
    <phoneticPr fontId="2"/>
  </si>
  <si>
    <t>1台</t>
    <rPh sb="1" eb="2">
      <t>ダイ</t>
    </rPh>
    <phoneticPr fontId="2"/>
  </si>
  <si>
    <t>1個</t>
    <rPh sb="1" eb="2">
      <t>コ</t>
    </rPh>
    <phoneticPr fontId="2"/>
  </si>
  <si>
    <t>5個</t>
    <rPh sb="1" eb="2">
      <t>コ</t>
    </rPh>
    <phoneticPr fontId="2"/>
  </si>
  <si>
    <t>9個</t>
    <rPh sb="1" eb="2">
      <t>コ</t>
    </rPh>
    <phoneticPr fontId="2"/>
  </si>
  <si>
    <t>2台</t>
    <rPh sb="1" eb="2">
      <t>ダイ</t>
    </rPh>
    <phoneticPr fontId="2"/>
  </si>
  <si>
    <t>ボルダリングウォール（難燃性FRP製）
W6000×H2500　マット付き</t>
    <rPh sb="11" eb="12">
      <t>ナン</t>
    </rPh>
    <rPh sb="12" eb="13">
      <t>モ</t>
    </rPh>
    <rPh sb="13" eb="14">
      <t>セイ</t>
    </rPh>
    <rPh sb="17" eb="18">
      <t>セイ</t>
    </rPh>
    <rPh sb="35" eb="36">
      <t>ツ</t>
    </rPh>
    <phoneticPr fontId="2"/>
  </si>
  <si>
    <t xml:space="preserve">
８　備品購入費</t>
    <rPh sb="3" eb="5">
      <t>ビヒン</t>
    </rPh>
    <rPh sb="5" eb="7">
      <t>コウニュウ</t>
    </rPh>
    <rPh sb="7" eb="8">
      <t>ヒ</t>
    </rPh>
    <phoneticPr fontId="2"/>
  </si>
  <si>
    <t>設置工事費(基礎含む)</t>
    <rPh sb="0" eb="2">
      <t>セッチ</t>
    </rPh>
    <rPh sb="2" eb="4">
      <t>コウジ</t>
    </rPh>
    <rPh sb="4" eb="5">
      <t>ヒ</t>
    </rPh>
    <rPh sb="6" eb="8">
      <t>キソ</t>
    </rPh>
    <rPh sb="8" eb="9">
      <t>フク</t>
    </rPh>
    <phoneticPr fontId="2"/>
  </si>
  <si>
    <t>1式</t>
    <rPh sb="1" eb="2">
      <t>シキ</t>
    </rPh>
    <phoneticPr fontId="2"/>
  </si>
  <si>
    <t>送料　4tクレーン</t>
    <rPh sb="0" eb="2">
      <t>ソウリョウ</t>
    </rPh>
    <phoneticPr fontId="2"/>
  </si>
  <si>
    <t>消費税</t>
    <rPh sb="0" eb="3">
      <t>ショウヒゼイ</t>
    </rPh>
    <phoneticPr fontId="2"/>
  </si>
  <si>
    <t>【ボルダリングウォール】</t>
    <phoneticPr fontId="2"/>
  </si>
  <si>
    <t>【アスレチックコース】</t>
    <phoneticPr fontId="2"/>
  </si>
  <si>
    <t>コウライ芝(整地込み)</t>
    <rPh sb="4" eb="5">
      <t>シバ</t>
    </rPh>
    <rPh sb="6" eb="8">
      <t>セイチ</t>
    </rPh>
    <rPh sb="8" eb="9">
      <t>コ</t>
    </rPh>
    <phoneticPr fontId="2"/>
  </si>
  <si>
    <t>ウットチップ</t>
    <phoneticPr fontId="2"/>
  </si>
  <si>
    <t>ウットチップ敷き均し</t>
    <rPh sb="6" eb="7">
      <t>シ</t>
    </rPh>
    <phoneticPr fontId="2"/>
  </si>
  <si>
    <t>土工・掘削</t>
    <rPh sb="0" eb="2">
      <t>ドコウ</t>
    </rPh>
    <rPh sb="3" eb="4">
      <t>ホ</t>
    </rPh>
    <rPh sb="4" eb="5">
      <t>ケズ</t>
    </rPh>
    <phoneticPr fontId="2"/>
  </si>
  <si>
    <t>芝生の草刈</t>
    <rPh sb="0" eb="2">
      <t>シバフ</t>
    </rPh>
    <rPh sb="3" eb="5">
      <t>クサカリ</t>
    </rPh>
    <phoneticPr fontId="2"/>
  </si>
  <si>
    <t>諸経費</t>
    <rPh sb="0" eb="3">
      <t>ショケイヒ</t>
    </rPh>
    <phoneticPr fontId="2"/>
  </si>
  <si>
    <t>300束</t>
    <rPh sb="3" eb="4">
      <t>タバ</t>
    </rPh>
    <phoneticPr fontId="2"/>
  </si>
  <si>
    <t>150袋</t>
    <rPh sb="3" eb="4">
      <t>フクロ</t>
    </rPh>
    <phoneticPr fontId="2"/>
  </si>
  <si>
    <t>120m</t>
    <phoneticPr fontId="2"/>
  </si>
  <si>
    <t>120m</t>
    <phoneticPr fontId="2"/>
  </si>
  <si>
    <t>8個</t>
    <rPh sb="1" eb="2">
      <t>コ</t>
    </rPh>
    <phoneticPr fontId="2"/>
  </si>
  <si>
    <t>生徒の自立支援</t>
    <phoneticPr fontId="2"/>
  </si>
  <si>
    <t>大阪府立八尾支援学校</t>
    <rPh sb="0" eb="4">
      <t>オオサカフリツ</t>
    </rPh>
    <rPh sb="4" eb="6">
      <t>ヤオ</t>
    </rPh>
    <rPh sb="6" eb="8">
      <t>シエン</t>
    </rPh>
    <rPh sb="8" eb="10">
      <t>ガッコウ</t>
    </rPh>
    <phoneticPr fontId="2"/>
  </si>
  <si>
    <t>学校名</t>
    <rPh sb="0" eb="3">
      <t>ガッコウメイ</t>
    </rPh>
    <phoneticPr fontId="2"/>
  </si>
  <si>
    <t>２　キャリア教育・進路指導及び魅力ある取組みの充実による自立や社会参加の実現
（２）生徒が地域への関わりを深める活動や、余暇活動・健康維持につながる取組みを推進する。</t>
    <rPh sb="42" eb="44">
      <t>セイト</t>
    </rPh>
    <rPh sb="45" eb="47">
      <t>チイキ</t>
    </rPh>
    <rPh sb="49" eb="50">
      <t>カカ</t>
    </rPh>
    <rPh sb="53" eb="54">
      <t>フカ</t>
    </rPh>
    <rPh sb="56" eb="58">
      <t>カツドウ</t>
    </rPh>
    <rPh sb="60" eb="62">
      <t>ヨカ</t>
    </rPh>
    <rPh sb="62" eb="64">
      <t>カツドウ</t>
    </rPh>
    <rPh sb="65" eb="67">
      <t>ケンコウ</t>
    </rPh>
    <rPh sb="67" eb="69">
      <t>イジ</t>
    </rPh>
    <rPh sb="74" eb="76">
      <t>トリク</t>
    </rPh>
    <rPh sb="78" eb="80">
      <t>スイシン</t>
    </rPh>
    <phoneticPr fontId="2"/>
  </si>
  <si>
    <t>①ボルダリングウォール　
 （ボルダリングウォールの専門業者に依頼することで、安全性の確保を行う。）
②アスレチックフィールド全体を芝生化するための芝生の種
③芝生を養生するための散水器と散水タイマー、ホース
④芝刈り機</t>
    <rPh sb="26" eb="28">
      <t>センモン</t>
    </rPh>
    <rPh sb="28" eb="30">
      <t>ギョウシャ</t>
    </rPh>
    <rPh sb="31" eb="33">
      <t>イライ</t>
    </rPh>
    <rPh sb="39" eb="42">
      <t>アンゼンセイ</t>
    </rPh>
    <rPh sb="43" eb="45">
      <t>カクホ</t>
    </rPh>
    <rPh sb="46" eb="47">
      <t>オコナ</t>
    </rPh>
    <rPh sb="63" eb="65">
      <t>ゼンタイ</t>
    </rPh>
    <rPh sb="66" eb="68">
      <t>シバフ</t>
    </rPh>
    <rPh sb="68" eb="69">
      <t>カ</t>
    </rPh>
    <rPh sb="74" eb="76">
      <t>シバフ</t>
    </rPh>
    <rPh sb="77" eb="78">
      <t>タネ</t>
    </rPh>
    <rPh sb="80" eb="82">
      <t>シバフ</t>
    </rPh>
    <rPh sb="83" eb="85">
      <t>ヨウジョウ</t>
    </rPh>
    <rPh sb="90" eb="92">
      <t>サンスイ</t>
    </rPh>
    <rPh sb="92" eb="93">
      <t>キ</t>
    </rPh>
    <rPh sb="94" eb="96">
      <t>サンスイ</t>
    </rPh>
    <rPh sb="106" eb="108">
      <t>シバカ</t>
    </rPh>
    <rPh sb="109" eb="110">
      <t>キ</t>
    </rPh>
    <phoneticPr fontId="2"/>
  </si>
  <si>
    <t>２年め</t>
    <rPh sb="1" eb="2">
      <t>ネン</t>
    </rPh>
    <phoneticPr fontId="2"/>
  </si>
  <si>
    <t>３年め</t>
    <rPh sb="1" eb="2">
      <t>ネン</t>
    </rPh>
    <phoneticPr fontId="2"/>
  </si>
  <si>
    <t>①体育の授業や体力測定、肥満度検査については、体育科教員、養護教諭を中心に取り組む。
②自立活動やベーシックタイム、個別の取組みなどは担任が中心に取り組む。
③交流教育については、首席、部主事を中心に全職員で取り組む。</t>
    <rPh sb="1" eb="3">
      <t>タイイク</t>
    </rPh>
    <rPh sb="4" eb="6">
      <t>ジュギョウ</t>
    </rPh>
    <rPh sb="7" eb="9">
      <t>タイリョク</t>
    </rPh>
    <rPh sb="9" eb="11">
      <t>ソクテイ</t>
    </rPh>
    <rPh sb="12" eb="14">
      <t>ヒマン</t>
    </rPh>
    <rPh sb="14" eb="15">
      <t>ド</t>
    </rPh>
    <rPh sb="15" eb="17">
      <t>ケンサ</t>
    </rPh>
    <rPh sb="29" eb="31">
      <t>ヨウゴ</t>
    </rPh>
    <rPh sb="31" eb="33">
      <t>キョウユ</t>
    </rPh>
    <rPh sb="34" eb="36">
      <t>チュウシン</t>
    </rPh>
    <rPh sb="37" eb="38">
      <t>ト</t>
    </rPh>
    <rPh sb="39" eb="40">
      <t>ク</t>
    </rPh>
    <rPh sb="44" eb="46">
      <t>ジリツ</t>
    </rPh>
    <rPh sb="46" eb="48">
      <t>カツドウ</t>
    </rPh>
    <rPh sb="58" eb="60">
      <t>コベツ</t>
    </rPh>
    <rPh sb="61" eb="62">
      <t>ト</t>
    </rPh>
    <rPh sb="62" eb="63">
      <t>ク</t>
    </rPh>
    <rPh sb="67" eb="69">
      <t>タンニン</t>
    </rPh>
    <rPh sb="70" eb="72">
      <t>チュウシン</t>
    </rPh>
    <rPh sb="73" eb="74">
      <t>ト</t>
    </rPh>
    <rPh sb="75" eb="76">
      <t>ク</t>
    </rPh>
    <rPh sb="80" eb="82">
      <t>コウリュウ</t>
    </rPh>
    <rPh sb="82" eb="84">
      <t>キョウイク</t>
    </rPh>
    <rPh sb="100" eb="103">
      <t>ゼンショクイン</t>
    </rPh>
    <rPh sb="104" eb="105">
      <t>ト</t>
    </rPh>
    <rPh sb="106" eb="107">
      <t>ク</t>
    </rPh>
    <phoneticPr fontId="2"/>
  </si>
  <si>
    <t>全児童・生徒に体力測定・肥満度の調査（BMIなど）を実施
学校教育自己診断アンケートによる評価満足度の把握　目標値70％以上</t>
    <rPh sb="0" eb="3">
      <t>ゼンジドウ</t>
    </rPh>
    <rPh sb="4" eb="6">
      <t>セイト</t>
    </rPh>
    <rPh sb="26" eb="28">
      <t>ジッシ</t>
    </rPh>
    <rPh sb="29" eb="31">
      <t>ガッコウ</t>
    </rPh>
    <rPh sb="31" eb="33">
      <t>キョウイク</t>
    </rPh>
    <rPh sb="33" eb="35">
      <t>ジコ</t>
    </rPh>
    <rPh sb="35" eb="37">
      <t>シンダン</t>
    </rPh>
    <rPh sb="45" eb="47">
      <t>ヒョウカ</t>
    </rPh>
    <rPh sb="47" eb="49">
      <t>マンゾク</t>
    </rPh>
    <rPh sb="49" eb="50">
      <t>ド</t>
    </rPh>
    <rPh sb="51" eb="53">
      <t>ハアク</t>
    </rPh>
    <rPh sb="54" eb="57">
      <t>モクヒョウチ</t>
    </rPh>
    <rPh sb="60" eb="62">
      <t>イジョウ</t>
    </rPh>
    <phoneticPr fontId="2"/>
  </si>
  <si>
    <t>①知的障がい者の体力レベルは健常者と比べ40～60％レベルとされている。日常的な健康に対する意識と
  習慣が影響していると考えられるため、本計画を通じ運動をする楽しさを感じると共に、運動する習慣
  を身に付け、体力レベルの向上をめざす。
②体を使いこなす経験と運動する習慣を身につけるだけでなく、友だちや教員と一緒に取り組むことでコ
  ミュニケーション能力の向上を図る。
③体力向上を実感し運動に対し自信を持つことで自己肯定感を高められるように計画を進める。</t>
    <rPh sb="70" eb="71">
      <t>ホン</t>
    </rPh>
    <rPh sb="71" eb="73">
      <t>ケイカク</t>
    </rPh>
    <rPh sb="74" eb="75">
      <t>ツウ</t>
    </rPh>
    <rPh sb="76" eb="78">
      <t>ウンドウ</t>
    </rPh>
    <rPh sb="81" eb="82">
      <t>タノ</t>
    </rPh>
    <rPh sb="85" eb="86">
      <t>カン</t>
    </rPh>
    <rPh sb="89" eb="90">
      <t>トモ</t>
    </rPh>
    <rPh sb="92" eb="94">
      <t>ウンドウ</t>
    </rPh>
    <rPh sb="96" eb="98">
      <t>シュウカン</t>
    </rPh>
    <rPh sb="102" eb="103">
      <t>ミ</t>
    </rPh>
    <rPh sb="104" eb="105">
      <t>ツ</t>
    </rPh>
    <rPh sb="107" eb="109">
      <t>タイリョク</t>
    </rPh>
    <rPh sb="113" eb="115">
      <t>コウジョウ</t>
    </rPh>
    <rPh sb="132" eb="134">
      <t>ウンドウ</t>
    </rPh>
    <rPh sb="136" eb="138">
      <t>シュウカン</t>
    </rPh>
    <rPh sb="139" eb="140">
      <t>ミ</t>
    </rPh>
    <rPh sb="150" eb="151">
      <t>トモ</t>
    </rPh>
    <rPh sb="154" eb="156">
      <t>キョウイン</t>
    </rPh>
    <rPh sb="160" eb="161">
      <t>ト</t>
    </rPh>
    <rPh sb="162" eb="163">
      <t>ク</t>
    </rPh>
    <rPh sb="192" eb="194">
      <t>コウジョウ</t>
    </rPh>
    <rPh sb="195" eb="197">
      <t>ジッカン</t>
    </rPh>
    <rPh sb="201" eb="202">
      <t>タイ</t>
    </rPh>
    <phoneticPr fontId="2"/>
  </si>
  <si>
    <t>①ボルダリングウォールを設置する。
②既存遊具と合わせてアスレチックフィールドの整備（芝生の養生、コースの設置）
③学校全体を通してアスレチックフィールドを活用した授業の実施
④体力測定・肥満度検査を実施し、児童・生徒の実態を把握する
⑤アンケートを作成・実施する。（児童・生徒・保護者・教員）</t>
    <rPh sb="19" eb="21">
      <t>キゾン</t>
    </rPh>
    <rPh sb="21" eb="23">
      <t>ユウグ</t>
    </rPh>
    <rPh sb="24" eb="25">
      <t>ア</t>
    </rPh>
    <rPh sb="40" eb="42">
      <t>セイビ</t>
    </rPh>
    <rPh sb="43" eb="45">
      <t>シバフ</t>
    </rPh>
    <rPh sb="46" eb="48">
      <t>ヨウジョウ</t>
    </rPh>
    <rPh sb="53" eb="55">
      <t>セッチ</t>
    </rPh>
    <rPh sb="78" eb="80">
      <t>カツヨウ</t>
    </rPh>
    <rPh sb="82" eb="84">
      <t>ジュギョウ</t>
    </rPh>
    <rPh sb="85" eb="87">
      <t>ジッシ</t>
    </rPh>
    <rPh sb="89" eb="91">
      <t>タイリョク</t>
    </rPh>
    <rPh sb="91" eb="93">
      <t>ソクテイ</t>
    </rPh>
    <rPh sb="94" eb="96">
      <t>ヒマン</t>
    </rPh>
    <rPh sb="96" eb="97">
      <t>ド</t>
    </rPh>
    <rPh sb="97" eb="99">
      <t>ケンサ</t>
    </rPh>
    <rPh sb="100" eb="102">
      <t>ジッシ</t>
    </rPh>
    <rPh sb="104" eb="106">
      <t>ジドウ</t>
    </rPh>
    <rPh sb="107" eb="109">
      <t>セイト</t>
    </rPh>
    <rPh sb="110" eb="112">
      <t>ジッタイ</t>
    </rPh>
    <rPh sb="113" eb="115">
      <t>ハアク</t>
    </rPh>
    <phoneticPr fontId="2"/>
  </si>
  <si>
    <r>
      <rPr>
        <sz val="11"/>
        <rFont val="ＭＳ ゴシック"/>
        <family val="3"/>
        <charset val="128"/>
      </rPr>
      <t>八尾アスレッチックフィールド
～みんなで一緒に楽しみ、自分から身体を動かしたくなる環境づくり～</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</si>
</sst>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quot;千円&quot;"/>
  </numFmts>
  <fonts count="11">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sz val="11"/>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8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double">
        <color indexed="64"/>
      </top>
      <bottom style="hair">
        <color indexed="64"/>
      </bottom>
      <diagonal/>
    </border>
    <border>
      <left/>
      <right/>
      <top/>
      <bottom style="medium">
        <color indexed="64"/>
      </bottom>
      <diagonal/>
    </border>
    <border>
      <left style="thin">
        <color indexed="64"/>
      </left>
      <right/>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hair">
        <color indexed="64"/>
      </right>
      <top/>
      <bottom/>
      <diagonal/>
    </border>
  </borders>
  <cellStyleXfs count="2">
    <xf numFmtId="0" fontId="0" fillId="0" borderId="0"/>
    <xf numFmtId="6" fontId="1" fillId="0" borderId="0" applyFont="0" applyFill="0" applyBorder="0" applyAlignment="0" applyProtection="0"/>
  </cellStyleXfs>
  <cellXfs count="280">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Border="1" applyAlignment="1"/>
    <xf numFmtId="0" fontId="5" fillId="0" borderId="0" xfId="0" applyFont="1" applyBorder="1" applyAlignment="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vertical="center" shrinkToFit="1"/>
      <protection locked="0"/>
    </xf>
    <xf numFmtId="0" fontId="6" fillId="0" borderId="0" xfId="0" applyFont="1" applyFill="1" applyBorder="1" applyAlignment="1" applyProtection="1">
      <alignment vertical="center" wrapText="1"/>
      <protection locked="0"/>
    </xf>
    <xf numFmtId="0" fontId="10" fillId="0" borderId="0" xfId="0" applyFont="1" applyAlignment="1">
      <alignment horizontal="justify"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5" fillId="2" borderId="8" xfId="0" applyFont="1" applyFill="1" applyBorder="1" applyAlignment="1">
      <alignment vertical="center" wrapText="1"/>
    </xf>
    <xf numFmtId="0" fontId="5" fillId="2" borderId="6" xfId="0" applyFont="1" applyFill="1" applyBorder="1" applyAlignment="1">
      <alignment vertical="center" wrapText="1"/>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5"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176" fontId="6" fillId="0" borderId="0" xfId="0" applyNumberFormat="1" applyFont="1" applyFill="1" applyBorder="1" applyAlignment="1" applyProtection="1">
      <alignment horizontal="center" vertical="center" wrapText="1"/>
      <protection locked="0"/>
    </xf>
    <xf numFmtId="0" fontId="5" fillId="0" borderId="26"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71" xfId="0" applyFont="1" applyBorder="1" applyAlignment="1" applyProtection="1">
      <alignment horizontal="left" vertical="center"/>
      <protection locked="0"/>
    </xf>
    <xf numFmtId="0" fontId="5" fillId="2" borderId="6" xfId="0" applyFont="1" applyFill="1" applyBorder="1" applyAlignment="1">
      <alignment horizontal="center" vertical="center" wrapText="1"/>
    </xf>
    <xf numFmtId="0" fontId="5" fillId="2" borderId="77" xfId="0" applyFont="1" applyFill="1" applyBorder="1" applyAlignment="1" applyProtection="1">
      <alignment vertical="center" shrinkToFit="1"/>
      <protection locked="0"/>
    </xf>
    <xf numFmtId="0" fontId="5" fillId="0" borderId="1" xfId="0" applyFont="1" applyBorder="1" applyAlignment="1" applyProtection="1">
      <alignment horizontal="left" vertical="center"/>
      <protection locked="0"/>
    </xf>
    <xf numFmtId="0" fontId="5" fillId="0" borderId="6" xfId="0" applyFont="1" applyBorder="1" applyAlignment="1" applyProtection="1">
      <alignment horizontal="center" vertical="center" shrinkToFit="1"/>
      <protection locked="0"/>
    </xf>
    <xf numFmtId="0" fontId="8" fillId="0" borderId="78"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76"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0" borderId="76" xfId="0" applyFont="1" applyBorder="1" applyAlignment="1">
      <alignment horizontal="center" vertical="center"/>
    </xf>
    <xf numFmtId="0" fontId="7" fillId="2" borderId="34" xfId="0" applyFont="1" applyFill="1" applyBorder="1" applyAlignment="1">
      <alignment horizontal="center" vertical="center" shrinkToFit="1"/>
    </xf>
    <xf numFmtId="0" fontId="5" fillId="0" borderId="78" xfId="0" applyFont="1" applyBorder="1" applyAlignment="1" applyProtection="1">
      <alignment horizontal="center" vertical="center" wrapText="1"/>
      <protection locked="0"/>
    </xf>
    <xf numFmtId="0" fontId="5" fillId="2" borderId="37"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80" xfId="0" applyFont="1" applyBorder="1" applyProtection="1">
      <protection locked="0"/>
    </xf>
    <xf numFmtId="0" fontId="5" fillId="0" borderId="47"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72" xfId="0" applyBorder="1" applyAlignment="1">
      <alignment horizontal="center" vertical="center"/>
    </xf>
    <xf numFmtId="3" fontId="0" fillId="0" borderId="9" xfId="0" applyNumberFormat="1" applyBorder="1" applyAlignment="1">
      <alignment horizontal="center" vertical="center"/>
    </xf>
    <xf numFmtId="3" fontId="0" fillId="0" borderId="72" xfId="0" applyNumberFormat="1" applyBorder="1" applyAlignment="1">
      <alignment horizontal="center" vertical="center"/>
    </xf>
    <xf numFmtId="0" fontId="5" fillId="0" borderId="9" xfId="0" applyFont="1" applyBorder="1" applyAlignment="1">
      <alignment horizontal="center" vertical="center"/>
    </xf>
    <xf numFmtId="0" fontId="5" fillId="0" borderId="72" xfId="0"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5" fontId="5" fillId="0" borderId="11" xfId="0" applyNumberFormat="1"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0" fontId="5" fillId="0" borderId="1" xfId="0" applyFont="1" applyBorder="1" applyAlignment="1" applyProtection="1">
      <alignment horizontal="center" vertical="center"/>
      <protection locked="0"/>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7" fillId="0" borderId="9" xfId="0" applyFont="1" applyBorder="1" applyAlignment="1">
      <alignment horizontal="center" vertical="center"/>
    </xf>
    <xf numFmtId="0" fontId="7" fillId="0" borderId="72" xfId="0" applyFont="1" applyBorder="1" applyAlignment="1">
      <alignment horizontal="center" vertical="center"/>
    </xf>
    <xf numFmtId="0" fontId="5" fillId="0" borderId="47" xfId="0" applyFont="1" applyBorder="1" applyAlignment="1" applyProtection="1">
      <alignment horizontal="center" vertical="center"/>
      <protection locked="0"/>
    </xf>
    <xf numFmtId="3" fontId="0" fillId="0" borderId="3" xfId="0" applyNumberFormat="1" applyBorder="1" applyAlignment="1">
      <alignment horizontal="center" vertical="center"/>
    </xf>
    <xf numFmtId="0" fontId="0" fillId="0" borderId="3" xfId="0" applyBorder="1" applyAlignment="1">
      <alignment horizontal="center" vertical="center"/>
    </xf>
    <xf numFmtId="0" fontId="7" fillId="0" borderId="25" xfId="0" applyFont="1" applyBorder="1" applyAlignment="1">
      <alignment horizontal="center" vertical="center"/>
    </xf>
    <xf numFmtId="0" fontId="7" fillId="0" borderId="79" xfId="0" applyFont="1" applyBorder="1" applyAlignment="1">
      <alignment horizontal="center" vertical="center"/>
    </xf>
    <xf numFmtId="5" fontId="7" fillId="0" borderId="68" xfId="0" applyNumberFormat="1" applyFont="1" applyBorder="1" applyAlignment="1">
      <alignment horizontal="center" vertical="center"/>
    </xf>
    <xf numFmtId="5" fontId="7" fillId="0" borderId="0" xfId="0" applyNumberFormat="1" applyFont="1" applyBorder="1" applyAlignment="1">
      <alignment horizontal="center" vertical="center"/>
    </xf>
    <xf numFmtId="5" fontId="7" fillId="0" borderId="75" xfId="0" applyNumberFormat="1" applyFont="1" applyBorder="1" applyAlignment="1">
      <alignment horizontal="center" vertical="center"/>
    </xf>
    <xf numFmtId="0" fontId="0" fillId="0" borderId="11" xfId="0" applyBorder="1" applyAlignment="1">
      <alignment horizontal="center" vertical="center"/>
    </xf>
    <xf numFmtId="0" fontId="5" fillId="0" borderId="76" xfId="0" applyFont="1" applyBorder="1" applyAlignment="1" applyProtection="1">
      <alignment horizontal="center" vertical="center"/>
      <protection locked="0"/>
    </xf>
    <xf numFmtId="0" fontId="0" fillId="0" borderId="76" xfId="0" applyBorder="1" applyAlignment="1">
      <alignment horizontal="center" vertical="center"/>
    </xf>
    <xf numFmtId="0" fontId="5" fillId="0" borderId="1" xfId="0" applyFont="1" applyBorder="1" applyAlignment="1" applyProtection="1">
      <alignment horizontal="center" vertical="center" wrapText="1"/>
      <protection locked="0"/>
    </xf>
    <xf numFmtId="3" fontId="5" fillId="0" borderId="25" xfId="0" applyNumberFormat="1" applyFont="1" applyBorder="1" applyAlignment="1">
      <alignment horizontal="center" vertical="center"/>
    </xf>
    <xf numFmtId="3" fontId="5" fillId="0" borderId="79"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5" fontId="5" fillId="0" borderId="25" xfId="0" applyNumberFormat="1" applyFont="1" applyBorder="1" applyAlignment="1">
      <alignment horizontal="center" vertical="center"/>
    </xf>
    <xf numFmtId="5" fontId="5" fillId="0" borderId="26" xfId="0" applyNumberFormat="1" applyFont="1" applyBorder="1" applyAlignment="1">
      <alignment horizontal="center" vertical="center"/>
    </xf>
    <xf numFmtId="5" fontId="5" fillId="0" borderId="32" xfId="0" applyNumberFormat="1" applyFont="1" applyBorder="1" applyAlignment="1">
      <alignment horizontal="center" vertical="center"/>
    </xf>
    <xf numFmtId="0" fontId="0" fillId="0" borderId="4" xfId="0" applyBorder="1" applyAlignment="1">
      <alignment horizontal="center" vertical="center"/>
    </xf>
    <xf numFmtId="0" fontId="8" fillId="2" borderId="43" xfId="0" applyFont="1" applyFill="1" applyBorder="1" applyAlignment="1">
      <alignment horizontal="center" vertical="center" textRotation="255"/>
    </xf>
    <xf numFmtId="0" fontId="8" fillId="2" borderId="44" xfId="0" applyFont="1" applyFill="1" applyBorder="1" applyAlignment="1">
      <alignment horizontal="center" vertical="center" textRotation="255"/>
    </xf>
    <xf numFmtId="0" fontId="0" fillId="0" borderId="44" xfId="0" applyBorder="1" applyAlignment="1"/>
    <xf numFmtId="0" fontId="0" fillId="0" borderId="45" xfId="0" applyBorder="1" applyAlignment="1"/>
    <xf numFmtId="0" fontId="5" fillId="2" borderId="57" xfId="0" applyFont="1" applyFill="1" applyBorder="1" applyAlignment="1" applyProtection="1">
      <alignment horizontal="center" vertical="center"/>
      <protection locked="0"/>
    </xf>
    <xf numFmtId="0" fontId="0" fillId="0" borderId="58" xfId="0" applyBorder="1" applyAlignment="1">
      <alignment horizontal="center" vertical="center"/>
    </xf>
    <xf numFmtId="0" fontId="7" fillId="2" borderId="4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4" xfId="0" applyFont="1" applyFill="1" applyBorder="1" applyAlignment="1">
      <alignment horizontal="center" vertical="center"/>
    </xf>
    <xf numFmtId="0" fontId="7" fillId="0" borderId="10" xfId="0" applyFont="1" applyBorder="1" applyAlignment="1">
      <alignment horizontal="center" vertical="center"/>
    </xf>
    <xf numFmtId="0" fontId="5" fillId="0" borderId="10" xfId="0" applyFont="1" applyBorder="1" applyAlignment="1">
      <alignment horizontal="center" vertical="center"/>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3" fontId="5" fillId="0" borderId="27" xfId="0" applyNumberFormat="1" applyFont="1" applyBorder="1" applyAlignment="1">
      <alignment horizontal="center" vertical="center"/>
    </xf>
    <xf numFmtId="3" fontId="5" fillId="0" borderId="74" xfId="0" applyNumberFormat="1" applyFont="1" applyBorder="1" applyAlignment="1">
      <alignment horizontal="center" vertical="center"/>
    </xf>
    <xf numFmtId="0" fontId="0" fillId="4" borderId="57" xfId="0" applyNumberFormat="1" applyFill="1" applyBorder="1" applyAlignment="1">
      <alignment horizontal="center" vertical="center"/>
    </xf>
    <xf numFmtId="0" fontId="0" fillId="4" borderId="59" xfId="0" applyNumberFormat="1" applyFill="1" applyBorder="1" applyAlignment="1">
      <alignment horizontal="center" vertical="center"/>
    </xf>
    <xf numFmtId="0" fontId="0" fillId="4" borderId="60" xfId="0" applyNumberFormat="1" applyFill="1" applyBorder="1" applyAlignment="1">
      <alignment horizontal="center" vertical="center"/>
    </xf>
    <xf numFmtId="0" fontId="5" fillId="2" borderId="55" xfId="0" applyFont="1" applyFill="1" applyBorder="1" applyAlignment="1" applyProtection="1">
      <alignment horizontal="center" vertical="center"/>
      <protection locked="0"/>
    </xf>
    <xf numFmtId="0" fontId="0" fillId="0" borderId="67" xfId="0" applyBorder="1" applyAlignment="1">
      <alignment horizontal="center" vertical="center"/>
    </xf>
    <xf numFmtId="6" fontId="5" fillId="2" borderId="38"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0" fillId="0" borderId="42" xfId="0" applyBorder="1" applyAlignment="1">
      <alignment horizontal="center" vertical="center" wrapText="1"/>
    </xf>
    <xf numFmtId="5" fontId="5" fillId="0" borderId="27"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5" fontId="5" fillId="0" borderId="12"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5" fillId="2" borderId="39"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7" fillId="2" borderId="36" xfId="0" applyFont="1" applyFill="1" applyBorder="1" applyAlignment="1">
      <alignment horizontal="center" vertical="center"/>
    </xf>
    <xf numFmtId="0" fontId="8" fillId="2" borderId="61"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9" xfId="0" applyFont="1" applyFill="1" applyBorder="1" applyAlignment="1">
      <alignment horizontal="left" vertical="top" wrapText="1"/>
    </xf>
    <xf numFmtId="0" fontId="8" fillId="2" borderId="37" xfId="0" applyFont="1" applyFill="1" applyBorder="1" applyAlignment="1">
      <alignment horizontal="left" vertical="top" wrapText="1"/>
    </xf>
    <xf numFmtId="0" fontId="5" fillId="0" borderId="69"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0" fontId="7" fillId="0" borderId="26" xfId="0" applyFont="1" applyBorder="1" applyAlignment="1">
      <alignment horizontal="center" vertical="center"/>
    </xf>
    <xf numFmtId="5" fontId="7" fillId="0" borderId="32" xfId="0" applyNumberFormat="1" applyFont="1" applyBorder="1" applyAlignment="1">
      <alignment horizontal="right" vertical="center"/>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0" fillId="3" borderId="19"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0" fontId="0" fillId="0" borderId="57"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6" fillId="2" borderId="8" xfId="0" applyFont="1" applyFill="1" applyBorder="1" applyAlignment="1" applyProtection="1">
      <alignment horizontal="center" vertical="center" wrapText="1"/>
      <protection locked="0"/>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9"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6" fillId="2" borderId="50" xfId="0" applyFont="1" applyFill="1" applyBorder="1" applyAlignment="1" applyProtection="1">
      <alignment horizontal="center" vertical="center" wrapText="1"/>
      <protection locked="0"/>
    </xf>
    <xf numFmtId="0" fontId="6" fillId="2" borderId="54"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0" fillId="0" borderId="23" xfId="0" applyFont="1" applyFill="1" applyBorder="1" applyAlignment="1">
      <alignment vertical="center" wrapText="1"/>
    </xf>
    <xf numFmtId="0" fontId="0" fillId="0" borderId="7" xfId="0" applyFont="1" applyFill="1" applyBorder="1" applyAlignment="1">
      <alignment vertical="center" wrapText="1"/>
    </xf>
    <xf numFmtId="0" fontId="0" fillId="0" borderId="33" xfId="0" applyFont="1" applyFill="1" applyBorder="1" applyAlignment="1">
      <alignment vertical="center" wrapText="1"/>
    </xf>
    <xf numFmtId="0" fontId="6" fillId="2" borderId="39" xfId="0" applyFont="1" applyFill="1" applyBorder="1" applyAlignment="1">
      <alignment horizontal="center" vertical="center" textRotation="255" wrapText="1"/>
    </xf>
    <xf numFmtId="0" fontId="6" fillId="2" borderId="40"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49" xfId="0" applyFont="1" applyFill="1" applyBorder="1" applyAlignment="1">
      <alignment horizontal="center" vertical="center" textRotation="255" wrapText="1"/>
    </xf>
    <xf numFmtId="0" fontId="6" fillId="2" borderId="55" xfId="0" applyFont="1" applyFill="1" applyBorder="1" applyAlignment="1">
      <alignment horizontal="center" vertical="center" textRotation="255" wrapText="1"/>
    </xf>
    <xf numFmtId="0" fontId="6" fillId="2" borderId="56" xfId="0" applyFont="1" applyFill="1" applyBorder="1" applyAlignment="1">
      <alignment horizontal="center" vertical="center" textRotation="255"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0" fillId="0" borderId="6" xfId="0" applyBorder="1" applyAlignment="1">
      <alignment vertical="center"/>
    </xf>
    <xf numFmtId="0" fontId="0" fillId="0" borderId="5" xfId="0" applyBorder="1" applyAlignment="1">
      <alignment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0" fontId="5" fillId="0" borderId="0" xfId="0" applyFont="1" applyBorder="1" applyAlignment="1">
      <alignment horizontal="right" vertical="center"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0" fillId="3" borderId="18" xfId="0" applyNumberFormat="1" applyFont="1" applyFill="1" applyBorder="1" applyAlignment="1">
      <alignment vertical="center" wrapText="1"/>
    </xf>
    <xf numFmtId="49" fontId="0" fillId="3" borderId="21" xfId="0" applyNumberFormat="1" applyFont="1" applyFill="1" applyBorder="1" applyAlignment="1">
      <alignment vertical="center" wrapText="1"/>
    </xf>
    <xf numFmtId="0" fontId="6" fillId="2" borderId="53" xfId="0" applyFont="1" applyFill="1" applyBorder="1" applyAlignment="1">
      <alignment horizontal="center" vertical="center" wrapText="1"/>
    </xf>
    <xf numFmtId="0" fontId="6" fillId="2" borderId="48" xfId="0" applyFont="1" applyFill="1" applyBorder="1" applyAlignment="1">
      <alignment horizontal="center" vertical="center" wrapText="1"/>
    </xf>
    <xf numFmtId="49" fontId="0" fillId="0" borderId="48" xfId="0" applyNumberFormat="1" applyFont="1" applyFill="1" applyBorder="1" applyAlignment="1">
      <alignment vertical="center" wrapText="1"/>
    </xf>
    <xf numFmtId="49" fontId="0" fillId="0" borderId="52" xfId="0" applyNumberFormat="1" applyFont="1" applyFill="1" applyBorder="1" applyAlignment="1">
      <alignment vertical="center" wrapText="1"/>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0" fillId="3" borderId="19" xfId="0" applyFont="1" applyFill="1" applyBorder="1" applyAlignment="1">
      <alignment vertical="center" wrapText="1"/>
    </xf>
    <xf numFmtId="0" fontId="0" fillId="3" borderId="22" xfId="0" applyFont="1" applyFill="1" applyBorder="1" applyAlignment="1">
      <alignment vertical="center" wrapText="1"/>
    </xf>
    <xf numFmtId="0" fontId="6" fillId="2" borderId="46" xfId="0" applyFont="1" applyFill="1" applyBorder="1" applyAlignment="1">
      <alignment horizontal="center" vertical="center" textRotation="255" wrapText="1"/>
    </xf>
    <xf numFmtId="0" fontId="6" fillId="2" borderId="47" xfId="0" applyFont="1" applyFill="1" applyBorder="1" applyAlignment="1">
      <alignment horizontal="center" vertical="center" textRotation="255" wrapText="1"/>
    </xf>
    <xf numFmtId="0" fontId="6" fillId="2" borderId="48" xfId="0" applyFont="1" applyFill="1" applyBorder="1" applyAlignment="1">
      <alignment horizontal="center" vertical="center" textRotation="255" wrapText="1"/>
    </xf>
    <xf numFmtId="5" fontId="7" fillId="0" borderId="11" xfId="0" applyNumberFormat="1" applyFont="1" applyBorder="1" applyAlignment="1">
      <alignment horizontal="right" vertical="center"/>
    </xf>
    <xf numFmtId="0" fontId="5" fillId="0" borderId="4" xfId="0" applyFont="1" applyBorder="1" applyAlignment="1" applyProtection="1">
      <alignment horizontal="left" vertical="center"/>
      <protection locked="0"/>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5" fontId="7" fillId="0" borderId="14" xfId="0" applyNumberFormat="1" applyFont="1" applyBorder="1" applyAlignment="1">
      <alignment horizontal="center" vertical="center"/>
    </xf>
    <xf numFmtId="0" fontId="5" fillId="2" borderId="62"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7" fillId="2" borderId="23"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5" fillId="0" borderId="3" xfId="0" applyFont="1" applyBorder="1" applyAlignment="1" applyProtection="1">
      <alignment horizontal="left" vertical="center"/>
      <protection locked="0"/>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5" fontId="7" fillId="0" borderId="27" xfId="0" applyNumberFormat="1" applyFont="1" applyBorder="1" applyAlignment="1">
      <alignment horizontal="center" vertical="center"/>
    </xf>
    <xf numFmtId="5" fontId="7" fillId="0" borderId="28" xfId="0" applyNumberFormat="1" applyFont="1" applyBorder="1" applyAlignment="1">
      <alignment horizontal="center" vertical="center"/>
    </xf>
    <xf numFmtId="5" fontId="7" fillId="0" borderId="29" xfId="0" applyNumberFormat="1" applyFont="1" applyBorder="1" applyAlignment="1">
      <alignment horizontal="center" vertical="center"/>
    </xf>
    <xf numFmtId="0" fontId="7" fillId="0" borderId="50" xfId="0" applyFont="1" applyBorder="1" applyAlignment="1">
      <alignment horizontal="center" vertical="center"/>
    </xf>
    <xf numFmtId="0" fontId="7" fillId="0" borderId="54" xfId="0" applyFont="1" applyBorder="1" applyAlignment="1">
      <alignment horizontal="center" vertical="center"/>
    </xf>
    <xf numFmtId="0" fontId="8" fillId="2" borderId="39" xfId="0" applyFont="1" applyFill="1" applyBorder="1" applyAlignment="1">
      <alignment horizontal="left" vertical="top" wrapText="1"/>
    </xf>
    <xf numFmtId="0" fontId="8" fillId="2" borderId="30" xfId="0" applyFont="1" applyFill="1" applyBorder="1" applyAlignment="1">
      <alignment horizontal="left" vertical="top" wrapText="1"/>
    </xf>
    <xf numFmtId="3" fontId="0" fillId="0" borderId="76" xfId="0" applyNumberFormat="1" applyBorder="1" applyAlignment="1">
      <alignment horizontal="center" vertical="center"/>
    </xf>
    <xf numFmtId="3" fontId="0" fillId="0" borderId="48" xfId="0" applyNumberFormat="1" applyBorder="1" applyAlignment="1">
      <alignment horizontal="center" vertical="center"/>
    </xf>
    <xf numFmtId="0" fontId="0" fillId="0" borderId="48" xfId="0" applyBorder="1" applyAlignment="1">
      <alignment horizontal="center" vertical="center"/>
    </xf>
    <xf numFmtId="0" fontId="5" fillId="2" borderId="64" xfId="0" applyFont="1" applyFill="1" applyBorder="1" applyAlignment="1" applyProtection="1">
      <alignment horizontal="center" vertical="center"/>
      <protection locked="0"/>
    </xf>
    <xf numFmtId="6" fontId="7" fillId="2" borderId="23" xfId="0" applyNumberFormat="1" applyFont="1" applyFill="1" applyBorder="1" applyAlignment="1">
      <alignment horizontal="center" vertical="center"/>
    </xf>
    <xf numFmtId="0" fontId="5" fillId="0" borderId="13" xfId="0" applyFont="1" applyBorder="1" applyAlignment="1">
      <alignment horizontal="center" vertical="center"/>
    </xf>
    <xf numFmtId="5" fontId="5" fillId="0" borderId="13" xfId="0" applyNumberFormat="1" applyFont="1" applyBorder="1" applyAlignment="1">
      <alignment horizontal="center" vertical="center"/>
    </xf>
    <xf numFmtId="5" fontId="5" fillId="0" borderId="14" xfId="0" applyNumberFormat="1" applyFont="1" applyBorder="1" applyAlignment="1">
      <alignment horizontal="center" vertical="center"/>
    </xf>
    <xf numFmtId="5" fontId="5" fillId="0" borderId="28" xfId="0" applyNumberFormat="1" applyFont="1" applyBorder="1" applyAlignment="1">
      <alignment horizontal="center" vertical="center"/>
    </xf>
    <xf numFmtId="5" fontId="5" fillId="0" borderId="29" xfId="0" applyNumberFormat="1" applyFont="1" applyBorder="1" applyAlignment="1">
      <alignment horizontal="center" vertical="center"/>
    </xf>
    <xf numFmtId="0" fontId="5" fillId="2" borderId="23" xfId="0" applyNumberFormat="1" applyFont="1" applyFill="1" applyBorder="1" applyAlignment="1">
      <alignment horizontal="center" vertical="center"/>
    </xf>
    <xf numFmtId="0" fontId="5" fillId="2" borderId="7" xfId="0" applyNumberFormat="1" applyFont="1" applyFill="1" applyBorder="1" applyAlignment="1">
      <alignment horizontal="center" vertical="center"/>
    </xf>
    <xf numFmtId="0" fontId="5" fillId="2" borderId="33" xfId="0" applyNumberFormat="1" applyFont="1" applyFill="1" applyBorder="1" applyAlignment="1">
      <alignment horizontal="center" vertical="center"/>
    </xf>
    <xf numFmtId="0" fontId="5" fillId="2" borderId="40" xfId="0" applyFont="1" applyFill="1" applyBorder="1" applyAlignment="1">
      <alignment horizontal="left" vertical="top" wrapText="1"/>
    </xf>
    <xf numFmtId="0" fontId="5" fillId="2" borderId="49" xfId="0" applyFont="1" applyFill="1" applyBorder="1" applyAlignment="1">
      <alignment horizontal="left" vertical="top" wrapText="1"/>
    </xf>
    <xf numFmtId="0" fontId="5" fillId="0" borderId="74" xfId="0" applyFont="1" applyBorder="1" applyAlignment="1">
      <alignment horizontal="center" vertical="center"/>
    </xf>
    <xf numFmtId="0" fontId="5" fillId="3" borderId="27" xfId="0" applyFont="1" applyFill="1" applyBorder="1" applyAlignment="1" applyProtection="1">
      <alignment horizontal="center" vertical="center"/>
      <protection locked="0"/>
    </xf>
    <xf numFmtId="0" fontId="0" fillId="0" borderId="74"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72"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73" xfId="0" applyFont="1" applyBorder="1" applyAlignment="1">
      <alignment horizontal="center" vertical="center"/>
    </xf>
    <xf numFmtId="0" fontId="5" fillId="3" borderId="27"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5" fillId="3" borderId="12"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7" xfId="0" applyFont="1" applyBorder="1" applyAlignment="1">
      <alignment horizontal="center" vertical="center"/>
    </xf>
    <xf numFmtId="0" fontId="0" fillId="0" borderId="33" xfId="0" applyFont="1" applyBorder="1" applyAlignment="1">
      <alignment horizontal="center" vertical="center"/>
    </xf>
    <xf numFmtId="0" fontId="0" fillId="0" borderId="54" xfId="0" applyFont="1" applyBorder="1" applyAlignment="1">
      <alignment horizontal="center" vertical="center"/>
    </xf>
    <xf numFmtId="0" fontId="0" fillId="0" borderId="5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6" fontId="5" fillId="2" borderId="23" xfId="0" applyNumberFormat="1" applyFont="1" applyFill="1" applyBorder="1" applyAlignment="1">
      <alignment horizontal="center" vertical="center"/>
    </xf>
    <xf numFmtId="0" fontId="5" fillId="2" borderId="51" xfId="0" applyFont="1" applyFill="1" applyBorder="1" applyAlignment="1" applyProtection="1">
      <alignment horizontal="center" vertical="center"/>
      <protection locked="0"/>
    </xf>
    <xf numFmtId="0" fontId="5" fillId="0" borderId="73" xfId="0" applyFont="1" applyBorder="1" applyAlignment="1">
      <alignment horizontal="center" vertical="center"/>
    </xf>
    <xf numFmtId="0" fontId="5" fillId="0" borderId="9" xfId="0" applyFont="1" applyBorder="1" applyAlignment="1" applyProtection="1">
      <alignment horizontal="left" vertical="center"/>
      <protection locked="0"/>
    </xf>
    <xf numFmtId="0" fontId="0" fillId="0" borderId="10" xfId="0" applyBorder="1" applyAlignment="1">
      <alignment horizontal="left" vertical="center"/>
    </xf>
    <xf numFmtId="0" fontId="0" fillId="0" borderId="72" xfId="0" applyBorder="1" applyAlignment="1">
      <alignment horizontal="left" vertical="center"/>
    </xf>
    <xf numFmtId="0" fontId="0" fillId="0" borderId="18"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7"/>
  <sheetViews>
    <sheetView tabSelected="1" view="pageBreakPreview" zoomScaleNormal="70" zoomScaleSheetLayoutView="100" zoomScalePageLayoutView="70" workbookViewId="0">
      <selection activeCell="K6" sqref="K6:AE6"/>
    </sheetView>
  </sheetViews>
  <sheetFormatPr defaultRowHeight="12"/>
  <cols>
    <col min="1" max="5" width="5.5" style="2" customWidth="1"/>
    <col min="6" max="6" width="3.5" style="2" customWidth="1"/>
    <col min="7" max="18" width="4.625" style="2" customWidth="1"/>
    <col min="19" max="19" width="4.625" style="3" customWidth="1"/>
    <col min="20" max="31" width="4.625" style="4" customWidth="1"/>
    <col min="32" max="32" width="2.5" style="4" customWidth="1"/>
    <col min="33" max="39" width="5.5" style="2" customWidth="1"/>
    <col min="40" max="40" width="5.5" style="4" customWidth="1"/>
    <col min="41" max="43" width="5.5" style="2" customWidth="1"/>
    <col min="44" max="16384" width="9" style="2"/>
  </cols>
  <sheetData>
    <row r="1" spans="1:49" ht="15" customHeight="1">
      <c r="A1" s="8"/>
      <c r="B1" s="9"/>
      <c r="C1" s="9"/>
      <c r="D1" s="9"/>
      <c r="E1" s="9"/>
      <c r="F1" s="9"/>
      <c r="G1" s="6"/>
      <c r="H1" s="6"/>
      <c r="I1" s="6"/>
      <c r="J1" s="6"/>
      <c r="K1" s="7"/>
      <c r="L1" s="7"/>
      <c r="M1" s="7"/>
      <c r="N1" s="7"/>
      <c r="O1" s="7"/>
      <c r="P1" s="7"/>
      <c r="Q1" s="7"/>
      <c r="R1" s="7"/>
      <c r="S1" s="7"/>
      <c r="T1" s="7"/>
      <c r="U1" s="7"/>
      <c r="V1" s="7"/>
      <c r="W1" s="7"/>
      <c r="X1" s="7"/>
      <c r="Y1" s="7"/>
      <c r="Z1" s="7"/>
      <c r="AA1" s="190"/>
      <c r="AB1" s="190"/>
      <c r="AC1" s="190"/>
      <c r="AD1" s="190"/>
      <c r="AE1" s="190"/>
      <c r="AG1" s="9"/>
      <c r="AH1" s="9"/>
      <c r="AI1" s="9"/>
      <c r="AJ1" s="9"/>
      <c r="AK1" s="9"/>
      <c r="AN1" s="2"/>
    </row>
    <row r="2" spans="1:49" ht="25.5" customHeight="1">
      <c r="A2" s="9"/>
      <c r="G2" s="191" t="s">
        <v>33</v>
      </c>
      <c r="H2" s="191"/>
      <c r="I2" s="191"/>
      <c r="J2" s="191"/>
      <c r="K2" s="191"/>
      <c r="L2" s="191"/>
      <c r="M2" s="191"/>
      <c r="N2" s="191"/>
      <c r="O2" s="191"/>
      <c r="P2" s="191"/>
      <c r="Q2" s="191"/>
      <c r="R2" s="191"/>
      <c r="S2" s="191"/>
      <c r="T2" s="191"/>
      <c r="U2" s="191"/>
      <c r="V2" s="191"/>
      <c r="W2" s="191"/>
      <c r="X2" s="191"/>
      <c r="Y2" s="191"/>
      <c r="Z2" s="191"/>
      <c r="AA2" s="191"/>
      <c r="AB2" s="191"/>
      <c r="AC2" s="191"/>
      <c r="AD2" s="191"/>
      <c r="AE2" s="191"/>
      <c r="AF2" s="10"/>
      <c r="AN2" s="11"/>
      <c r="AO2" s="12"/>
      <c r="AP2" s="12"/>
      <c r="AQ2" s="12"/>
    </row>
    <row r="3" spans="1:49" ht="15" customHeight="1">
      <c r="G3" s="13"/>
      <c r="H3" s="13"/>
      <c r="I3" s="13"/>
      <c r="J3" s="13"/>
      <c r="K3" s="7"/>
      <c r="L3" s="7"/>
      <c r="M3" s="7"/>
      <c r="N3" s="7"/>
      <c r="O3" s="7"/>
      <c r="P3" s="7"/>
      <c r="Q3" s="7"/>
      <c r="R3" s="7"/>
      <c r="S3" s="7"/>
      <c r="T3" s="7"/>
      <c r="U3" s="7"/>
      <c r="V3" s="7"/>
      <c r="W3" s="7"/>
      <c r="X3" s="7"/>
      <c r="Y3" s="7"/>
      <c r="Z3" s="7"/>
      <c r="AA3" s="7"/>
      <c r="AB3" s="7"/>
      <c r="AC3" s="7"/>
      <c r="AD3" s="7"/>
      <c r="AE3" s="13"/>
      <c r="AF3" s="13"/>
    </row>
    <row r="4" spans="1:49" ht="20.100000000000001" customHeight="1" thickBot="1">
      <c r="G4" s="192" t="s">
        <v>19</v>
      </c>
      <c r="H4" s="192"/>
      <c r="I4" s="192"/>
      <c r="J4" s="192"/>
      <c r="K4" s="192"/>
      <c r="L4" s="192"/>
      <c r="M4" s="192"/>
      <c r="N4" s="192"/>
      <c r="O4" s="192"/>
      <c r="P4" s="192"/>
      <c r="Q4" s="192"/>
      <c r="R4" s="192"/>
      <c r="S4" s="192"/>
      <c r="T4" s="192"/>
      <c r="U4" s="192"/>
      <c r="V4" s="192"/>
      <c r="W4" s="192"/>
      <c r="X4" s="192"/>
      <c r="Y4" s="192"/>
      <c r="Z4" s="192"/>
      <c r="AA4" s="192"/>
      <c r="AB4" s="192"/>
      <c r="AC4" s="192"/>
      <c r="AD4" s="192"/>
      <c r="AE4" s="192"/>
      <c r="AF4" s="15"/>
    </row>
    <row r="5" spans="1:49" s="5" customFormat="1" ht="31.5" customHeight="1">
      <c r="F5" s="23"/>
      <c r="G5" s="205" t="s">
        <v>90</v>
      </c>
      <c r="H5" s="206"/>
      <c r="I5" s="206"/>
      <c r="J5" s="206"/>
      <c r="K5" s="276" t="s">
        <v>89</v>
      </c>
      <c r="L5" s="276"/>
      <c r="M5" s="276"/>
      <c r="N5" s="276"/>
      <c r="O5" s="276"/>
      <c r="P5" s="276"/>
      <c r="Q5" s="276"/>
      <c r="R5" s="276"/>
      <c r="S5" s="276"/>
      <c r="T5" s="276"/>
      <c r="U5" s="276"/>
      <c r="V5" s="276"/>
      <c r="W5" s="276"/>
      <c r="X5" s="276"/>
      <c r="Y5" s="276"/>
      <c r="Z5" s="276"/>
      <c r="AA5" s="276"/>
      <c r="AB5" s="276"/>
      <c r="AC5" s="276"/>
      <c r="AD5" s="276"/>
      <c r="AE5" s="277"/>
      <c r="AF5" s="14"/>
      <c r="AG5" s="23"/>
      <c r="AH5" s="23"/>
      <c r="AI5" s="23"/>
      <c r="AJ5" s="23"/>
      <c r="AK5" s="23"/>
      <c r="AL5" s="23"/>
      <c r="AM5" s="23"/>
      <c r="AN5" s="23"/>
      <c r="AO5" s="23"/>
      <c r="AP5" s="23"/>
      <c r="AQ5" s="23"/>
      <c r="AR5" s="23"/>
      <c r="AS5" s="23"/>
      <c r="AT5" s="23"/>
      <c r="AU5" s="23"/>
      <c r="AV5" s="23"/>
      <c r="AW5" s="23"/>
    </row>
    <row r="6" spans="1:49" s="5" customFormat="1" ht="31.5" customHeight="1">
      <c r="F6" s="23"/>
      <c r="G6" s="156" t="s">
        <v>16</v>
      </c>
      <c r="H6" s="157"/>
      <c r="I6" s="157"/>
      <c r="J6" s="157"/>
      <c r="K6" s="278" t="s">
        <v>88</v>
      </c>
      <c r="L6" s="278"/>
      <c r="M6" s="278"/>
      <c r="N6" s="278"/>
      <c r="O6" s="278"/>
      <c r="P6" s="278"/>
      <c r="Q6" s="278"/>
      <c r="R6" s="278"/>
      <c r="S6" s="278"/>
      <c r="T6" s="278"/>
      <c r="U6" s="278"/>
      <c r="V6" s="278"/>
      <c r="W6" s="278"/>
      <c r="X6" s="278"/>
      <c r="Y6" s="278"/>
      <c r="Z6" s="278"/>
      <c r="AA6" s="278"/>
      <c r="AB6" s="278"/>
      <c r="AC6" s="278"/>
      <c r="AD6" s="278"/>
      <c r="AE6" s="279"/>
      <c r="AF6" s="14"/>
      <c r="AG6" s="23"/>
      <c r="AH6" s="23"/>
      <c r="AI6" s="23"/>
      <c r="AJ6" s="23"/>
      <c r="AK6" s="23"/>
      <c r="AL6" s="23"/>
      <c r="AM6" s="23"/>
      <c r="AN6" s="23"/>
      <c r="AO6" s="23"/>
      <c r="AP6" s="23"/>
      <c r="AQ6" s="23"/>
      <c r="AR6" s="23"/>
      <c r="AS6" s="23"/>
      <c r="AT6" s="23"/>
      <c r="AU6" s="23"/>
      <c r="AV6" s="23"/>
      <c r="AW6" s="23"/>
    </row>
    <row r="7" spans="1:49" s="5" customFormat="1" ht="48" customHeight="1">
      <c r="F7" s="23"/>
      <c r="G7" s="156" t="s">
        <v>15</v>
      </c>
      <c r="H7" s="157"/>
      <c r="I7" s="157"/>
      <c r="J7" s="157"/>
      <c r="K7" s="158" t="s">
        <v>45</v>
      </c>
      <c r="L7" s="158"/>
      <c r="M7" s="158"/>
      <c r="N7" s="158"/>
      <c r="O7" s="158"/>
      <c r="P7" s="158"/>
      <c r="Q7" s="158"/>
      <c r="R7" s="158"/>
      <c r="S7" s="158"/>
      <c r="T7" s="158"/>
      <c r="U7" s="158"/>
      <c r="V7" s="158"/>
      <c r="W7" s="158"/>
      <c r="X7" s="158"/>
      <c r="Y7" s="158"/>
      <c r="Z7" s="158"/>
      <c r="AA7" s="158"/>
      <c r="AB7" s="158"/>
      <c r="AC7" s="158"/>
      <c r="AD7" s="158"/>
      <c r="AE7" s="159"/>
      <c r="AF7" s="14"/>
      <c r="AG7" s="23"/>
      <c r="AH7" s="23"/>
      <c r="AI7" s="23"/>
      <c r="AJ7" s="23"/>
      <c r="AK7" s="23"/>
      <c r="AL7" s="23"/>
      <c r="AM7" s="23"/>
      <c r="AN7" s="23"/>
      <c r="AO7" s="23"/>
      <c r="AP7" s="23"/>
      <c r="AQ7" s="23"/>
      <c r="AR7" s="23"/>
      <c r="AS7" s="23"/>
      <c r="AT7" s="23"/>
      <c r="AU7" s="23"/>
      <c r="AV7" s="23"/>
      <c r="AW7" s="23"/>
    </row>
    <row r="8" spans="1:49" s="5" customFormat="1" ht="44.25" customHeight="1" thickBot="1">
      <c r="G8" s="193" t="s">
        <v>35</v>
      </c>
      <c r="H8" s="194"/>
      <c r="I8" s="194"/>
      <c r="J8" s="194"/>
      <c r="K8" s="195" t="s">
        <v>99</v>
      </c>
      <c r="L8" s="195"/>
      <c r="M8" s="195"/>
      <c r="N8" s="195"/>
      <c r="O8" s="195"/>
      <c r="P8" s="195"/>
      <c r="Q8" s="195"/>
      <c r="R8" s="195"/>
      <c r="S8" s="195"/>
      <c r="T8" s="195"/>
      <c r="U8" s="195"/>
      <c r="V8" s="195"/>
      <c r="W8" s="195"/>
      <c r="X8" s="195"/>
      <c r="Y8" s="195"/>
      <c r="Z8" s="195"/>
      <c r="AA8" s="195"/>
      <c r="AB8" s="195"/>
      <c r="AC8" s="195"/>
      <c r="AD8" s="195"/>
      <c r="AE8" s="196"/>
      <c r="AF8" s="14"/>
    </row>
    <row r="9" spans="1:49" s="5" customFormat="1" ht="31.5" customHeight="1" thickBot="1">
      <c r="G9" s="192" t="s">
        <v>32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4"/>
    </row>
    <row r="10" spans="1:49" ht="47.25" customHeight="1">
      <c r="G10" s="197" t="s">
        <v>17</v>
      </c>
      <c r="H10" s="198"/>
      <c r="I10" s="198"/>
      <c r="J10" s="198"/>
      <c r="K10" s="199" t="s">
        <v>91</v>
      </c>
      <c r="L10" s="199"/>
      <c r="M10" s="199"/>
      <c r="N10" s="199"/>
      <c r="O10" s="199"/>
      <c r="P10" s="199"/>
      <c r="Q10" s="199"/>
      <c r="R10" s="199"/>
      <c r="S10" s="199"/>
      <c r="T10" s="199"/>
      <c r="U10" s="199"/>
      <c r="V10" s="199"/>
      <c r="W10" s="199"/>
      <c r="X10" s="199"/>
      <c r="Y10" s="199"/>
      <c r="Z10" s="199"/>
      <c r="AA10" s="199"/>
      <c r="AB10" s="199"/>
      <c r="AC10" s="199"/>
      <c r="AD10" s="199"/>
      <c r="AE10" s="200"/>
      <c r="AF10" s="15"/>
    </row>
    <row r="11" spans="1:49" ht="126" customHeight="1">
      <c r="G11" s="201" t="s">
        <v>18</v>
      </c>
      <c r="H11" s="202"/>
      <c r="I11" s="202"/>
      <c r="J11" s="202"/>
      <c r="K11" s="203" t="s">
        <v>97</v>
      </c>
      <c r="L11" s="203"/>
      <c r="M11" s="203"/>
      <c r="N11" s="203"/>
      <c r="O11" s="203"/>
      <c r="P11" s="203"/>
      <c r="Q11" s="203"/>
      <c r="R11" s="203"/>
      <c r="S11" s="203"/>
      <c r="T11" s="203"/>
      <c r="U11" s="203"/>
      <c r="V11" s="203"/>
      <c r="W11" s="203"/>
      <c r="X11" s="203"/>
      <c r="Y11" s="203"/>
      <c r="Z11" s="203"/>
      <c r="AA11" s="203"/>
      <c r="AB11" s="203"/>
      <c r="AC11" s="203"/>
      <c r="AD11" s="203"/>
      <c r="AE11" s="204"/>
      <c r="AF11" s="1"/>
    </row>
    <row r="12" spans="1:49" ht="84.75" customHeight="1">
      <c r="G12" s="209" t="s">
        <v>21</v>
      </c>
      <c r="H12" s="168" t="s">
        <v>44</v>
      </c>
      <c r="I12" s="168"/>
      <c r="J12" s="168"/>
      <c r="K12" s="210" t="s">
        <v>92</v>
      </c>
      <c r="L12" s="210"/>
      <c r="M12" s="210"/>
      <c r="N12" s="210"/>
      <c r="O12" s="210"/>
      <c r="P12" s="210"/>
      <c r="Q12" s="210"/>
      <c r="R12" s="210"/>
      <c r="S12" s="210"/>
      <c r="T12" s="210"/>
      <c r="U12" s="210"/>
      <c r="V12" s="210"/>
      <c r="W12" s="210"/>
      <c r="X12" s="210"/>
      <c r="Y12" s="210"/>
      <c r="Z12" s="210"/>
      <c r="AA12" s="210"/>
      <c r="AB12" s="210"/>
      <c r="AC12" s="210"/>
      <c r="AD12" s="210"/>
      <c r="AE12" s="211"/>
      <c r="AF12" s="1"/>
    </row>
    <row r="13" spans="1:49" ht="81.75" customHeight="1">
      <c r="G13" s="209"/>
      <c r="H13" s="212" t="s">
        <v>20</v>
      </c>
      <c r="I13" s="184" t="s">
        <v>31</v>
      </c>
      <c r="J13" s="185"/>
      <c r="K13" s="169" t="s">
        <v>46</v>
      </c>
      <c r="L13" s="170"/>
      <c r="M13" s="170"/>
      <c r="N13" s="170"/>
      <c r="O13" s="170"/>
      <c r="P13" s="170"/>
      <c r="Q13" s="170"/>
      <c r="R13" s="170"/>
      <c r="S13" s="170"/>
      <c r="T13" s="170"/>
      <c r="U13" s="170"/>
      <c r="V13" s="170"/>
      <c r="W13" s="170"/>
      <c r="X13" s="170"/>
      <c r="Y13" s="170"/>
      <c r="Z13" s="170"/>
      <c r="AA13" s="170"/>
      <c r="AB13" s="170"/>
      <c r="AC13" s="170"/>
      <c r="AD13" s="170"/>
      <c r="AE13" s="171"/>
      <c r="AF13" s="1"/>
    </row>
    <row r="14" spans="1:49" ht="81.75" customHeight="1">
      <c r="G14" s="209"/>
      <c r="H14" s="213"/>
      <c r="I14" s="168" t="s">
        <v>22</v>
      </c>
      <c r="J14" s="168"/>
      <c r="K14" s="169" t="s">
        <v>98</v>
      </c>
      <c r="L14" s="170"/>
      <c r="M14" s="170"/>
      <c r="N14" s="170"/>
      <c r="O14" s="170"/>
      <c r="P14" s="170"/>
      <c r="Q14" s="170"/>
      <c r="R14" s="170"/>
      <c r="S14" s="170"/>
      <c r="T14" s="170"/>
      <c r="U14" s="170"/>
      <c r="V14" s="170"/>
      <c r="W14" s="170"/>
      <c r="X14" s="170"/>
      <c r="Y14" s="170"/>
      <c r="Z14" s="170"/>
      <c r="AA14" s="170"/>
      <c r="AB14" s="170"/>
      <c r="AC14" s="170"/>
      <c r="AD14" s="170"/>
      <c r="AE14" s="171"/>
      <c r="AF14" s="1"/>
    </row>
    <row r="15" spans="1:49" ht="81.75" customHeight="1">
      <c r="G15" s="209"/>
      <c r="H15" s="213"/>
      <c r="I15" s="168" t="s">
        <v>93</v>
      </c>
      <c r="J15" s="168"/>
      <c r="K15" s="169" t="s">
        <v>47</v>
      </c>
      <c r="L15" s="170"/>
      <c r="M15" s="170"/>
      <c r="N15" s="170"/>
      <c r="O15" s="170"/>
      <c r="P15" s="170"/>
      <c r="Q15" s="170"/>
      <c r="R15" s="170"/>
      <c r="S15" s="170"/>
      <c r="T15" s="170"/>
      <c r="U15" s="170"/>
      <c r="V15" s="170"/>
      <c r="W15" s="170"/>
      <c r="X15" s="170"/>
      <c r="Y15" s="170"/>
      <c r="Z15" s="170"/>
      <c r="AA15" s="170"/>
      <c r="AB15" s="170"/>
      <c r="AC15" s="170"/>
      <c r="AD15" s="170"/>
      <c r="AE15" s="171"/>
      <c r="AF15" s="1"/>
    </row>
    <row r="16" spans="1:49" ht="81.75" customHeight="1">
      <c r="G16" s="209"/>
      <c r="H16" s="214"/>
      <c r="I16" s="168" t="s">
        <v>94</v>
      </c>
      <c r="J16" s="168"/>
      <c r="K16" s="169" t="s">
        <v>48</v>
      </c>
      <c r="L16" s="170"/>
      <c r="M16" s="170"/>
      <c r="N16" s="170"/>
      <c r="O16" s="170"/>
      <c r="P16" s="170"/>
      <c r="Q16" s="170"/>
      <c r="R16" s="170"/>
      <c r="S16" s="170"/>
      <c r="T16" s="170"/>
      <c r="U16" s="170"/>
      <c r="V16" s="170"/>
      <c r="W16" s="170"/>
      <c r="X16" s="170"/>
      <c r="Y16" s="170"/>
      <c r="Z16" s="170"/>
      <c r="AA16" s="170"/>
      <c r="AB16" s="170"/>
      <c r="AC16" s="170"/>
      <c r="AD16" s="170"/>
      <c r="AE16" s="171"/>
      <c r="AF16" s="1"/>
    </row>
    <row r="17" spans="6:44" ht="81.75" customHeight="1">
      <c r="G17" s="209"/>
      <c r="H17" s="172" t="s">
        <v>26</v>
      </c>
      <c r="I17" s="173"/>
      <c r="J17" s="174"/>
      <c r="K17" s="175" t="s">
        <v>95</v>
      </c>
      <c r="L17" s="176"/>
      <c r="M17" s="176"/>
      <c r="N17" s="176"/>
      <c r="O17" s="176"/>
      <c r="P17" s="176"/>
      <c r="Q17" s="176"/>
      <c r="R17" s="176"/>
      <c r="S17" s="176"/>
      <c r="T17" s="176"/>
      <c r="U17" s="176"/>
      <c r="V17" s="176"/>
      <c r="W17" s="176"/>
      <c r="X17" s="176"/>
      <c r="Y17" s="176"/>
      <c r="Z17" s="176"/>
      <c r="AA17" s="176"/>
      <c r="AB17" s="176"/>
      <c r="AC17" s="176"/>
      <c r="AD17" s="176"/>
      <c r="AE17" s="177"/>
      <c r="AF17" s="1"/>
    </row>
    <row r="18" spans="6:44" ht="69" customHeight="1">
      <c r="G18" s="178" t="s">
        <v>25</v>
      </c>
      <c r="H18" s="179"/>
      <c r="I18" s="184" t="s">
        <v>22</v>
      </c>
      <c r="J18" s="185"/>
      <c r="K18" s="169" t="s">
        <v>96</v>
      </c>
      <c r="L18" s="170"/>
      <c r="M18" s="170"/>
      <c r="N18" s="170"/>
      <c r="O18" s="170"/>
      <c r="P18" s="170"/>
      <c r="Q18" s="170"/>
      <c r="R18" s="170"/>
      <c r="S18" s="170"/>
      <c r="T18" s="170"/>
      <c r="U18" s="170"/>
      <c r="V18" s="170"/>
      <c r="W18" s="170"/>
      <c r="X18" s="170"/>
      <c r="Y18" s="170"/>
      <c r="Z18" s="170"/>
      <c r="AA18" s="170"/>
      <c r="AB18" s="170"/>
      <c r="AC18" s="170"/>
      <c r="AD18" s="170"/>
      <c r="AE18" s="171"/>
      <c r="AF18" s="1"/>
    </row>
    <row r="19" spans="6:44" ht="69" customHeight="1">
      <c r="G19" s="180"/>
      <c r="H19" s="181"/>
      <c r="I19" s="184" t="s">
        <v>93</v>
      </c>
      <c r="J19" s="185"/>
      <c r="K19" s="169" t="s">
        <v>49</v>
      </c>
      <c r="L19" s="170"/>
      <c r="M19" s="170"/>
      <c r="N19" s="170"/>
      <c r="O19" s="170"/>
      <c r="P19" s="170"/>
      <c r="Q19" s="170"/>
      <c r="R19" s="170"/>
      <c r="S19" s="170"/>
      <c r="T19" s="170"/>
      <c r="U19" s="170"/>
      <c r="V19" s="170"/>
      <c r="W19" s="170"/>
      <c r="X19" s="170"/>
      <c r="Y19" s="170"/>
      <c r="Z19" s="170"/>
      <c r="AA19" s="170"/>
      <c r="AB19" s="170"/>
      <c r="AC19" s="170"/>
      <c r="AD19" s="170"/>
      <c r="AE19" s="171"/>
      <c r="AF19" s="1"/>
    </row>
    <row r="20" spans="6:44" ht="69" customHeight="1" thickBot="1">
      <c r="G20" s="182"/>
      <c r="H20" s="183"/>
      <c r="I20" s="207" t="s">
        <v>94</v>
      </c>
      <c r="J20" s="208"/>
      <c r="K20" s="160" t="s">
        <v>50</v>
      </c>
      <c r="L20" s="161"/>
      <c r="M20" s="161"/>
      <c r="N20" s="161"/>
      <c r="O20" s="161"/>
      <c r="P20" s="161"/>
      <c r="Q20" s="161"/>
      <c r="R20" s="161"/>
      <c r="S20" s="161"/>
      <c r="T20" s="161"/>
      <c r="U20" s="161"/>
      <c r="V20" s="161"/>
      <c r="W20" s="161"/>
      <c r="X20" s="161"/>
      <c r="Y20" s="161"/>
      <c r="Z20" s="161"/>
      <c r="AA20" s="161"/>
      <c r="AB20" s="161"/>
      <c r="AC20" s="161"/>
      <c r="AD20" s="161"/>
      <c r="AE20" s="162"/>
      <c r="AF20" s="1"/>
    </row>
    <row r="21" spans="6:44" ht="18.75" customHeight="1">
      <c r="G21" s="26"/>
      <c r="H21" s="26"/>
      <c r="I21" s="27"/>
      <c r="J21" s="27"/>
      <c r="K21" s="25"/>
      <c r="L21" s="25"/>
      <c r="M21" s="25"/>
      <c r="N21" s="25"/>
      <c r="O21" s="25"/>
      <c r="P21" s="25"/>
      <c r="Q21" s="25"/>
      <c r="R21" s="25"/>
      <c r="S21" s="25"/>
      <c r="T21" s="25"/>
      <c r="U21" s="25"/>
      <c r="V21" s="25"/>
      <c r="W21" s="25"/>
      <c r="X21" s="25"/>
      <c r="Y21" s="25"/>
      <c r="Z21" s="25"/>
      <c r="AA21" s="25"/>
      <c r="AB21" s="25"/>
      <c r="AC21" s="25"/>
      <c r="AD21" s="25"/>
      <c r="AE21" s="25"/>
      <c r="AF21" s="1"/>
    </row>
    <row r="22" spans="6:44" ht="18.75" customHeight="1" thickBot="1">
      <c r="G22" s="13" t="s">
        <v>2</v>
      </c>
      <c r="H22" s="5"/>
      <c r="I22" s="5"/>
      <c r="J22" s="5"/>
      <c r="K22" s="5"/>
      <c r="L22" s="5"/>
      <c r="M22" s="5"/>
      <c r="N22" s="5"/>
      <c r="O22" s="5"/>
      <c r="P22" s="5"/>
      <c r="Q22" s="5"/>
      <c r="R22" s="5"/>
      <c r="S22" s="6"/>
      <c r="T22" s="2"/>
      <c r="U22" s="2"/>
      <c r="V22" s="2"/>
      <c r="W22" s="2"/>
      <c r="X22" s="2"/>
      <c r="Y22" s="2"/>
      <c r="Z22" s="2"/>
      <c r="AA22" s="2"/>
      <c r="AB22" s="18"/>
      <c r="AC22" s="18"/>
      <c r="AD22" s="18"/>
      <c r="AE22" s="18"/>
      <c r="AF22" s="1"/>
    </row>
    <row r="23" spans="6:44" ht="20.100000000000001" customHeight="1" thickBot="1">
      <c r="G23" s="163" t="s">
        <v>0</v>
      </c>
      <c r="H23" s="126"/>
      <c r="I23" s="126"/>
      <c r="J23" s="126"/>
      <c r="K23" s="126"/>
      <c r="L23" s="127"/>
      <c r="M23" s="164">
        <f>AC85</f>
        <v>3967029</v>
      </c>
      <c r="N23" s="165"/>
      <c r="O23" s="165"/>
      <c r="P23" s="165"/>
      <c r="Q23" s="165"/>
      <c r="R23" s="165"/>
      <c r="S23" s="165"/>
      <c r="T23" s="165"/>
      <c r="U23" s="21" t="s">
        <v>12</v>
      </c>
      <c r="V23" s="38"/>
      <c r="W23" s="38"/>
      <c r="X23" s="38"/>
      <c r="Y23" s="2"/>
      <c r="Z23" s="2"/>
      <c r="AA23" s="2"/>
      <c r="AB23" s="18"/>
      <c r="AC23" s="18"/>
      <c r="AD23" s="18"/>
      <c r="AE23" s="18"/>
      <c r="AF23" s="6"/>
    </row>
    <row r="24" spans="6:44" ht="20.100000000000001" customHeight="1" thickBot="1">
      <c r="G24" s="13" t="s">
        <v>1</v>
      </c>
      <c r="L24" s="16"/>
      <c r="M24" s="16"/>
      <c r="N24" s="6"/>
      <c r="O24" s="17"/>
      <c r="P24" s="17"/>
      <c r="Q24" s="17"/>
      <c r="R24" s="17"/>
      <c r="S24" s="17"/>
      <c r="T24" s="17"/>
      <c r="U24" s="17"/>
      <c r="V24" s="17"/>
      <c r="W24" s="17"/>
      <c r="X24" s="17"/>
      <c r="Y24" s="17"/>
      <c r="Z24" s="11"/>
      <c r="AA24" s="2"/>
      <c r="AB24" s="18"/>
      <c r="AC24" s="18"/>
      <c r="AD24" s="18"/>
      <c r="AE24" s="18"/>
      <c r="AF24" s="6"/>
    </row>
    <row r="25" spans="6:44" ht="20.100000000000001" customHeight="1" thickBot="1">
      <c r="G25" s="166" t="s">
        <v>13</v>
      </c>
      <c r="H25" s="167"/>
      <c r="I25" s="167"/>
      <c r="J25" s="167"/>
      <c r="K25" s="167"/>
      <c r="L25" s="167"/>
      <c r="M25" s="167"/>
      <c r="N25" s="167"/>
      <c r="O25" s="167"/>
      <c r="P25" s="167"/>
      <c r="Q25" s="167"/>
      <c r="R25" s="47"/>
      <c r="S25" s="47"/>
      <c r="T25" s="167" t="s">
        <v>36</v>
      </c>
      <c r="U25" s="186"/>
      <c r="V25" s="186"/>
      <c r="W25" s="186"/>
      <c r="X25" s="187"/>
      <c r="Y25" s="45" t="s">
        <v>54</v>
      </c>
      <c r="Z25" s="167" t="s">
        <v>14</v>
      </c>
      <c r="AA25" s="167"/>
      <c r="AB25" s="167"/>
      <c r="AC25" s="167"/>
      <c r="AD25" s="45"/>
      <c r="AE25" s="22"/>
    </row>
    <row r="26" spans="6:44" ht="20.100000000000001" customHeight="1" thickBot="1">
      <c r="G26" s="100" t="s">
        <v>3</v>
      </c>
      <c r="H26" s="106" t="s">
        <v>5</v>
      </c>
      <c r="I26" s="107"/>
      <c r="J26" s="107"/>
      <c r="K26" s="108"/>
      <c r="L26" s="34" t="s">
        <v>6</v>
      </c>
      <c r="M26" s="109" t="s">
        <v>7</v>
      </c>
      <c r="N26" s="109"/>
      <c r="O26" s="109"/>
      <c r="P26" s="109"/>
      <c r="Q26" s="109"/>
      <c r="R26" s="109"/>
      <c r="S26" s="109"/>
      <c r="T26" s="109"/>
      <c r="U26" s="109"/>
      <c r="V26" s="56" t="s">
        <v>43</v>
      </c>
      <c r="W26" s="56" t="s">
        <v>23</v>
      </c>
      <c r="X26" s="56" t="s">
        <v>24</v>
      </c>
      <c r="Y26" s="110" t="s">
        <v>8</v>
      </c>
      <c r="Z26" s="107"/>
      <c r="AA26" s="110" t="s">
        <v>9</v>
      </c>
      <c r="AB26" s="107"/>
      <c r="AC26" s="110" t="s">
        <v>4</v>
      </c>
      <c r="AD26" s="107"/>
      <c r="AE26" s="144"/>
      <c r="AF26" s="6"/>
    </row>
    <row r="27" spans="6:44" ht="18.75" customHeight="1" thickTop="1">
      <c r="F27" s="6"/>
      <c r="G27" s="101"/>
      <c r="H27" s="145" t="s">
        <v>27</v>
      </c>
      <c r="I27" s="146"/>
      <c r="J27" s="146"/>
      <c r="K27" s="147"/>
      <c r="L27" s="29">
        <v>1</v>
      </c>
      <c r="M27" s="149"/>
      <c r="N27" s="150"/>
      <c r="O27" s="150"/>
      <c r="P27" s="150"/>
      <c r="Q27" s="150"/>
      <c r="R27" s="150"/>
      <c r="S27" s="150"/>
      <c r="T27" s="150"/>
      <c r="U27" s="151"/>
      <c r="V27" s="43"/>
      <c r="W27" s="39"/>
      <c r="X27" s="43"/>
      <c r="Y27" s="152"/>
      <c r="Z27" s="153"/>
      <c r="AA27" s="83"/>
      <c r="AB27" s="154"/>
      <c r="AC27" s="152"/>
      <c r="AD27" s="153"/>
      <c r="AE27" s="155"/>
      <c r="AF27" s="6"/>
    </row>
    <row r="28" spans="6:44" ht="18.75" customHeight="1">
      <c r="F28" s="6"/>
      <c r="G28" s="101"/>
      <c r="H28" s="148"/>
      <c r="I28" s="146"/>
      <c r="J28" s="146"/>
      <c r="K28" s="147"/>
      <c r="L28" s="28">
        <v>2</v>
      </c>
      <c r="M28" s="117"/>
      <c r="N28" s="117"/>
      <c r="O28" s="117"/>
      <c r="P28" s="117"/>
      <c r="Q28" s="117"/>
      <c r="R28" s="117"/>
      <c r="S28" s="117"/>
      <c r="T28" s="117"/>
      <c r="U28" s="117"/>
      <c r="V28" s="40"/>
      <c r="W28" s="40"/>
      <c r="X28" s="40"/>
      <c r="Y28" s="188"/>
      <c r="Z28" s="189"/>
      <c r="AA28" s="78"/>
      <c r="AB28" s="111"/>
      <c r="AC28" s="188"/>
      <c r="AD28" s="189"/>
      <c r="AE28" s="215"/>
      <c r="AF28" s="6"/>
      <c r="AN28" s="2"/>
      <c r="AR28" s="6"/>
    </row>
    <row r="29" spans="6:44" ht="18.75" customHeight="1">
      <c r="F29" s="6"/>
      <c r="G29" s="101"/>
      <c r="H29" s="148"/>
      <c r="I29" s="146"/>
      <c r="J29" s="146"/>
      <c r="K29" s="147"/>
      <c r="L29" s="30">
        <v>3</v>
      </c>
      <c r="M29" s="216"/>
      <c r="N29" s="216"/>
      <c r="O29" s="216"/>
      <c r="P29" s="216"/>
      <c r="Q29" s="216"/>
      <c r="R29" s="216"/>
      <c r="S29" s="216"/>
      <c r="T29" s="216"/>
      <c r="U29" s="216"/>
      <c r="V29" s="37"/>
      <c r="W29" s="37"/>
      <c r="X29" s="37"/>
      <c r="Y29" s="188"/>
      <c r="Z29" s="189"/>
      <c r="AA29" s="78"/>
      <c r="AB29" s="111"/>
      <c r="AC29" s="188"/>
      <c r="AD29" s="189"/>
      <c r="AE29" s="215"/>
      <c r="AF29" s="6"/>
      <c r="AN29" s="2"/>
      <c r="AR29" s="6"/>
    </row>
    <row r="30" spans="6:44" ht="20.25" customHeight="1">
      <c r="F30" s="6"/>
      <c r="G30" s="101"/>
      <c r="H30" s="222"/>
      <c r="I30" s="223"/>
      <c r="J30" s="223"/>
      <c r="K30" s="223"/>
      <c r="L30" s="223"/>
      <c r="M30" s="223"/>
      <c r="N30" s="223"/>
      <c r="O30" s="223"/>
      <c r="P30" s="223"/>
      <c r="Q30" s="223"/>
      <c r="R30" s="223"/>
      <c r="S30" s="223"/>
      <c r="T30" s="223"/>
      <c r="U30" s="223"/>
      <c r="V30" s="223"/>
      <c r="W30" s="223"/>
      <c r="X30" s="223"/>
      <c r="Y30" s="224"/>
      <c r="Z30" s="114"/>
      <c r="AA30" s="113" t="s">
        <v>11</v>
      </c>
      <c r="AB30" s="114"/>
      <c r="AC30" s="225">
        <v>0</v>
      </c>
      <c r="AD30" s="226"/>
      <c r="AE30" s="227"/>
      <c r="AF30" s="6"/>
      <c r="AN30" s="2"/>
      <c r="AR30" s="6"/>
    </row>
    <row r="31" spans="6:44" ht="18.75" customHeight="1">
      <c r="F31" s="6"/>
      <c r="G31" s="101"/>
      <c r="H31" s="148" t="s">
        <v>28</v>
      </c>
      <c r="I31" s="146"/>
      <c r="J31" s="146"/>
      <c r="K31" s="146"/>
      <c r="L31" s="29">
        <v>1</v>
      </c>
      <c r="M31" s="228"/>
      <c r="N31" s="228"/>
      <c r="O31" s="228"/>
      <c r="P31" s="228"/>
      <c r="Q31" s="228"/>
      <c r="R31" s="228"/>
      <c r="S31" s="228"/>
      <c r="T31" s="228"/>
      <c r="U31" s="228"/>
      <c r="V31" s="41"/>
      <c r="W31" s="41"/>
      <c r="X31" s="41"/>
      <c r="Y31" s="229"/>
      <c r="Z31" s="230"/>
      <c r="AA31" s="83"/>
      <c r="AB31" s="154"/>
      <c r="AC31" s="231"/>
      <c r="AD31" s="232"/>
      <c r="AE31" s="233"/>
      <c r="AF31" s="19"/>
      <c r="AN31" s="2"/>
    </row>
    <row r="32" spans="6:44" ht="18.75" customHeight="1">
      <c r="F32" s="6"/>
      <c r="G32" s="101"/>
      <c r="H32" s="148"/>
      <c r="I32" s="146"/>
      <c r="J32" s="146"/>
      <c r="K32" s="146"/>
      <c r="L32" s="28">
        <v>2</v>
      </c>
      <c r="M32" s="117"/>
      <c r="N32" s="117"/>
      <c r="O32" s="117"/>
      <c r="P32" s="117"/>
      <c r="Q32" s="117"/>
      <c r="R32" s="117"/>
      <c r="S32" s="117"/>
      <c r="T32" s="117"/>
      <c r="U32" s="117"/>
      <c r="V32" s="46"/>
      <c r="W32" s="40"/>
      <c r="X32" s="40"/>
      <c r="Y32" s="72"/>
      <c r="Z32" s="73"/>
      <c r="AA32" s="78"/>
      <c r="AB32" s="111"/>
      <c r="AC32" s="72"/>
      <c r="AD32" s="73"/>
      <c r="AE32" s="74"/>
      <c r="AF32" s="2"/>
      <c r="AN32" s="20"/>
    </row>
    <row r="33" spans="2:40" ht="18.75" customHeight="1">
      <c r="F33" s="6"/>
      <c r="G33" s="101"/>
      <c r="H33" s="148"/>
      <c r="I33" s="146"/>
      <c r="J33" s="146"/>
      <c r="K33" s="146"/>
      <c r="L33" s="30">
        <v>3</v>
      </c>
      <c r="M33" s="216"/>
      <c r="N33" s="216"/>
      <c r="O33" s="216"/>
      <c r="P33" s="216"/>
      <c r="Q33" s="216"/>
      <c r="R33" s="216"/>
      <c r="S33" s="216"/>
      <c r="T33" s="216"/>
      <c r="U33" s="216"/>
      <c r="V33" s="42"/>
      <c r="W33" s="42"/>
      <c r="X33" s="42"/>
      <c r="Y33" s="217"/>
      <c r="Z33" s="218"/>
      <c r="AA33" s="219"/>
      <c r="AB33" s="220"/>
      <c r="AC33" s="217"/>
      <c r="AD33" s="218"/>
      <c r="AE33" s="221"/>
      <c r="AF33" s="2"/>
      <c r="AN33" s="20"/>
    </row>
    <row r="34" spans="2:40" ht="20.25" customHeight="1">
      <c r="F34" s="6"/>
      <c r="G34" s="101"/>
      <c r="H34" s="222"/>
      <c r="I34" s="223"/>
      <c r="J34" s="223"/>
      <c r="K34" s="223"/>
      <c r="L34" s="223"/>
      <c r="M34" s="224"/>
      <c r="N34" s="224"/>
      <c r="O34" s="224"/>
      <c r="P34" s="224"/>
      <c r="Q34" s="224"/>
      <c r="R34" s="224"/>
      <c r="S34" s="224"/>
      <c r="T34" s="224"/>
      <c r="U34" s="224"/>
      <c r="V34" s="224"/>
      <c r="W34" s="224"/>
      <c r="X34" s="224"/>
      <c r="Y34" s="224"/>
      <c r="Z34" s="114"/>
      <c r="AA34" s="113" t="s">
        <v>11</v>
      </c>
      <c r="AB34" s="114"/>
      <c r="AC34" s="225">
        <v>0</v>
      </c>
      <c r="AD34" s="226"/>
      <c r="AE34" s="227"/>
      <c r="AN34" s="2"/>
    </row>
    <row r="35" spans="2:40" ht="20.25" customHeight="1">
      <c r="F35" s="6"/>
      <c r="G35" s="101"/>
      <c r="H35" s="236" t="s">
        <v>29</v>
      </c>
      <c r="I35" s="237"/>
      <c r="J35" s="237"/>
      <c r="K35" s="237"/>
      <c r="L35" s="33">
        <v>1</v>
      </c>
      <c r="M35" s="89" t="s">
        <v>55</v>
      </c>
      <c r="N35" s="89"/>
      <c r="O35" s="89"/>
      <c r="P35" s="89"/>
      <c r="Q35" s="89"/>
      <c r="R35" s="89"/>
      <c r="S35" s="89"/>
      <c r="T35" s="89"/>
      <c r="U35" s="89"/>
      <c r="V35" s="89"/>
      <c r="W35" s="89"/>
      <c r="X35" s="89"/>
      <c r="Y35" s="238">
        <v>13893</v>
      </c>
      <c r="Z35" s="90"/>
      <c r="AA35" s="83" t="s">
        <v>64</v>
      </c>
      <c r="AB35" s="154"/>
      <c r="AC35" s="231">
        <v>13893</v>
      </c>
      <c r="AD35" s="232"/>
      <c r="AE35" s="233"/>
      <c r="AN35" s="2"/>
    </row>
    <row r="36" spans="2:40" ht="20.25" customHeight="1">
      <c r="F36" s="6"/>
      <c r="G36" s="101"/>
      <c r="H36" s="148"/>
      <c r="I36" s="146"/>
      <c r="J36" s="146"/>
      <c r="K36" s="146"/>
      <c r="L36" s="28">
        <v>2</v>
      </c>
      <c r="M36" s="75" t="s">
        <v>56</v>
      </c>
      <c r="N36" s="75"/>
      <c r="O36" s="75"/>
      <c r="P36" s="75"/>
      <c r="Q36" s="75"/>
      <c r="R36" s="75"/>
      <c r="S36" s="75"/>
      <c r="T36" s="75"/>
      <c r="U36" s="75"/>
      <c r="V36" s="75"/>
      <c r="W36" s="75"/>
      <c r="X36" s="75"/>
      <c r="Y36" s="76">
        <v>6391</v>
      </c>
      <c r="Z36" s="77"/>
      <c r="AA36" s="78" t="s">
        <v>65</v>
      </c>
      <c r="AB36" s="111"/>
      <c r="AC36" s="72">
        <v>6391</v>
      </c>
      <c r="AD36" s="73"/>
      <c r="AE36" s="74"/>
      <c r="AN36" s="2"/>
    </row>
    <row r="37" spans="2:40" ht="20.25" customHeight="1">
      <c r="F37" s="6"/>
      <c r="G37" s="101"/>
      <c r="H37" s="148"/>
      <c r="I37" s="146"/>
      <c r="J37" s="146"/>
      <c r="K37" s="146"/>
      <c r="L37" s="48">
        <v>3</v>
      </c>
      <c r="M37" s="62" t="s">
        <v>58</v>
      </c>
      <c r="N37" s="63"/>
      <c r="O37" s="63"/>
      <c r="P37" s="63"/>
      <c r="Q37" s="63"/>
      <c r="R37" s="63"/>
      <c r="S37" s="63"/>
      <c r="T37" s="63"/>
      <c r="U37" s="63"/>
      <c r="V37" s="63"/>
      <c r="W37" s="63"/>
      <c r="X37" s="64"/>
      <c r="Y37" s="65">
        <v>1276</v>
      </c>
      <c r="Z37" s="64"/>
      <c r="AA37" s="78" t="s">
        <v>65</v>
      </c>
      <c r="AB37" s="64"/>
      <c r="AC37" s="72">
        <v>1276</v>
      </c>
      <c r="AD37" s="63"/>
      <c r="AE37" s="88"/>
      <c r="AN37" s="2"/>
    </row>
    <row r="38" spans="2:40" ht="20.25" customHeight="1">
      <c r="F38" s="6"/>
      <c r="G38" s="101"/>
      <c r="H38" s="148"/>
      <c r="I38" s="146"/>
      <c r="J38" s="146"/>
      <c r="K38" s="146"/>
      <c r="L38" s="48">
        <v>4</v>
      </c>
      <c r="M38" s="75" t="s">
        <v>59</v>
      </c>
      <c r="N38" s="75"/>
      <c r="O38" s="75"/>
      <c r="P38" s="75"/>
      <c r="Q38" s="75"/>
      <c r="R38" s="75"/>
      <c r="S38" s="75"/>
      <c r="T38" s="75"/>
      <c r="U38" s="75"/>
      <c r="V38" s="75"/>
      <c r="W38" s="75"/>
      <c r="X38" s="75"/>
      <c r="Y38" s="65">
        <v>1793</v>
      </c>
      <c r="Z38" s="64"/>
      <c r="AA38" s="78" t="s">
        <v>65</v>
      </c>
      <c r="AB38" s="64"/>
      <c r="AC38" s="72">
        <v>1793</v>
      </c>
      <c r="AD38" s="63"/>
      <c r="AE38" s="88"/>
      <c r="AN38" s="2"/>
    </row>
    <row r="39" spans="2:40" ht="20.25" customHeight="1">
      <c r="F39" s="6"/>
      <c r="G39" s="101"/>
      <c r="H39" s="148"/>
      <c r="I39" s="146"/>
      <c r="J39" s="146"/>
      <c r="K39" s="146"/>
      <c r="L39" s="48">
        <v>5</v>
      </c>
      <c r="M39" s="75" t="s">
        <v>57</v>
      </c>
      <c r="N39" s="75"/>
      <c r="O39" s="75"/>
      <c r="P39" s="75"/>
      <c r="Q39" s="75"/>
      <c r="R39" s="75"/>
      <c r="S39" s="75"/>
      <c r="T39" s="75"/>
      <c r="U39" s="75"/>
      <c r="V39" s="75"/>
      <c r="W39" s="75"/>
      <c r="X39" s="75"/>
      <c r="Y39" s="76">
        <v>946</v>
      </c>
      <c r="Z39" s="77"/>
      <c r="AA39" s="78" t="s">
        <v>66</v>
      </c>
      <c r="AB39" s="111"/>
      <c r="AC39" s="72">
        <v>4730</v>
      </c>
      <c r="AD39" s="73"/>
      <c r="AE39" s="74"/>
      <c r="AN39" s="2"/>
    </row>
    <row r="40" spans="2:40" ht="20.25" customHeight="1">
      <c r="F40" s="6"/>
      <c r="G40" s="101"/>
      <c r="H40" s="148"/>
      <c r="I40" s="146"/>
      <c r="J40" s="146"/>
      <c r="K40" s="146"/>
      <c r="L40" s="48">
        <v>6</v>
      </c>
      <c r="M40" s="75" t="s">
        <v>60</v>
      </c>
      <c r="N40" s="75"/>
      <c r="O40" s="75"/>
      <c r="P40" s="75"/>
      <c r="Q40" s="75"/>
      <c r="R40" s="75"/>
      <c r="S40" s="75"/>
      <c r="T40" s="75"/>
      <c r="U40" s="75"/>
      <c r="V40" s="75"/>
      <c r="W40" s="75"/>
      <c r="X40" s="75"/>
      <c r="Y40" s="76">
        <v>2310</v>
      </c>
      <c r="Z40" s="77"/>
      <c r="AA40" s="78" t="s">
        <v>67</v>
      </c>
      <c r="AB40" s="79"/>
      <c r="AC40" s="72">
        <v>20790</v>
      </c>
      <c r="AD40" s="73"/>
      <c r="AE40" s="74"/>
      <c r="AH40" s="60"/>
      <c r="AN40" s="2"/>
    </row>
    <row r="41" spans="2:40" ht="20.25" customHeight="1">
      <c r="F41" s="6"/>
      <c r="G41" s="101"/>
      <c r="H41" s="148"/>
      <c r="I41" s="146"/>
      <c r="J41" s="146"/>
      <c r="K41" s="146"/>
      <c r="L41" s="48">
        <v>7</v>
      </c>
      <c r="M41" s="75" t="s">
        <v>61</v>
      </c>
      <c r="N41" s="75"/>
      <c r="O41" s="75"/>
      <c r="P41" s="75"/>
      <c r="Q41" s="75"/>
      <c r="R41" s="75"/>
      <c r="S41" s="75"/>
      <c r="T41" s="75"/>
      <c r="U41" s="75"/>
      <c r="V41" s="75"/>
      <c r="W41" s="75"/>
      <c r="X41" s="75"/>
      <c r="Y41" s="81">
        <v>2310</v>
      </c>
      <c r="Z41" s="82"/>
      <c r="AA41" s="83" t="s">
        <v>67</v>
      </c>
      <c r="AB41" s="84"/>
      <c r="AC41" s="85">
        <v>20790</v>
      </c>
      <c r="AD41" s="86"/>
      <c r="AE41" s="87"/>
      <c r="AN41" s="2"/>
    </row>
    <row r="42" spans="2:40" ht="20.25" customHeight="1">
      <c r="F42" s="6"/>
      <c r="G42" s="101"/>
      <c r="H42" s="148"/>
      <c r="I42" s="146"/>
      <c r="J42" s="146"/>
      <c r="K42" s="146"/>
      <c r="L42" s="48">
        <v>8</v>
      </c>
      <c r="M42" s="80" t="s">
        <v>62</v>
      </c>
      <c r="N42" s="80"/>
      <c r="O42" s="80"/>
      <c r="P42" s="80"/>
      <c r="Q42" s="80"/>
      <c r="R42" s="80"/>
      <c r="S42" s="80"/>
      <c r="T42" s="80"/>
      <c r="U42" s="80"/>
      <c r="V42" s="80"/>
      <c r="W42" s="80"/>
      <c r="X42" s="80"/>
      <c r="Y42" s="81">
        <v>2310</v>
      </c>
      <c r="Z42" s="82"/>
      <c r="AA42" s="83" t="s">
        <v>87</v>
      </c>
      <c r="AB42" s="84"/>
      <c r="AC42" s="72">
        <v>18480</v>
      </c>
      <c r="AD42" s="73"/>
      <c r="AE42" s="74"/>
      <c r="AN42" s="2"/>
    </row>
    <row r="43" spans="2:40" ht="20.25" customHeight="1">
      <c r="B43" s="24"/>
      <c r="F43" s="6"/>
      <c r="G43" s="101"/>
      <c r="H43" s="148"/>
      <c r="I43" s="146"/>
      <c r="J43" s="146"/>
      <c r="K43" s="146"/>
      <c r="L43" s="48">
        <v>9</v>
      </c>
      <c r="M43" s="115" t="s">
        <v>63</v>
      </c>
      <c r="N43" s="115"/>
      <c r="O43" s="115"/>
      <c r="P43" s="115"/>
      <c r="Q43" s="115"/>
      <c r="R43" s="115"/>
      <c r="S43" s="115"/>
      <c r="T43" s="115"/>
      <c r="U43" s="115"/>
      <c r="V43" s="115"/>
      <c r="W43" s="115"/>
      <c r="X43" s="115"/>
      <c r="Y43" s="239">
        <v>20493</v>
      </c>
      <c r="Z43" s="240"/>
      <c r="AA43" s="234" t="s">
        <v>68</v>
      </c>
      <c r="AB43" s="235"/>
      <c r="AC43" s="217">
        <v>40986</v>
      </c>
      <c r="AD43" s="218"/>
      <c r="AE43" s="221"/>
      <c r="AN43" s="2"/>
    </row>
    <row r="44" spans="2:40" ht="20.25" customHeight="1">
      <c r="B44" s="24"/>
      <c r="F44" s="6"/>
      <c r="G44" s="101"/>
      <c r="H44" s="241"/>
      <c r="I44" s="224"/>
      <c r="J44" s="224"/>
      <c r="K44" s="224"/>
      <c r="L44" s="224"/>
      <c r="M44" s="224"/>
      <c r="N44" s="224"/>
      <c r="O44" s="224"/>
      <c r="P44" s="224"/>
      <c r="Q44" s="224"/>
      <c r="R44" s="224"/>
      <c r="S44" s="224"/>
      <c r="T44" s="224"/>
      <c r="U44" s="224"/>
      <c r="V44" s="224"/>
      <c r="W44" s="224"/>
      <c r="X44" s="224"/>
      <c r="Y44" s="224"/>
      <c r="Z44" s="114"/>
      <c r="AA44" s="113" t="s">
        <v>11</v>
      </c>
      <c r="AB44" s="114"/>
      <c r="AC44" s="242">
        <f>AC35+AC36+AC37+AC38+AC39+AC40+AC41+AC42+AC43</f>
        <v>129129</v>
      </c>
      <c r="AD44" s="226"/>
      <c r="AE44" s="227"/>
    </row>
    <row r="45" spans="2:40" ht="18.75" customHeight="1">
      <c r="B45" s="24"/>
      <c r="F45" s="6"/>
      <c r="G45" s="101"/>
      <c r="H45" s="236" t="s">
        <v>30</v>
      </c>
      <c r="I45" s="237"/>
      <c r="J45" s="237"/>
      <c r="K45" s="237"/>
      <c r="L45" s="33">
        <v>1</v>
      </c>
      <c r="M45" s="89"/>
      <c r="N45" s="89"/>
      <c r="O45" s="89"/>
      <c r="P45" s="89"/>
      <c r="Q45" s="89"/>
      <c r="R45" s="89"/>
      <c r="S45" s="89"/>
      <c r="T45" s="89"/>
      <c r="U45" s="89"/>
      <c r="V45" s="89"/>
      <c r="W45" s="89"/>
      <c r="X45" s="89"/>
      <c r="Y45" s="90"/>
      <c r="Z45" s="90"/>
      <c r="AA45" s="83"/>
      <c r="AB45" s="154"/>
      <c r="AC45" s="231"/>
      <c r="AD45" s="232"/>
      <c r="AE45" s="233"/>
    </row>
    <row r="46" spans="2:40" ht="18.75" customHeight="1">
      <c r="B46" s="24"/>
      <c r="F46" s="6"/>
      <c r="G46" s="101"/>
      <c r="H46" s="148"/>
      <c r="I46" s="146"/>
      <c r="J46" s="146"/>
      <c r="K46" s="146"/>
      <c r="L46" s="28">
        <v>2</v>
      </c>
      <c r="M46" s="75"/>
      <c r="N46" s="75"/>
      <c r="O46" s="75"/>
      <c r="P46" s="75"/>
      <c r="Q46" s="75"/>
      <c r="R46" s="75"/>
      <c r="S46" s="75"/>
      <c r="T46" s="75"/>
      <c r="U46" s="75"/>
      <c r="V46" s="75"/>
      <c r="W46" s="75"/>
      <c r="X46" s="75"/>
      <c r="Y46" s="77"/>
      <c r="Z46" s="77"/>
      <c r="AA46" s="78"/>
      <c r="AB46" s="111"/>
      <c r="AC46" s="72"/>
      <c r="AD46" s="73"/>
      <c r="AE46" s="74"/>
    </row>
    <row r="47" spans="2:40" ht="18.75" customHeight="1">
      <c r="B47" s="24"/>
      <c r="F47" s="6"/>
      <c r="G47" s="101"/>
      <c r="H47" s="148"/>
      <c r="I47" s="146"/>
      <c r="J47" s="146"/>
      <c r="K47" s="146"/>
      <c r="L47" s="30">
        <v>3</v>
      </c>
      <c r="M47" s="115"/>
      <c r="N47" s="115"/>
      <c r="O47" s="115"/>
      <c r="P47" s="115"/>
      <c r="Q47" s="115"/>
      <c r="R47" s="115"/>
      <c r="S47" s="115"/>
      <c r="T47" s="115"/>
      <c r="U47" s="115"/>
      <c r="V47" s="115"/>
      <c r="W47" s="115"/>
      <c r="X47" s="115"/>
      <c r="Y47" s="99"/>
      <c r="Z47" s="99"/>
      <c r="AA47" s="219"/>
      <c r="AB47" s="220"/>
      <c r="AC47" s="217"/>
      <c r="AD47" s="218"/>
      <c r="AE47" s="221"/>
    </row>
    <row r="48" spans="2:40" ht="20.25" customHeight="1">
      <c r="B48" s="24"/>
      <c r="F48" s="6"/>
      <c r="G48" s="101"/>
      <c r="H48" s="222"/>
      <c r="I48" s="223"/>
      <c r="J48" s="223"/>
      <c r="K48" s="223"/>
      <c r="L48" s="223"/>
      <c r="M48" s="224"/>
      <c r="N48" s="224"/>
      <c r="O48" s="224"/>
      <c r="P48" s="224"/>
      <c r="Q48" s="224"/>
      <c r="R48" s="224"/>
      <c r="S48" s="224"/>
      <c r="T48" s="224"/>
      <c r="U48" s="224"/>
      <c r="V48" s="224"/>
      <c r="W48" s="224"/>
      <c r="X48" s="224"/>
      <c r="Y48" s="224"/>
      <c r="Z48" s="114"/>
      <c r="AA48" s="113" t="s">
        <v>11</v>
      </c>
      <c r="AB48" s="114"/>
      <c r="AC48" s="225">
        <v>0</v>
      </c>
      <c r="AD48" s="226"/>
      <c r="AE48" s="227"/>
    </row>
    <row r="49" spans="1:49" ht="18.75" customHeight="1">
      <c r="B49" s="24"/>
      <c r="F49" s="6"/>
      <c r="G49" s="101"/>
      <c r="H49" s="138" t="s">
        <v>38</v>
      </c>
      <c r="I49" s="139"/>
      <c r="J49" s="139"/>
      <c r="K49" s="139"/>
      <c r="L49" s="49">
        <v>1</v>
      </c>
      <c r="M49" s="89"/>
      <c r="N49" s="89"/>
      <c r="O49" s="89"/>
      <c r="P49" s="89"/>
      <c r="Q49" s="89"/>
      <c r="R49" s="89"/>
      <c r="S49" s="89"/>
      <c r="T49" s="89"/>
      <c r="U49" s="89"/>
      <c r="V49" s="89"/>
      <c r="W49" s="89"/>
      <c r="X49" s="89"/>
      <c r="Y49" s="90"/>
      <c r="Z49" s="90"/>
      <c r="AA49" s="94"/>
      <c r="AB49" s="95"/>
      <c r="AC49" s="130"/>
      <c r="AD49" s="246"/>
      <c r="AE49" s="247"/>
    </row>
    <row r="50" spans="1:49" ht="18.75" customHeight="1">
      <c r="B50" s="24"/>
      <c r="F50" s="6"/>
      <c r="G50" s="101"/>
      <c r="H50" s="140"/>
      <c r="I50" s="141"/>
      <c r="J50" s="141"/>
      <c r="K50" s="141"/>
      <c r="L50" s="50">
        <v>2</v>
      </c>
      <c r="M50" s="75"/>
      <c r="N50" s="75"/>
      <c r="O50" s="75"/>
      <c r="P50" s="75"/>
      <c r="Q50" s="75"/>
      <c r="R50" s="75"/>
      <c r="S50" s="75"/>
      <c r="T50" s="75"/>
      <c r="U50" s="75"/>
      <c r="V50" s="75"/>
      <c r="W50" s="75"/>
      <c r="X50" s="75"/>
      <c r="Y50" s="77"/>
      <c r="Z50" s="77"/>
      <c r="AA50" s="67"/>
      <c r="AB50" s="112"/>
      <c r="AC50" s="69"/>
      <c r="AD50" s="70"/>
      <c r="AE50" s="71"/>
    </row>
    <row r="51" spans="1:49" ht="18.75" customHeight="1">
      <c r="B51" s="24"/>
      <c r="F51" s="6"/>
      <c r="G51" s="101"/>
      <c r="H51" s="140"/>
      <c r="I51" s="141"/>
      <c r="J51" s="141"/>
      <c r="K51" s="141"/>
      <c r="L51" s="51">
        <v>3</v>
      </c>
      <c r="M51" s="115"/>
      <c r="N51" s="115"/>
      <c r="O51" s="115"/>
      <c r="P51" s="115"/>
      <c r="Q51" s="115"/>
      <c r="R51" s="115"/>
      <c r="S51" s="115"/>
      <c r="T51" s="115"/>
      <c r="U51" s="115"/>
      <c r="V51" s="115"/>
      <c r="W51" s="115"/>
      <c r="X51" s="115"/>
      <c r="Y51" s="99"/>
      <c r="Z51" s="99"/>
      <c r="AA51" s="143"/>
      <c r="AB51" s="243"/>
      <c r="AC51" s="135"/>
      <c r="AD51" s="244"/>
      <c r="AE51" s="245"/>
    </row>
    <row r="52" spans="1:49" ht="20.25" customHeight="1">
      <c r="B52" s="24"/>
      <c r="F52" s="6"/>
      <c r="G52" s="101"/>
      <c r="H52" s="222"/>
      <c r="I52" s="223"/>
      <c r="J52" s="223"/>
      <c r="K52" s="223"/>
      <c r="L52" s="223"/>
      <c r="M52" s="224"/>
      <c r="N52" s="224"/>
      <c r="O52" s="224"/>
      <c r="P52" s="224"/>
      <c r="Q52" s="224"/>
      <c r="R52" s="224"/>
      <c r="S52" s="224"/>
      <c r="T52" s="224"/>
      <c r="U52" s="224"/>
      <c r="V52" s="224"/>
      <c r="W52" s="224"/>
      <c r="X52" s="224"/>
      <c r="Y52" s="224"/>
      <c r="Z52" s="114"/>
      <c r="AA52" s="113" t="s">
        <v>11</v>
      </c>
      <c r="AB52" s="114"/>
      <c r="AC52" s="248">
        <v>0</v>
      </c>
      <c r="AD52" s="249"/>
      <c r="AE52" s="250"/>
    </row>
    <row r="53" spans="1:49" ht="18.75" customHeight="1">
      <c r="B53" s="24"/>
      <c r="F53" s="6"/>
      <c r="G53" s="101"/>
      <c r="H53" s="138" t="s">
        <v>39</v>
      </c>
      <c r="I53" s="139"/>
      <c r="J53" s="139"/>
      <c r="K53" s="139"/>
      <c r="L53" s="52">
        <v>1</v>
      </c>
      <c r="M53" s="89"/>
      <c r="N53" s="89"/>
      <c r="O53" s="89"/>
      <c r="P53" s="89"/>
      <c r="Q53" s="89"/>
      <c r="R53" s="89"/>
      <c r="S53" s="89"/>
      <c r="T53" s="89"/>
      <c r="U53" s="89"/>
      <c r="V53" s="89"/>
      <c r="W53" s="89"/>
      <c r="X53" s="89"/>
      <c r="Y53" s="90"/>
      <c r="Z53" s="90"/>
      <c r="AA53" s="254"/>
      <c r="AB53" s="255"/>
      <c r="AC53" s="260"/>
      <c r="AD53" s="131"/>
      <c r="AE53" s="132"/>
    </row>
    <row r="54" spans="1:49" ht="18.75" customHeight="1">
      <c r="B54" s="24"/>
      <c r="F54" s="6"/>
      <c r="G54" s="101"/>
      <c r="H54" s="140"/>
      <c r="I54" s="141"/>
      <c r="J54" s="141"/>
      <c r="K54" s="141"/>
      <c r="L54" s="53">
        <v>2</v>
      </c>
      <c r="M54" s="75"/>
      <c r="N54" s="75"/>
      <c r="O54" s="75"/>
      <c r="P54" s="75"/>
      <c r="Q54" s="75"/>
      <c r="R54" s="75"/>
      <c r="S54" s="75"/>
      <c r="T54" s="75"/>
      <c r="U54" s="75"/>
      <c r="V54" s="75"/>
      <c r="W54" s="75"/>
      <c r="X54" s="75"/>
      <c r="Y54" s="77"/>
      <c r="Z54" s="77"/>
      <c r="AA54" s="256"/>
      <c r="AB54" s="257"/>
      <c r="AC54" s="261"/>
      <c r="AD54" s="133"/>
      <c r="AE54" s="134"/>
    </row>
    <row r="55" spans="1:49" ht="18.75" customHeight="1">
      <c r="B55" s="24"/>
      <c r="F55" s="6"/>
      <c r="G55" s="101"/>
      <c r="H55" s="140"/>
      <c r="I55" s="141"/>
      <c r="J55" s="141"/>
      <c r="K55" s="141"/>
      <c r="L55" s="54">
        <v>3</v>
      </c>
      <c r="M55" s="115"/>
      <c r="N55" s="115"/>
      <c r="O55" s="115"/>
      <c r="P55" s="115"/>
      <c r="Q55" s="115"/>
      <c r="R55" s="115"/>
      <c r="S55" s="115"/>
      <c r="T55" s="115"/>
      <c r="U55" s="115"/>
      <c r="V55" s="115"/>
      <c r="W55" s="115"/>
      <c r="X55" s="115"/>
      <c r="Y55" s="99"/>
      <c r="Z55" s="99"/>
      <c r="AA55" s="258"/>
      <c r="AB55" s="259"/>
      <c r="AC55" s="262"/>
      <c r="AD55" s="136"/>
      <c r="AE55" s="137"/>
    </row>
    <row r="56" spans="1:49" ht="20.25" customHeight="1">
      <c r="B56" s="24"/>
      <c r="F56" s="6"/>
      <c r="G56" s="101"/>
      <c r="H56" s="222"/>
      <c r="I56" s="266"/>
      <c r="J56" s="266"/>
      <c r="K56" s="266"/>
      <c r="L56" s="266"/>
      <c r="M56" s="266"/>
      <c r="N56" s="266"/>
      <c r="O56" s="266"/>
      <c r="P56" s="266"/>
      <c r="Q56" s="266"/>
      <c r="R56" s="266"/>
      <c r="S56" s="266"/>
      <c r="T56" s="266"/>
      <c r="U56" s="266"/>
      <c r="V56" s="266"/>
      <c r="W56" s="266"/>
      <c r="X56" s="266"/>
      <c r="Y56" s="266"/>
      <c r="Z56" s="267"/>
      <c r="AA56" s="113" t="s">
        <v>37</v>
      </c>
      <c r="AB56" s="263"/>
      <c r="AC56" s="248">
        <v>0</v>
      </c>
      <c r="AD56" s="264"/>
      <c r="AE56" s="265"/>
    </row>
    <row r="57" spans="1:49" ht="18.75" customHeight="1">
      <c r="B57" s="24"/>
      <c r="F57" s="6"/>
      <c r="G57" s="101"/>
      <c r="H57" s="138" t="s">
        <v>42</v>
      </c>
      <c r="I57" s="139"/>
      <c r="J57" s="139"/>
      <c r="K57" s="251"/>
      <c r="L57" s="55">
        <v>1</v>
      </c>
      <c r="M57" s="89"/>
      <c r="N57" s="89"/>
      <c r="O57" s="89"/>
      <c r="P57" s="89"/>
      <c r="Q57" s="89"/>
      <c r="R57" s="89"/>
      <c r="S57" s="89"/>
      <c r="T57" s="89"/>
      <c r="U57" s="89"/>
      <c r="V57" s="89"/>
      <c r="W57" s="89"/>
      <c r="X57" s="89"/>
      <c r="Y57" s="90"/>
      <c r="Z57" s="90"/>
      <c r="AA57" s="142"/>
      <c r="AB57" s="253"/>
      <c r="AC57" s="130"/>
      <c r="AD57" s="246"/>
      <c r="AE57" s="247"/>
    </row>
    <row r="58" spans="1:49" ht="18.75" customHeight="1">
      <c r="B58" s="24"/>
      <c r="F58" s="6"/>
      <c r="G58" s="101"/>
      <c r="H58" s="140"/>
      <c r="I58" s="141"/>
      <c r="J58" s="141"/>
      <c r="K58" s="252"/>
      <c r="L58" s="50">
        <v>2</v>
      </c>
      <c r="M58" s="75"/>
      <c r="N58" s="75"/>
      <c r="O58" s="75"/>
      <c r="P58" s="75"/>
      <c r="Q58" s="75"/>
      <c r="R58" s="75"/>
      <c r="S58" s="75"/>
      <c r="T58" s="75"/>
      <c r="U58" s="75"/>
      <c r="V58" s="75"/>
      <c r="W58" s="75"/>
      <c r="X58" s="75"/>
      <c r="Y58" s="77"/>
      <c r="Z58" s="77"/>
      <c r="AA58" s="67"/>
      <c r="AB58" s="68"/>
      <c r="AC58" s="69"/>
      <c r="AD58" s="70"/>
      <c r="AE58" s="71"/>
    </row>
    <row r="59" spans="1:49" ht="18.75" customHeight="1">
      <c r="B59" s="24"/>
      <c r="F59" s="6"/>
      <c r="G59" s="101"/>
      <c r="H59" s="140"/>
      <c r="I59" s="141"/>
      <c r="J59" s="141"/>
      <c r="K59" s="252"/>
      <c r="L59" s="51">
        <v>3</v>
      </c>
      <c r="M59" s="115"/>
      <c r="N59" s="115"/>
      <c r="O59" s="115"/>
      <c r="P59" s="115"/>
      <c r="Q59" s="115"/>
      <c r="R59" s="115"/>
      <c r="S59" s="115"/>
      <c r="T59" s="115"/>
      <c r="U59" s="115"/>
      <c r="V59" s="115"/>
      <c r="W59" s="115"/>
      <c r="X59" s="115"/>
      <c r="Y59" s="99"/>
      <c r="Z59" s="99"/>
      <c r="AA59" s="143"/>
      <c r="AB59" s="272"/>
      <c r="AC59" s="135"/>
      <c r="AD59" s="244"/>
      <c r="AE59" s="245"/>
    </row>
    <row r="60" spans="1:49" ht="20.25" customHeight="1">
      <c r="B60" s="24"/>
      <c r="F60" s="6"/>
      <c r="G60" s="101"/>
      <c r="H60" s="222"/>
      <c r="I60" s="223"/>
      <c r="J60" s="223"/>
      <c r="K60" s="223"/>
      <c r="L60" s="223"/>
      <c r="M60" s="223"/>
      <c r="N60" s="223"/>
      <c r="O60" s="223"/>
      <c r="P60" s="223"/>
      <c r="Q60" s="223"/>
      <c r="R60" s="223"/>
      <c r="S60" s="223"/>
      <c r="T60" s="223"/>
      <c r="U60" s="223"/>
      <c r="V60" s="223"/>
      <c r="W60" s="223"/>
      <c r="X60" s="223"/>
      <c r="Y60" s="223"/>
      <c r="Z60" s="271"/>
      <c r="AA60" s="113" t="s">
        <v>11</v>
      </c>
      <c r="AB60" s="114"/>
      <c r="AC60" s="248">
        <v>0</v>
      </c>
      <c r="AD60" s="249"/>
      <c r="AE60" s="250"/>
    </row>
    <row r="61" spans="1:49" s="4" customFormat="1" ht="18.75" customHeight="1">
      <c r="A61" s="2"/>
      <c r="B61" s="24"/>
      <c r="C61" s="2"/>
      <c r="D61" s="2"/>
      <c r="E61" s="2"/>
      <c r="F61" s="6"/>
      <c r="G61" s="101"/>
      <c r="H61" s="140" t="s">
        <v>70</v>
      </c>
      <c r="I61" s="141"/>
      <c r="J61" s="141"/>
      <c r="K61" s="141"/>
      <c r="L61" s="57">
        <v>1</v>
      </c>
      <c r="M61" s="62"/>
      <c r="N61" s="63"/>
      <c r="O61" s="63"/>
      <c r="P61" s="63"/>
      <c r="Q61" s="63"/>
      <c r="R61" s="63"/>
      <c r="S61" s="63"/>
      <c r="T61" s="63"/>
      <c r="U61" s="63"/>
      <c r="V61" s="63"/>
      <c r="W61" s="63"/>
      <c r="X61" s="64"/>
      <c r="Y61" s="65"/>
      <c r="Z61" s="64"/>
      <c r="AA61" s="67"/>
      <c r="AB61" s="64"/>
      <c r="AC61" s="69"/>
      <c r="AD61" s="63"/>
      <c r="AE61" s="88"/>
      <c r="AG61" s="2"/>
      <c r="AH61" s="2"/>
      <c r="AI61" s="2"/>
      <c r="AJ61" s="2"/>
      <c r="AK61" s="2"/>
      <c r="AL61" s="2"/>
      <c r="AM61" s="2"/>
      <c r="AO61" s="2"/>
      <c r="AP61" s="2"/>
      <c r="AQ61" s="2"/>
      <c r="AR61" s="2"/>
      <c r="AS61" s="2"/>
      <c r="AT61" s="2"/>
      <c r="AU61" s="2"/>
      <c r="AV61" s="2"/>
      <c r="AW61" s="2"/>
    </row>
    <row r="62" spans="1:49" s="4" customFormat="1" ht="18.75" customHeight="1">
      <c r="A62" s="2"/>
      <c r="B62" s="24"/>
      <c r="C62" s="2"/>
      <c r="D62" s="2"/>
      <c r="E62" s="2"/>
      <c r="F62" s="6"/>
      <c r="G62" s="101"/>
      <c r="H62" s="140"/>
      <c r="I62" s="141"/>
      <c r="J62" s="141"/>
      <c r="K62" s="141"/>
      <c r="L62" s="57">
        <v>2</v>
      </c>
      <c r="M62" s="62"/>
      <c r="N62" s="63"/>
      <c r="O62" s="63"/>
      <c r="P62" s="63"/>
      <c r="Q62" s="63"/>
      <c r="R62" s="63"/>
      <c r="S62" s="63"/>
      <c r="T62" s="63"/>
      <c r="U62" s="63"/>
      <c r="V62" s="63"/>
      <c r="W62" s="63"/>
      <c r="X62" s="64"/>
      <c r="Y62" s="65"/>
      <c r="Z62" s="64"/>
      <c r="AA62" s="67"/>
      <c r="AB62" s="64"/>
      <c r="AC62" s="69"/>
      <c r="AD62" s="63"/>
      <c r="AE62" s="88"/>
      <c r="AG62" s="2"/>
      <c r="AH62" s="2"/>
      <c r="AI62" s="2"/>
      <c r="AJ62" s="2"/>
      <c r="AK62" s="2"/>
      <c r="AL62" s="2"/>
      <c r="AM62" s="2"/>
      <c r="AO62" s="2"/>
      <c r="AP62" s="2"/>
      <c r="AQ62" s="2"/>
      <c r="AR62" s="2"/>
      <c r="AS62" s="2"/>
      <c r="AT62" s="2"/>
      <c r="AU62" s="2"/>
      <c r="AV62" s="2"/>
      <c r="AW62" s="2"/>
    </row>
    <row r="63" spans="1:49" s="4" customFormat="1" ht="18.75" customHeight="1">
      <c r="A63" s="2"/>
      <c r="B63" s="24"/>
      <c r="C63" s="2"/>
      <c r="D63" s="2"/>
      <c r="E63" s="2"/>
      <c r="F63" s="6"/>
      <c r="G63" s="101"/>
      <c r="H63" s="140"/>
      <c r="I63" s="141"/>
      <c r="J63" s="141"/>
      <c r="K63" s="141"/>
      <c r="L63" s="51">
        <v>3</v>
      </c>
      <c r="M63" s="62"/>
      <c r="N63" s="63"/>
      <c r="O63" s="63"/>
      <c r="P63" s="63"/>
      <c r="Q63" s="63"/>
      <c r="R63" s="63"/>
      <c r="S63" s="63"/>
      <c r="T63" s="63"/>
      <c r="U63" s="63"/>
      <c r="V63" s="63"/>
      <c r="W63" s="63"/>
      <c r="X63" s="64"/>
      <c r="Y63" s="65"/>
      <c r="Z63" s="64"/>
      <c r="AA63" s="67"/>
      <c r="AB63" s="64"/>
      <c r="AC63" s="69"/>
      <c r="AD63" s="63"/>
      <c r="AE63" s="88"/>
      <c r="AG63" s="2"/>
      <c r="AH63" s="2"/>
      <c r="AI63" s="2"/>
      <c r="AJ63" s="2"/>
      <c r="AK63" s="2"/>
      <c r="AL63" s="2"/>
      <c r="AM63" s="2"/>
      <c r="AO63" s="2"/>
      <c r="AP63" s="2"/>
      <c r="AQ63" s="2"/>
      <c r="AR63" s="2"/>
      <c r="AS63" s="2"/>
      <c r="AT63" s="2"/>
      <c r="AU63" s="2"/>
      <c r="AV63" s="2"/>
      <c r="AW63" s="2"/>
    </row>
    <row r="64" spans="1:49" s="4" customFormat="1" ht="20.25" customHeight="1">
      <c r="A64" s="2"/>
      <c r="B64" s="24"/>
      <c r="C64" s="2"/>
      <c r="D64" s="2"/>
      <c r="E64" s="2"/>
      <c r="F64" s="6"/>
      <c r="G64" s="101"/>
      <c r="H64" s="222"/>
      <c r="I64" s="223"/>
      <c r="J64" s="223"/>
      <c r="K64" s="223"/>
      <c r="L64" s="223"/>
      <c r="M64" s="224"/>
      <c r="N64" s="224"/>
      <c r="O64" s="224"/>
      <c r="P64" s="224"/>
      <c r="Q64" s="224"/>
      <c r="R64" s="224"/>
      <c r="S64" s="224"/>
      <c r="T64" s="224"/>
      <c r="U64" s="224"/>
      <c r="V64" s="224"/>
      <c r="W64" s="224"/>
      <c r="X64" s="224"/>
      <c r="Y64" s="224"/>
      <c r="Z64" s="114"/>
      <c r="AA64" s="113" t="s">
        <v>11</v>
      </c>
      <c r="AB64" s="114"/>
      <c r="AC64" s="270">
        <v>0</v>
      </c>
      <c r="AD64" s="249"/>
      <c r="AE64" s="250"/>
      <c r="AG64" s="2"/>
      <c r="AH64" s="2"/>
      <c r="AI64" s="2"/>
      <c r="AJ64" s="2"/>
      <c r="AK64" s="2"/>
      <c r="AL64" s="2"/>
      <c r="AM64" s="2"/>
      <c r="AO64" s="2"/>
      <c r="AP64" s="2"/>
      <c r="AQ64" s="2"/>
      <c r="AR64" s="2"/>
      <c r="AS64" s="2"/>
      <c r="AT64" s="2"/>
      <c r="AU64" s="2"/>
      <c r="AV64" s="2"/>
      <c r="AW64" s="2"/>
    </row>
    <row r="65" spans="1:49" s="4" customFormat="1" ht="20.25" customHeight="1">
      <c r="A65" s="2"/>
      <c r="B65" s="24"/>
      <c r="C65" s="2"/>
      <c r="D65" s="2"/>
      <c r="E65" s="2"/>
      <c r="F65" s="6"/>
      <c r="G65" s="101"/>
      <c r="H65" s="138" t="s">
        <v>40</v>
      </c>
      <c r="I65" s="139"/>
      <c r="J65" s="139"/>
      <c r="K65" s="139"/>
      <c r="L65" s="49"/>
      <c r="M65" s="116" t="s">
        <v>75</v>
      </c>
      <c r="N65" s="117"/>
      <c r="O65" s="117"/>
      <c r="P65" s="117"/>
      <c r="Q65" s="117"/>
      <c r="R65" s="117"/>
      <c r="S65" s="117"/>
      <c r="T65" s="117"/>
      <c r="U65" s="117"/>
      <c r="V65" s="117"/>
      <c r="W65" s="117"/>
      <c r="X65" s="117"/>
      <c r="Y65" s="118"/>
      <c r="Z65" s="119"/>
      <c r="AA65" s="94"/>
      <c r="AB65" s="95"/>
      <c r="AC65" s="130"/>
      <c r="AD65" s="246"/>
      <c r="AE65" s="247"/>
      <c r="AG65" s="2"/>
      <c r="AH65" s="2"/>
      <c r="AI65" s="2"/>
      <c r="AJ65" s="2"/>
      <c r="AK65" s="2"/>
      <c r="AL65" s="2"/>
      <c r="AM65" s="2"/>
      <c r="AO65" s="2"/>
      <c r="AP65" s="2"/>
      <c r="AQ65" s="2"/>
      <c r="AR65" s="2"/>
      <c r="AS65" s="2"/>
      <c r="AT65" s="2"/>
      <c r="AU65" s="2"/>
      <c r="AV65" s="2"/>
      <c r="AW65" s="2"/>
    </row>
    <row r="66" spans="1:49" s="4" customFormat="1" ht="30" customHeight="1">
      <c r="A66" s="2"/>
      <c r="B66" s="24"/>
      <c r="C66" s="2"/>
      <c r="D66" s="2"/>
      <c r="E66" s="2"/>
      <c r="F66" s="6"/>
      <c r="G66" s="101"/>
      <c r="H66" s="140"/>
      <c r="I66" s="141"/>
      <c r="J66" s="141"/>
      <c r="K66" s="141"/>
      <c r="L66" s="49">
        <v>1</v>
      </c>
      <c r="M66" s="91" t="s">
        <v>69</v>
      </c>
      <c r="N66" s="75"/>
      <c r="O66" s="75"/>
      <c r="P66" s="75"/>
      <c r="Q66" s="75"/>
      <c r="R66" s="75"/>
      <c r="S66" s="75"/>
      <c r="T66" s="75"/>
      <c r="U66" s="75"/>
      <c r="V66" s="75"/>
      <c r="W66" s="75"/>
      <c r="X66" s="75"/>
      <c r="Y66" s="92">
        <v>1482000</v>
      </c>
      <c r="Z66" s="93"/>
      <c r="AA66" s="94" t="s">
        <v>64</v>
      </c>
      <c r="AB66" s="95"/>
      <c r="AC66" s="96">
        <v>1482000</v>
      </c>
      <c r="AD66" s="97"/>
      <c r="AE66" s="98"/>
      <c r="AG66" s="2"/>
      <c r="AH66" s="2"/>
      <c r="AI66" s="2"/>
      <c r="AJ66" s="2"/>
      <c r="AK66" s="2"/>
      <c r="AL66" s="2"/>
      <c r="AM66" s="2"/>
      <c r="AO66" s="2"/>
      <c r="AP66" s="2"/>
      <c r="AQ66" s="2"/>
      <c r="AR66" s="2"/>
      <c r="AS66" s="2"/>
      <c r="AT66" s="2"/>
      <c r="AU66" s="2"/>
      <c r="AV66" s="2"/>
      <c r="AW66" s="2"/>
    </row>
    <row r="67" spans="1:49" s="4" customFormat="1" ht="20.25" customHeight="1">
      <c r="A67" s="2"/>
      <c r="B67" s="2"/>
      <c r="C67" s="2"/>
      <c r="D67" s="2"/>
      <c r="E67" s="2"/>
      <c r="F67" s="6"/>
      <c r="G67" s="101"/>
      <c r="H67" s="140"/>
      <c r="I67" s="141"/>
      <c r="J67" s="141"/>
      <c r="K67" s="141"/>
      <c r="L67" s="50">
        <v>2</v>
      </c>
      <c r="M67" s="75" t="s">
        <v>51</v>
      </c>
      <c r="N67" s="75"/>
      <c r="O67" s="75"/>
      <c r="P67" s="75"/>
      <c r="Q67" s="75"/>
      <c r="R67" s="75"/>
      <c r="S67" s="75"/>
      <c r="T67" s="75"/>
      <c r="U67" s="75"/>
      <c r="V67" s="75"/>
      <c r="W67" s="75"/>
      <c r="X67" s="75"/>
      <c r="Y67" s="65">
        <v>240000</v>
      </c>
      <c r="Z67" s="66"/>
      <c r="AA67" s="67" t="s">
        <v>53</v>
      </c>
      <c r="AB67" s="68"/>
      <c r="AC67" s="69">
        <v>240000</v>
      </c>
      <c r="AD67" s="70"/>
      <c r="AE67" s="71"/>
      <c r="AG67" s="2"/>
      <c r="AH67" s="2"/>
      <c r="AI67" s="2"/>
      <c r="AJ67" s="2"/>
      <c r="AK67" s="2"/>
      <c r="AL67" s="2"/>
      <c r="AM67" s="2"/>
      <c r="AO67" s="2"/>
      <c r="AP67" s="2"/>
      <c r="AQ67" s="2"/>
      <c r="AR67" s="2"/>
      <c r="AS67" s="2"/>
      <c r="AT67" s="2"/>
      <c r="AU67" s="2"/>
      <c r="AV67" s="2"/>
      <c r="AW67" s="2"/>
    </row>
    <row r="68" spans="1:49" s="4" customFormat="1" ht="20.25" customHeight="1">
      <c r="A68" s="2"/>
      <c r="B68" s="2"/>
      <c r="C68" s="2"/>
      <c r="D68" s="2"/>
      <c r="E68" s="2"/>
      <c r="F68" s="6"/>
      <c r="G68" s="101"/>
      <c r="H68" s="140"/>
      <c r="I68" s="141"/>
      <c r="J68" s="141"/>
      <c r="K68" s="141"/>
      <c r="L68" s="57">
        <v>3</v>
      </c>
      <c r="M68" s="62" t="s">
        <v>52</v>
      </c>
      <c r="N68" s="63"/>
      <c r="O68" s="63"/>
      <c r="P68" s="63"/>
      <c r="Q68" s="63"/>
      <c r="R68" s="63"/>
      <c r="S68" s="63"/>
      <c r="T68" s="63"/>
      <c r="U68" s="63"/>
      <c r="V68" s="63"/>
      <c r="W68" s="63"/>
      <c r="X68" s="64"/>
      <c r="Y68" s="65">
        <v>248000</v>
      </c>
      <c r="Z68" s="66"/>
      <c r="AA68" s="67" t="s">
        <v>53</v>
      </c>
      <c r="AB68" s="68"/>
      <c r="AC68" s="69">
        <v>248000</v>
      </c>
      <c r="AD68" s="70"/>
      <c r="AE68" s="71"/>
      <c r="AG68" s="2"/>
      <c r="AH68" s="2"/>
      <c r="AI68" s="2"/>
      <c r="AJ68" s="2"/>
      <c r="AK68" s="2"/>
      <c r="AL68" s="2"/>
      <c r="AM68" s="2"/>
      <c r="AO68" s="2"/>
      <c r="AP68" s="2"/>
      <c r="AQ68" s="2"/>
      <c r="AR68" s="2"/>
      <c r="AS68" s="2"/>
      <c r="AT68" s="2"/>
      <c r="AU68" s="2"/>
      <c r="AV68" s="2"/>
      <c r="AW68" s="2"/>
    </row>
    <row r="69" spans="1:49" s="4" customFormat="1" ht="20.25" customHeight="1">
      <c r="A69" s="2"/>
      <c r="B69" s="2"/>
      <c r="C69" s="2"/>
      <c r="D69" s="2"/>
      <c r="E69" s="2"/>
      <c r="F69" s="6"/>
      <c r="G69" s="101"/>
      <c r="H69" s="58"/>
      <c r="I69" s="59"/>
      <c r="J69" s="59"/>
      <c r="K69" s="59"/>
      <c r="L69" s="57">
        <v>4</v>
      </c>
      <c r="M69" s="62" t="s">
        <v>71</v>
      </c>
      <c r="N69" s="63"/>
      <c r="O69" s="63"/>
      <c r="P69" s="63"/>
      <c r="Q69" s="63"/>
      <c r="R69" s="63"/>
      <c r="S69" s="63"/>
      <c r="T69" s="63"/>
      <c r="U69" s="63"/>
      <c r="V69" s="63"/>
      <c r="W69" s="63"/>
      <c r="X69" s="64"/>
      <c r="Y69" s="65">
        <v>230000</v>
      </c>
      <c r="Z69" s="66"/>
      <c r="AA69" s="67" t="s">
        <v>72</v>
      </c>
      <c r="AB69" s="68"/>
      <c r="AC69" s="69">
        <v>230000</v>
      </c>
      <c r="AD69" s="70"/>
      <c r="AE69" s="71"/>
      <c r="AG69" s="2"/>
      <c r="AH69" s="2"/>
      <c r="AI69" s="2"/>
      <c r="AJ69" s="2"/>
      <c r="AK69" s="2"/>
      <c r="AL69" s="2"/>
      <c r="AM69" s="2"/>
      <c r="AO69" s="2"/>
      <c r="AP69" s="2"/>
      <c r="AQ69" s="2"/>
      <c r="AR69" s="2"/>
      <c r="AS69" s="2"/>
      <c r="AT69" s="2"/>
      <c r="AU69" s="2"/>
      <c r="AV69" s="2"/>
      <c r="AW69" s="2"/>
    </row>
    <row r="70" spans="1:49" s="4" customFormat="1" ht="20.25" customHeight="1">
      <c r="A70" s="2"/>
      <c r="B70" s="2"/>
      <c r="C70" s="2"/>
      <c r="D70" s="2"/>
      <c r="E70" s="2"/>
      <c r="F70" s="6"/>
      <c r="G70" s="101"/>
      <c r="H70" s="58"/>
      <c r="I70" s="59"/>
      <c r="J70" s="59"/>
      <c r="K70" s="59"/>
      <c r="L70" s="50">
        <v>5</v>
      </c>
      <c r="M70" s="62" t="s">
        <v>73</v>
      </c>
      <c r="N70" s="63"/>
      <c r="O70" s="63"/>
      <c r="P70" s="63"/>
      <c r="Q70" s="63"/>
      <c r="R70" s="63"/>
      <c r="S70" s="63"/>
      <c r="T70" s="63"/>
      <c r="U70" s="63"/>
      <c r="V70" s="63"/>
      <c r="W70" s="63"/>
      <c r="X70" s="64"/>
      <c r="Y70" s="65">
        <v>70000</v>
      </c>
      <c r="Z70" s="66"/>
      <c r="AA70" s="67" t="s">
        <v>72</v>
      </c>
      <c r="AB70" s="68"/>
      <c r="AC70" s="69">
        <v>70000</v>
      </c>
      <c r="AD70" s="70"/>
      <c r="AE70" s="71"/>
      <c r="AG70" s="2"/>
      <c r="AH70" s="2"/>
      <c r="AI70" s="2"/>
      <c r="AJ70" s="2"/>
      <c r="AK70" s="2"/>
      <c r="AL70" s="2"/>
      <c r="AM70" s="2"/>
      <c r="AO70" s="2"/>
      <c r="AP70" s="2"/>
      <c r="AQ70" s="2"/>
      <c r="AR70" s="2"/>
      <c r="AS70" s="2"/>
      <c r="AT70" s="2"/>
      <c r="AU70" s="2"/>
      <c r="AV70" s="2"/>
      <c r="AW70" s="2"/>
    </row>
    <row r="71" spans="1:49" s="4" customFormat="1" ht="20.25" customHeight="1">
      <c r="A71" s="2"/>
      <c r="B71" s="2"/>
      <c r="C71" s="2"/>
      <c r="D71" s="2"/>
      <c r="E71" s="2"/>
      <c r="F71" s="6"/>
      <c r="G71" s="101"/>
      <c r="H71" s="58"/>
      <c r="I71" s="59"/>
      <c r="J71" s="59"/>
      <c r="K71" s="59"/>
      <c r="L71" s="50">
        <v>6</v>
      </c>
      <c r="M71" s="62" t="s">
        <v>74</v>
      </c>
      <c r="N71" s="63"/>
      <c r="O71" s="63"/>
      <c r="P71" s="63"/>
      <c r="Q71" s="63"/>
      <c r="R71" s="63"/>
      <c r="S71" s="63"/>
      <c r="T71" s="63"/>
      <c r="U71" s="63"/>
      <c r="V71" s="63"/>
      <c r="W71" s="63"/>
      <c r="X71" s="64"/>
      <c r="Y71" s="65">
        <v>227000</v>
      </c>
      <c r="Z71" s="66"/>
      <c r="AA71" s="67" t="s">
        <v>72</v>
      </c>
      <c r="AB71" s="68"/>
      <c r="AC71" s="69">
        <v>227000</v>
      </c>
      <c r="AD71" s="70"/>
      <c r="AE71" s="71"/>
      <c r="AG71" s="2"/>
      <c r="AH71" s="2"/>
      <c r="AI71" s="2"/>
      <c r="AJ71" s="2"/>
      <c r="AK71" s="2"/>
      <c r="AL71" s="2"/>
      <c r="AM71" s="2"/>
      <c r="AO71" s="2"/>
      <c r="AP71" s="2"/>
      <c r="AQ71" s="2"/>
      <c r="AR71" s="2"/>
      <c r="AS71" s="2"/>
      <c r="AT71" s="2"/>
      <c r="AU71" s="2"/>
      <c r="AV71" s="2"/>
      <c r="AW71" s="2"/>
    </row>
    <row r="72" spans="1:49" s="4" customFormat="1" ht="20.25" customHeight="1">
      <c r="A72" s="2"/>
      <c r="B72" s="2"/>
      <c r="C72" s="2"/>
      <c r="D72" s="2"/>
      <c r="E72" s="2"/>
      <c r="F72" s="6"/>
      <c r="G72" s="101"/>
      <c r="H72" s="58"/>
      <c r="I72" s="59"/>
      <c r="J72" s="59"/>
      <c r="K72" s="59"/>
      <c r="L72" s="50"/>
      <c r="M72" s="273" t="s">
        <v>76</v>
      </c>
      <c r="N72" s="274"/>
      <c r="O72" s="274"/>
      <c r="P72" s="274"/>
      <c r="Q72" s="274"/>
      <c r="R72" s="274"/>
      <c r="S72" s="274"/>
      <c r="T72" s="274"/>
      <c r="U72" s="274"/>
      <c r="V72" s="274"/>
      <c r="W72" s="274"/>
      <c r="X72" s="275"/>
      <c r="Y72" s="65"/>
      <c r="Z72" s="66"/>
      <c r="AA72" s="67"/>
      <c r="AB72" s="68"/>
      <c r="AC72" s="69"/>
      <c r="AD72" s="70"/>
      <c r="AE72" s="71"/>
      <c r="AG72" s="2"/>
      <c r="AH72" s="2"/>
      <c r="AI72" s="2"/>
      <c r="AJ72" s="2"/>
      <c r="AK72" s="2"/>
      <c r="AL72" s="2"/>
      <c r="AM72" s="2"/>
      <c r="AO72" s="2"/>
      <c r="AP72" s="2"/>
      <c r="AQ72" s="2"/>
      <c r="AR72" s="2"/>
      <c r="AS72" s="2"/>
      <c r="AT72" s="2"/>
      <c r="AU72" s="2"/>
      <c r="AV72" s="2"/>
      <c r="AW72" s="2"/>
    </row>
    <row r="73" spans="1:49" s="4" customFormat="1" ht="20.25" customHeight="1">
      <c r="A73" s="2"/>
      <c r="B73" s="2"/>
      <c r="C73" s="2"/>
      <c r="D73" s="2"/>
      <c r="E73" s="2"/>
      <c r="F73" s="6"/>
      <c r="G73" s="101"/>
      <c r="H73" s="58"/>
      <c r="I73" s="59"/>
      <c r="J73" s="59"/>
      <c r="K73" s="59"/>
      <c r="L73" s="61">
        <v>7</v>
      </c>
      <c r="M73" s="62" t="s">
        <v>77</v>
      </c>
      <c r="N73" s="63"/>
      <c r="O73" s="63"/>
      <c r="P73" s="63"/>
      <c r="Q73" s="63"/>
      <c r="R73" s="63"/>
      <c r="S73" s="63"/>
      <c r="T73" s="63"/>
      <c r="U73" s="63"/>
      <c r="V73" s="63"/>
      <c r="W73" s="63"/>
      <c r="X73" s="64"/>
      <c r="Y73" s="65">
        <v>1700</v>
      </c>
      <c r="Z73" s="66"/>
      <c r="AA73" s="67" t="s">
        <v>83</v>
      </c>
      <c r="AB73" s="68"/>
      <c r="AC73" s="69">
        <v>510000</v>
      </c>
      <c r="AD73" s="70"/>
      <c r="AE73" s="71"/>
      <c r="AG73" s="2"/>
      <c r="AH73" s="2"/>
      <c r="AI73" s="2"/>
      <c r="AJ73" s="2"/>
      <c r="AK73" s="2"/>
      <c r="AL73" s="2"/>
      <c r="AM73" s="2"/>
      <c r="AO73" s="2"/>
      <c r="AP73" s="2"/>
      <c r="AQ73" s="2"/>
      <c r="AR73" s="2"/>
      <c r="AS73" s="2"/>
      <c r="AT73" s="2"/>
      <c r="AU73" s="2"/>
      <c r="AV73" s="2"/>
      <c r="AW73" s="2"/>
    </row>
    <row r="74" spans="1:49" s="4" customFormat="1" ht="20.25" customHeight="1">
      <c r="A74" s="2"/>
      <c r="B74" s="2"/>
      <c r="C74" s="2"/>
      <c r="D74" s="2"/>
      <c r="E74" s="2"/>
      <c r="F74" s="6"/>
      <c r="G74" s="101"/>
      <c r="H74" s="58"/>
      <c r="I74" s="59"/>
      <c r="J74" s="59"/>
      <c r="K74" s="59"/>
      <c r="L74" s="50">
        <v>8</v>
      </c>
      <c r="M74" s="62" t="s">
        <v>78</v>
      </c>
      <c r="N74" s="63"/>
      <c r="O74" s="63"/>
      <c r="P74" s="63"/>
      <c r="Q74" s="63"/>
      <c r="R74" s="63"/>
      <c r="S74" s="63"/>
      <c r="T74" s="63"/>
      <c r="U74" s="63"/>
      <c r="V74" s="63"/>
      <c r="W74" s="63"/>
      <c r="X74" s="64"/>
      <c r="Y74" s="65">
        <v>1600</v>
      </c>
      <c r="Z74" s="66"/>
      <c r="AA74" s="67" t="s">
        <v>84</v>
      </c>
      <c r="AB74" s="68"/>
      <c r="AC74" s="69">
        <v>240000</v>
      </c>
      <c r="AD74" s="70"/>
      <c r="AE74" s="71"/>
      <c r="AG74" s="2"/>
      <c r="AH74" s="2"/>
      <c r="AI74" s="2"/>
      <c r="AJ74" s="2"/>
      <c r="AK74" s="2"/>
      <c r="AL74" s="2"/>
      <c r="AM74" s="2"/>
      <c r="AO74" s="2"/>
      <c r="AP74" s="2"/>
      <c r="AQ74" s="2"/>
      <c r="AR74" s="2"/>
      <c r="AS74" s="2"/>
      <c r="AT74" s="2"/>
      <c r="AU74" s="2"/>
      <c r="AV74" s="2"/>
      <c r="AW74" s="2"/>
    </row>
    <row r="75" spans="1:49" s="4" customFormat="1" ht="20.25" customHeight="1">
      <c r="A75" s="2"/>
      <c r="B75" s="2"/>
      <c r="C75" s="2"/>
      <c r="D75" s="2"/>
      <c r="E75" s="2"/>
      <c r="F75" s="6"/>
      <c r="G75" s="101"/>
      <c r="H75" s="58"/>
      <c r="I75" s="59"/>
      <c r="J75" s="59"/>
      <c r="K75" s="59"/>
      <c r="L75" s="61"/>
      <c r="M75" s="62" t="s">
        <v>79</v>
      </c>
      <c r="N75" s="63"/>
      <c r="O75" s="63"/>
      <c r="P75" s="63"/>
      <c r="Q75" s="63"/>
      <c r="R75" s="63"/>
      <c r="S75" s="63"/>
      <c r="T75" s="63"/>
      <c r="U75" s="63"/>
      <c r="V75" s="63"/>
      <c r="W75" s="63"/>
      <c r="X75" s="64"/>
      <c r="Y75" s="65">
        <v>400</v>
      </c>
      <c r="Z75" s="66"/>
      <c r="AA75" s="67" t="s">
        <v>85</v>
      </c>
      <c r="AB75" s="68"/>
      <c r="AC75" s="69">
        <v>48000</v>
      </c>
      <c r="AD75" s="70"/>
      <c r="AE75" s="71"/>
      <c r="AG75" s="2"/>
      <c r="AH75" s="2"/>
      <c r="AI75" s="2"/>
      <c r="AJ75" s="2"/>
      <c r="AK75" s="2"/>
      <c r="AL75" s="2"/>
      <c r="AM75" s="2"/>
      <c r="AO75" s="2"/>
      <c r="AP75" s="2"/>
      <c r="AQ75" s="2"/>
      <c r="AR75" s="2"/>
      <c r="AS75" s="2"/>
      <c r="AT75" s="2"/>
      <c r="AU75" s="2"/>
      <c r="AV75" s="2"/>
      <c r="AW75" s="2"/>
    </row>
    <row r="76" spans="1:49" s="4" customFormat="1" ht="20.25" customHeight="1">
      <c r="A76" s="2"/>
      <c r="B76" s="2"/>
      <c r="C76" s="2"/>
      <c r="D76" s="2"/>
      <c r="E76" s="2"/>
      <c r="F76" s="6"/>
      <c r="G76" s="101"/>
      <c r="H76" s="58"/>
      <c r="I76" s="59"/>
      <c r="J76" s="59"/>
      <c r="K76" s="59"/>
      <c r="L76" s="57"/>
      <c r="M76" s="62" t="s">
        <v>80</v>
      </c>
      <c r="N76" s="63"/>
      <c r="O76" s="63"/>
      <c r="P76" s="63"/>
      <c r="Q76" s="63"/>
      <c r="R76" s="63"/>
      <c r="S76" s="63"/>
      <c r="T76" s="63"/>
      <c r="U76" s="63"/>
      <c r="V76" s="63"/>
      <c r="W76" s="63"/>
      <c r="X76" s="64"/>
      <c r="Y76" s="65">
        <v>750</v>
      </c>
      <c r="Z76" s="66"/>
      <c r="AA76" s="67" t="s">
        <v>86</v>
      </c>
      <c r="AB76" s="68"/>
      <c r="AC76" s="69">
        <v>90000</v>
      </c>
      <c r="AD76" s="70"/>
      <c r="AE76" s="71"/>
      <c r="AG76" s="2"/>
      <c r="AH76" s="2"/>
      <c r="AI76" s="2"/>
      <c r="AJ76" s="2"/>
      <c r="AK76" s="2"/>
      <c r="AL76" s="2"/>
      <c r="AM76" s="2"/>
      <c r="AO76" s="2"/>
      <c r="AP76" s="2"/>
      <c r="AQ76" s="2"/>
      <c r="AR76" s="2"/>
      <c r="AS76" s="2"/>
      <c r="AT76" s="2"/>
      <c r="AU76" s="2"/>
      <c r="AV76" s="2"/>
      <c r="AW76" s="2"/>
    </row>
    <row r="77" spans="1:49" s="4" customFormat="1" ht="20.25" customHeight="1">
      <c r="A77" s="2"/>
      <c r="B77" s="2"/>
      <c r="C77" s="2"/>
      <c r="D77" s="2"/>
      <c r="E77" s="2"/>
      <c r="F77" s="6"/>
      <c r="G77" s="101"/>
      <c r="H77" s="58"/>
      <c r="I77" s="59"/>
      <c r="J77" s="59"/>
      <c r="K77" s="59"/>
      <c r="L77" s="57"/>
      <c r="M77" s="62" t="s">
        <v>81</v>
      </c>
      <c r="N77" s="63"/>
      <c r="O77" s="63"/>
      <c r="P77" s="63"/>
      <c r="Q77" s="63"/>
      <c r="R77" s="63"/>
      <c r="S77" s="63"/>
      <c r="T77" s="63"/>
      <c r="U77" s="63"/>
      <c r="V77" s="63"/>
      <c r="W77" s="63"/>
      <c r="X77" s="64"/>
      <c r="Y77" s="65">
        <v>160000</v>
      </c>
      <c r="Z77" s="66"/>
      <c r="AA77" s="67" t="s">
        <v>72</v>
      </c>
      <c r="AB77" s="68"/>
      <c r="AC77" s="69">
        <v>160000</v>
      </c>
      <c r="AD77" s="70"/>
      <c r="AE77" s="71"/>
      <c r="AG77" s="2"/>
      <c r="AH77" s="2"/>
      <c r="AI77" s="2"/>
      <c r="AJ77" s="2"/>
      <c r="AK77" s="2"/>
      <c r="AL77" s="2"/>
      <c r="AM77" s="2"/>
      <c r="AO77" s="2"/>
      <c r="AP77" s="2"/>
      <c r="AQ77" s="2"/>
      <c r="AR77" s="2"/>
      <c r="AS77" s="2"/>
      <c r="AT77" s="2"/>
      <c r="AU77" s="2"/>
      <c r="AV77" s="2"/>
      <c r="AW77" s="2"/>
    </row>
    <row r="78" spans="1:49" s="4" customFormat="1" ht="20.25" customHeight="1">
      <c r="A78" s="2"/>
      <c r="B78" s="2"/>
      <c r="C78" s="2"/>
      <c r="D78" s="2"/>
      <c r="E78" s="2"/>
      <c r="F78" s="6"/>
      <c r="G78" s="101"/>
      <c r="H78" s="58"/>
      <c r="I78" s="59"/>
      <c r="J78" s="59"/>
      <c r="K78" s="59"/>
      <c r="L78" s="57"/>
      <c r="M78" s="62" t="s">
        <v>82</v>
      </c>
      <c r="N78" s="63"/>
      <c r="O78" s="63"/>
      <c r="P78" s="63"/>
      <c r="Q78" s="63"/>
      <c r="R78" s="63"/>
      <c r="S78" s="63"/>
      <c r="T78" s="63"/>
      <c r="U78" s="63"/>
      <c r="V78" s="63"/>
      <c r="W78" s="63"/>
      <c r="X78" s="64"/>
      <c r="Y78" s="65">
        <v>171000</v>
      </c>
      <c r="Z78" s="66"/>
      <c r="AA78" s="67" t="s">
        <v>72</v>
      </c>
      <c r="AB78" s="68"/>
      <c r="AC78" s="69">
        <v>171000</v>
      </c>
      <c r="AD78" s="70"/>
      <c r="AE78" s="71"/>
      <c r="AG78" s="2"/>
      <c r="AH78" s="2"/>
      <c r="AI78" s="2"/>
      <c r="AJ78" s="2"/>
      <c r="AK78" s="2"/>
      <c r="AL78" s="2"/>
      <c r="AM78" s="2"/>
      <c r="AO78" s="2"/>
      <c r="AP78" s="2"/>
      <c r="AQ78" s="2"/>
      <c r="AR78" s="2"/>
      <c r="AS78" s="2"/>
      <c r="AT78" s="2"/>
      <c r="AU78" s="2"/>
      <c r="AV78" s="2"/>
      <c r="AW78" s="2"/>
    </row>
    <row r="79" spans="1:49" s="4" customFormat="1" ht="20.25" customHeight="1">
      <c r="A79" s="2"/>
      <c r="B79" s="2"/>
      <c r="C79" s="2"/>
      <c r="D79" s="2"/>
      <c r="E79" s="2"/>
      <c r="F79" s="6"/>
      <c r="G79" s="101"/>
      <c r="H79" s="58"/>
      <c r="I79" s="59"/>
      <c r="J79" s="59"/>
      <c r="K79" s="59"/>
      <c r="L79" s="51">
        <v>9</v>
      </c>
      <c r="M79" s="62" t="s">
        <v>74</v>
      </c>
      <c r="N79" s="63"/>
      <c r="O79" s="63"/>
      <c r="P79" s="63"/>
      <c r="Q79" s="63"/>
      <c r="R79" s="63"/>
      <c r="S79" s="63"/>
      <c r="T79" s="63"/>
      <c r="U79" s="63"/>
      <c r="V79" s="63"/>
      <c r="W79" s="63"/>
      <c r="X79" s="64"/>
      <c r="Y79" s="65">
        <v>121900</v>
      </c>
      <c r="Z79" s="66"/>
      <c r="AA79" s="67" t="s">
        <v>72</v>
      </c>
      <c r="AB79" s="68"/>
      <c r="AC79" s="69">
        <v>121900</v>
      </c>
      <c r="AD79" s="70"/>
      <c r="AE79" s="71"/>
      <c r="AG79" s="2"/>
      <c r="AH79" s="2"/>
      <c r="AI79" s="2"/>
      <c r="AJ79" s="2"/>
      <c r="AK79" s="2"/>
      <c r="AL79" s="2"/>
      <c r="AM79" s="2"/>
      <c r="AO79" s="2"/>
      <c r="AP79" s="2"/>
      <c r="AQ79" s="2"/>
      <c r="AR79" s="2"/>
      <c r="AS79" s="2"/>
      <c r="AT79" s="2"/>
      <c r="AU79" s="2"/>
      <c r="AV79" s="2"/>
      <c r="AW79" s="2"/>
    </row>
    <row r="80" spans="1:49" s="4" customFormat="1" ht="20.25" customHeight="1">
      <c r="A80" s="2"/>
      <c r="B80" s="2"/>
      <c r="C80" s="2"/>
      <c r="D80" s="2"/>
      <c r="E80" s="2"/>
      <c r="F80" s="2"/>
      <c r="G80" s="101"/>
      <c r="H80" s="268"/>
      <c r="I80" s="269"/>
      <c r="J80" s="269"/>
      <c r="K80" s="269"/>
      <c r="L80" s="269"/>
      <c r="M80" s="224"/>
      <c r="N80" s="224"/>
      <c r="O80" s="224"/>
      <c r="P80" s="224"/>
      <c r="Q80" s="224"/>
      <c r="R80" s="224"/>
      <c r="S80" s="224"/>
      <c r="T80" s="224"/>
      <c r="U80" s="224"/>
      <c r="V80" s="224"/>
      <c r="W80" s="224"/>
      <c r="X80" s="224"/>
      <c r="Y80" s="224"/>
      <c r="Z80" s="114"/>
      <c r="AA80" s="113" t="s">
        <v>11</v>
      </c>
      <c r="AB80" s="114"/>
      <c r="AC80" s="270">
        <f>AC66+AC67+AC68+AC69+AC70+AC71+AC73+AC75+AC74+AC76+AC77+AC78+AC79</f>
        <v>3837900</v>
      </c>
      <c r="AD80" s="249"/>
      <c r="AE80" s="250"/>
      <c r="AG80" s="2"/>
      <c r="AH80" s="2"/>
      <c r="AI80" s="2"/>
      <c r="AJ80" s="2"/>
      <c r="AK80" s="2"/>
      <c r="AL80" s="2"/>
      <c r="AM80" s="2"/>
      <c r="AO80" s="2"/>
      <c r="AP80" s="2"/>
      <c r="AQ80" s="2"/>
      <c r="AR80" s="2"/>
      <c r="AS80" s="2"/>
      <c r="AT80" s="2"/>
      <c r="AU80" s="2"/>
      <c r="AV80" s="2"/>
      <c r="AW80" s="2"/>
    </row>
    <row r="81" spans="1:49" s="4" customFormat="1" ht="18.75" customHeight="1">
      <c r="A81" s="2"/>
      <c r="B81" s="2"/>
      <c r="C81" s="2"/>
      <c r="D81" s="2"/>
      <c r="E81" s="2"/>
      <c r="F81" s="2"/>
      <c r="G81" s="102"/>
      <c r="H81" s="138" t="s">
        <v>41</v>
      </c>
      <c r="I81" s="139"/>
      <c r="J81" s="139"/>
      <c r="K81" s="139"/>
      <c r="L81" s="55">
        <v>1</v>
      </c>
      <c r="M81" s="89"/>
      <c r="N81" s="89"/>
      <c r="O81" s="89"/>
      <c r="P81" s="89"/>
      <c r="Q81" s="89"/>
      <c r="R81" s="89"/>
      <c r="S81" s="89"/>
      <c r="T81" s="89"/>
      <c r="U81" s="89"/>
      <c r="V81" s="89"/>
      <c r="W81" s="89"/>
      <c r="X81" s="89"/>
      <c r="Y81" s="90"/>
      <c r="Z81" s="90"/>
      <c r="AA81" s="142"/>
      <c r="AB81" s="131"/>
      <c r="AC81" s="130"/>
      <c r="AD81" s="131"/>
      <c r="AE81" s="132"/>
      <c r="AG81" s="2"/>
      <c r="AH81" s="2"/>
      <c r="AI81" s="2"/>
      <c r="AJ81" s="2"/>
      <c r="AK81" s="2"/>
      <c r="AL81" s="2"/>
      <c r="AM81" s="2"/>
      <c r="AO81" s="2"/>
      <c r="AP81" s="2"/>
      <c r="AQ81" s="2"/>
      <c r="AR81" s="2"/>
      <c r="AS81" s="2"/>
      <c r="AT81" s="2"/>
      <c r="AU81" s="2"/>
      <c r="AV81" s="2"/>
      <c r="AW81" s="2"/>
    </row>
    <row r="82" spans="1:49" ht="18.75" customHeight="1">
      <c r="G82" s="102"/>
      <c r="H82" s="140"/>
      <c r="I82" s="141"/>
      <c r="J82" s="141"/>
      <c r="K82" s="141"/>
      <c r="L82" s="50">
        <v>2</v>
      </c>
      <c r="M82" s="75"/>
      <c r="N82" s="75"/>
      <c r="O82" s="75"/>
      <c r="P82" s="75"/>
      <c r="Q82" s="75"/>
      <c r="R82" s="75"/>
      <c r="S82" s="75"/>
      <c r="T82" s="75"/>
      <c r="U82" s="75"/>
      <c r="V82" s="75"/>
      <c r="W82" s="75"/>
      <c r="X82" s="75"/>
      <c r="Y82" s="77"/>
      <c r="Z82" s="77"/>
      <c r="AA82" s="67"/>
      <c r="AB82" s="133"/>
      <c r="AC82" s="69"/>
      <c r="AD82" s="133"/>
      <c r="AE82" s="134"/>
      <c r="AF82" s="36"/>
    </row>
    <row r="83" spans="1:49" ht="18.75" customHeight="1">
      <c r="G83" s="102"/>
      <c r="H83" s="140"/>
      <c r="I83" s="141"/>
      <c r="J83" s="141"/>
      <c r="K83" s="141"/>
      <c r="L83" s="51">
        <v>3</v>
      </c>
      <c r="M83" s="115"/>
      <c r="N83" s="115"/>
      <c r="O83" s="115"/>
      <c r="P83" s="115"/>
      <c r="Q83" s="115"/>
      <c r="R83" s="115"/>
      <c r="S83" s="115"/>
      <c r="T83" s="115"/>
      <c r="U83" s="115"/>
      <c r="V83" s="115"/>
      <c r="W83" s="115"/>
      <c r="X83" s="115"/>
      <c r="Y83" s="99"/>
      <c r="Z83" s="99"/>
      <c r="AA83" s="143"/>
      <c r="AB83" s="136"/>
      <c r="AC83" s="135"/>
      <c r="AD83" s="136"/>
      <c r="AE83" s="137"/>
      <c r="AF83" s="36"/>
    </row>
    <row r="84" spans="1:49" ht="19.5" customHeight="1" thickBot="1">
      <c r="G84" s="102"/>
      <c r="H84" s="123"/>
      <c r="I84" s="124"/>
      <c r="J84" s="124"/>
      <c r="K84" s="124"/>
      <c r="L84" s="124"/>
      <c r="M84" s="124"/>
      <c r="N84" s="124"/>
      <c r="O84" s="124"/>
      <c r="P84" s="124"/>
      <c r="Q84" s="124"/>
      <c r="R84" s="124"/>
      <c r="S84" s="124"/>
      <c r="T84" s="124"/>
      <c r="U84" s="124"/>
      <c r="V84" s="124"/>
      <c r="W84" s="124"/>
      <c r="X84" s="124"/>
      <c r="Y84" s="124"/>
      <c r="Z84" s="124"/>
      <c r="AA84" s="104" t="s">
        <v>34</v>
      </c>
      <c r="AB84" s="105"/>
      <c r="AC84" s="120">
        <v>0</v>
      </c>
      <c r="AD84" s="121"/>
      <c r="AE84" s="122"/>
      <c r="AF84" s="36"/>
    </row>
    <row r="85" spans="1:49" ht="19.5" customHeight="1" thickBot="1">
      <c r="G85" s="103"/>
      <c r="H85" s="31"/>
      <c r="I85" s="32"/>
      <c r="J85" s="32"/>
      <c r="K85" s="32"/>
      <c r="L85" s="32"/>
      <c r="M85" s="32"/>
      <c r="N85" s="32"/>
      <c r="O85" s="32"/>
      <c r="P85" s="32"/>
      <c r="Q85" s="32"/>
      <c r="R85" s="32"/>
      <c r="S85" s="32"/>
      <c r="T85" s="32"/>
      <c r="U85" s="32"/>
      <c r="V85" s="32"/>
      <c r="W85" s="32"/>
      <c r="X85" s="32"/>
      <c r="Y85" s="32"/>
      <c r="Z85" s="44"/>
      <c r="AA85" s="128" t="s">
        <v>10</v>
      </c>
      <c r="AB85" s="129"/>
      <c r="AC85" s="125">
        <f>SUM(AC84,AC80,AC64,AC48,AC52,AC60,AC56,AC44,AC34,AC30)</f>
        <v>3967029</v>
      </c>
      <c r="AD85" s="126"/>
      <c r="AE85" s="127"/>
      <c r="AF85" s="36"/>
    </row>
    <row r="86" spans="1:49" ht="19.5" customHeight="1">
      <c r="AD86" s="12"/>
      <c r="AE86" s="35"/>
    </row>
    <row r="87" spans="1:49" ht="20.25" customHeight="1"/>
  </sheetData>
  <mergeCells count="282">
    <mergeCell ref="AC56:AE56"/>
    <mergeCell ref="H56:Z56"/>
    <mergeCell ref="H80:Z80"/>
    <mergeCell ref="AA80:AB80"/>
    <mergeCell ref="AC80:AE80"/>
    <mergeCell ref="AA67:AB67"/>
    <mergeCell ref="AC67:AE67"/>
    <mergeCell ref="H64:Z64"/>
    <mergeCell ref="AA64:AB64"/>
    <mergeCell ref="AC64:AE64"/>
    <mergeCell ref="H65:K68"/>
    <mergeCell ref="AA65:AB65"/>
    <mergeCell ref="AC65:AE65"/>
    <mergeCell ref="H60:Z60"/>
    <mergeCell ref="AA60:AB60"/>
    <mergeCell ref="AC60:AE60"/>
    <mergeCell ref="H61:K63"/>
    <mergeCell ref="AA58:AB58"/>
    <mergeCell ref="AC58:AE58"/>
    <mergeCell ref="AA59:AB59"/>
    <mergeCell ref="AC59:AE59"/>
    <mergeCell ref="M72:X72"/>
    <mergeCell ref="Y72:Z72"/>
    <mergeCell ref="M62:X62"/>
    <mergeCell ref="H52:Z52"/>
    <mergeCell ref="AC52:AE52"/>
    <mergeCell ref="H57:K59"/>
    <mergeCell ref="AA57:AB57"/>
    <mergeCell ref="AC57:AE57"/>
    <mergeCell ref="H53:K55"/>
    <mergeCell ref="AA53:AB53"/>
    <mergeCell ref="AA54:AB54"/>
    <mergeCell ref="AA55:AB55"/>
    <mergeCell ref="AC53:AE53"/>
    <mergeCell ref="AC54:AE54"/>
    <mergeCell ref="AC55:AE55"/>
    <mergeCell ref="AA56:AB56"/>
    <mergeCell ref="M53:X53"/>
    <mergeCell ref="Y53:Z53"/>
    <mergeCell ref="M54:X54"/>
    <mergeCell ref="M57:X57"/>
    <mergeCell ref="Y57:Z57"/>
    <mergeCell ref="M58:X58"/>
    <mergeCell ref="Y58:Z58"/>
    <mergeCell ref="M59:X59"/>
    <mergeCell ref="Y59:Z59"/>
    <mergeCell ref="Y54:Z54"/>
    <mergeCell ref="M55:X55"/>
    <mergeCell ref="AC50:AE50"/>
    <mergeCell ref="AA51:AB51"/>
    <mergeCell ref="AC51:AE51"/>
    <mergeCell ref="H48:Z48"/>
    <mergeCell ref="AA48:AB48"/>
    <mergeCell ref="AC48:AE48"/>
    <mergeCell ref="H49:K51"/>
    <mergeCell ref="AA49:AB49"/>
    <mergeCell ref="AC49:AE49"/>
    <mergeCell ref="M49:X49"/>
    <mergeCell ref="Y49:Z49"/>
    <mergeCell ref="M50:X50"/>
    <mergeCell ref="Y50:Z50"/>
    <mergeCell ref="M51:X51"/>
    <mergeCell ref="Y51:Z51"/>
    <mergeCell ref="AC46:AE46"/>
    <mergeCell ref="AA47:AB47"/>
    <mergeCell ref="AC47:AE47"/>
    <mergeCell ref="H44:Z44"/>
    <mergeCell ref="AA44:AB44"/>
    <mergeCell ref="AC44:AE44"/>
    <mergeCell ref="H45:K47"/>
    <mergeCell ref="AA45:AB45"/>
    <mergeCell ref="AC45:AE45"/>
    <mergeCell ref="M45:X45"/>
    <mergeCell ref="Y45:Z45"/>
    <mergeCell ref="M46:X46"/>
    <mergeCell ref="Y46:Z46"/>
    <mergeCell ref="M47:X47"/>
    <mergeCell ref="Y47:Z47"/>
    <mergeCell ref="AC36:AE36"/>
    <mergeCell ref="AA43:AB43"/>
    <mergeCell ref="AC43:AE43"/>
    <mergeCell ref="H34:Z34"/>
    <mergeCell ref="AA34:AB34"/>
    <mergeCell ref="AC34:AE34"/>
    <mergeCell ref="H35:K43"/>
    <mergeCell ref="AA35:AB35"/>
    <mergeCell ref="AC35:AE35"/>
    <mergeCell ref="M35:X35"/>
    <mergeCell ref="Y35:Z35"/>
    <mergeCell ref="M36:X36"/>
    <mergeCell ref="Y36:Z36"/>
    <mergeCell ref="M43:X43"/>
    <mergeCell ref="Y43:Z43"/>
    <mergeCell ref="M38:X38"/>
    <mergeCell ref="Y38:Z38"/>
    <mergeCell ref="AA38:AB38"/>
    <mergeCell ref="AC38:AE38"/>
    <mergeCell ref="M37:X37"/>
    <mergeCell ref="Y37:Z37"/>
    <mergeCell ref="AA37:AB37"/>
    <mergeCell ref="AC37:AE37"/>
    <mergeCell ref="AA39:AB39"/>
    <mergeCell ref="AC28:AE28"/>
    <mergeCell ref="M29:U29"/>
    <mergeCell ref="Y29:Z29"/>
    <mergeCell ref="AA29:AB29"/>
    <mergeCell ref="AC29:AE29"/>
    <mergeCell ref="AA32:AB32"/>
    <mergeCell ref="AC32:AE32"/>
    <mergeCell ref="M33:U33"/>
    <mergeCell ref="Y33:Z33"/>
    <mergeCell ref="AA33:AB33"/>
    <mergeCell ref="AC33:AE33"/>
    <mergeCell ref="H30:Z30"/>
    <mergeCell ref="AA30:AB30"/>
    <mergeCell ref="AC30:AE30"/>
    <mergeCell ref="H31:K33"/>
    <mergeCell ref="M31:U31"/>
    <mergeCell ref="Y31:Z31"/>
    <mergeCell ref="AA31:AB31"/>
    <mergeCell ref="AC31:AE31"/>
    <mergeCell ref="M32:U32"/>
    <mergeCell ref="Y32:Z32"/>
    <mergeCell ref="K18:AE18"/>
    <mergeCell ref="I19:J19"/>
    <mergeCell ref="K19:AE19"/>
    <mergeCell ref="I20:J20"/>
    <mergeCell ref="G12:G17"/>
    <mergeCell ref="H12:J12"/>
    <mergeCell ref="K12:AE12"/>
    <mergeCell ref="H13:H16"/>
    <mergeCell ref="I13:J13"/>
    <mergeCell ref="K13:AE13"/>
    <mergeCell ref="I14:J14"/>
    <mergeCell ref="AA1:AE1"/>
    <mergeCell ref="G2:AE2"/>
    <mergeCell ref="G4:AE4"/>
    <mergeCell ref="K14:AE14"/>
    <mergeCell ref="I15:J15"/>
    <mergeCell ref="K15:AE15"/>
    <mergeCell ref="G8:J8"/>
    <mergeCell ref="K8:AE8"/>
    <mergeCell ref="G9:AE9"/>
    <mergeCell ref="G10:J10"/>
    <mergeCell ref="K10:AE10"/>
    <mergeCell ref="G11:J11"/>
    <mergeCell ref="K11:AE11"/>
    <mergeCell ref="G5:J5"/>
    <mergeCell ref="K5:AE5"/>
    <mergeCell ref="AC26:AE26"/>
    <mergeCell ref="H27:K29"/>
    <mergeCell ref="M27:U27"/>
    <mergeCell ref="Y27:Z27"/>
    <mergeCell ref="AA27:AB27"/>
    <mergeCell ref="AC27:AE27"/>
    <mergeCell ref="M28:U28"/>
    <mergeCell ref="G6:J6"/>
    <mergeCell ref="K6:AE6"/>
    <mergeCell ref="G7:J7"/>
    <mergeCell ref="K7:AE7"/>
    <mergeCell ref="K20:AE20"/>
    <mergeCell ref="G23:L23"/>
    <mergeCell ref="M23:T23"/>
    <mergeCell ref="G25:Q25"/>
    <mergeCell ref="Z25:AC25"/>
    <mergeCell ref="I16:J16"/>
    <mergeCell ref="K16:AE16"/>
    <mergeCell ref="H17:J17"/>
    <mergeCell ref="K17:AE17"/>
    <mergeCell ref="G18:H20"/>
    <mergeCell ref="I18:J18"/>
    <mergeCell ref="T25:X25"/>
    <mergeCell ref="Y28:Z28"/>
    <mergeCell ref="AC84:AE84"/>
    <mergeCell ref="H84:Z84"/>
    <mergeCell ref="AC85:AE85"/>
    <mergeCell ref="AA85:AB85"/>
    <mergeCell ref="AC81:AE81"/>
    <mergeCell ref="AC82:AE82"/>
    <mergeCell ref="AC83:AE83"/>
    <mergeCell ref="H81:K83"/>
    <mergeCell ref="AA81:AB81"/>
    <mergeCell ref="AA82:AB82"/>
    <mergeCell ref="AA83:AB83"/>
    <mergeCell ref="Y55:Z55"/>
    <mergeCell ref="M39:X39"/>
    <mergeCell ref="Y39:Z39"/>
    <mergeCell ref="G26:G85"/>
    <mergeCell ref="AA84:AB84"/>
    <mergeCell ref="H26:K26"/>
    <mergeCell ref="M26:U26"/>
    <mergeCell ref="Y26:Z26"/>
    <mergeCell ref="AA26:AB26"/>
    <mergeCell ref="AA28:AB28"/>
    <mergeCell ref="AA36:AB36"/>
    <mergeCell ref="AA46:AB46"/>
    <mergeCell ref="AA50:AB50"/>
    <mergeCell ref="AA52:AB52"/>
    <mergeCell ref="M82:X82"/>
    <mergeCell ref="Y82:Z82"/>
    <mergeCell ref="M83:X83"/>
    <mergeCell ref="Y83:Z83"/>
    <mergeCell ref="M65:X65"/>
    <mergeCell ref="Y65:Z65"/>
    <mergeCell ref="M67:X67"/>
    <mergeCell ref="Y67:Z67"/>
    <mergeCell ref="M61:X61"/>
    <mergeCell ref="Y61:Z61"/>
    <mergeCell ref="Y62:Z62"/>
    <mergeCell ref="M71:X71"/>
    <mergeCell ref="Y71:Z71"/>
    <mergeCell ref="M79:X79"/>
    <mergeCell ref="Y79:Z79"/>
    <mergeCell ref="M63:X63"/>
    <mergeCell ref="Y63:Z63"/>
    <mergeCell ref="AA62:AB62"/>
    <mergeCell ref="AC62:AE62"/>
    <mergeCell ref="AA72:AB72"/>
    <mergeCell ref="AC72:AE72"/>
    <mergeCell ref="M73:X73"/>
    <mergeCell ref="Y73:Z73"/>
    <mergeCell ref="AA73:AB73"/>
    <mergeCell ref="AC73:AE73"/>
    <mergeCell ref="M74:X74"/>
    <mergeCell ref="Y74:Z74"/>
    <mergeCell ref="AA74:AB74"/>
    <mergeCell ref="AC74:AE74"/>
    <mergeCell ref="AA79:AB79"/>
    <mergeCell ref="AC79:AE79"/>
    <mergeCell ref="M75:X75"/>
    <mergeCell ref="Y75:Z75"/>
    <mergeCell ref="AA75:AB75"/>
    <mergeCell ref="AA61:AB61"/>
    <mergeCell ref="AC61:AE61"/>
    <mergeCell ref="M69:X69"/>
    <mergeCell ref="Y69:Z69"/>
    <mergeCell ref="M81:X81"/>
    <mergeCell ref="Y81:Z81"/>
    <mergeCell ref="M66:X66"/>
    <mergeCell ref="Y66:Z66"/>
    <mergeCell ref="AA66:AB66"/>
    <mergeCell ref="AC66:AE66"/>
    <mergeCell ref="M68:X68"/>
    <mergeCell ref="Y68:Z68"/>
    <mergeCell ref="AA68:AB68"/>
    <mergeCell ref="AC68:AE68"/>
    <mergeCell ref="AA63:AB63"/>
    <mergeCell ref="AC63:AE63"/>
    <mergeCell ref="AA69:AB69"/>
    <mergeCell ref="AC69:AE69"/>
    <mergeCell ref="M70:X70"/>
    <mergeCell ref="Y70:Z70"/>
    <mergeCell ref="AA70:AB70"/>
    <mergeCell ref="AC70:AE70"/>
    <mergeCell ref="AA71:AB71"/>
    <mergeCell ref="AC71:AE71"/>
    <mergeCell ref="AC39:AE39"/>
    <mergeCell ref="M40:X40"/>
    <mergeCell ref="Y40:Z40"/>
    <mergeCell ref="AA40:AB40"/>
    <mergeCell ref="AC40:AE40"/>
    <mergeCell ref="M42:X42"/>
    <mergeCell ref="Y42:Z42"/>
    <mergeCell ref="AA42:AB42"/>
    <mergeCell ref="AC42:AE42"/>
    <mergeCell ref="M41:X41"/>
    <mergeCell ref="Y41:Z41"/>
    <mergeCell ref="AA41:AB41"/>
    <mergeCell ref="AC41:AE41"/>
    <mergeCell ref="M78:X78"/>
    <mergeCell ref="Y78:Z78"/>
    <mergeCell ref="AA78:AB78"/>
    <mergeCell ref="AC78:AE78"/>
    <mergeCell ref="AC75:AE75"/>
    <mergeCell ref="M76:X76"/>
    <mergeCell ref="Y76:Z76"/>
    <mergeCell ref="AA76:AB76"/>
    <mergeCell ref="AC76:AE76"/>
    <mergeCell ref="M77:X77"/>
    <mergeCell ref="Y77:Z77"/>
    <mergeCell ref="AA77:AB77"/>
    <mergeCell ref="AC77:AE77"/>
  </mergeCells>
  <phoneticPr fontId="2"/>
  <dataValidations count="1">
    <dataValidation type="list" allowBlank="1" showInputMessage="1" showErrorMessage="1" sqref="Y25 AD25">
      <formula1>"レ, "</formula1>
    </dataValidation>
  </dataValidations>
  <printOptions horizontalCentered="1"/>
  <pageMargins left="0.15748031496062992" right="0.15748031496062992" top="0.39370078740157483" bottom="0.15748031496062992" header="0.15748031496062992" footer="0.15748031496062992"/>
  <pageSetup paperSize="9" scale="68" orientation="portrait" r:id="rId1"/>
  <rowBreaks count="1" manualBreakCount="1">
    <brk id="21" min="5" max="30" man="1"/>
  </rowBreaks>
  <ignoredErrors>
    <ignoredError sqref="M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2020-07-04T00:33:06Z</dcterms:created>
  <dcterms:modified xsi:type="dcterms:W3CDTF">2020-08-06T11:10:58Z</dcterms:modified>
</cp:coreProperties>
</file>