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15" windowWidth="19440" windowHeight="11760"/>
  </bookViews>
  <sheets>
    <sheet name="S08(佐野支援）様式第２号 (Ｈ２７)" sheetId="11" r:id="rId1"/>
  </sheets>
  <definedNames>
    <definedName name="_xlnm.Print_Area" localSheetId="0">'S08(佐野支援）様式第２号 (Ｈ２７)'!$A$1:$AA$82</definedName>
  </definedNames>
  <calcPr calcId="145621" iterate="1"/>
  <extLst>
    <ext xmlns:mx="http://schemas.microsoft.com/office/mac/excel/2008/main" uri="{7523E5D3-25F3-A5E0-1632-64F254C22452}">
      <mx:ArchID Flags="2"/>
    </ext>
  </extLst>
</workbook>
</file>

<file path=xl/calcChain.xml><?xml version="1.0" encoding="utf-8"?>
<calcChain xmlns="http://schemas.openxmlformats.org/spreadsheetml/2006/main">
  <c r="U67" i="11" l="1"/>
  <c r="U70" i="11"/>
  <c r="U69" i="11"/>
  <c r="U68" i="11"/>
  <c r="U80" i="11" l="1"/>
  <c r="U72" i="11"/>
  <c r="U55" i="11"/>
  <c r="U58" i="11" s="1"/>
  <c r="U35" i="11"/>
  <c r="U36" i="11"/>
  <c r="U37" i="11"/>
  <c r="U38" i="11"/>
  <c r="U39" i="11"/>
  <c r="U40" i="11"/>
  <c r="U41" i="11"/>
  <c r="U42" i="11"/>
  <c r="U43" i="11"/>
  <c r="U44" i="11"/>
  <c r="U45" i="11"/>
  <c r="U46" i="11"/>
  <c r="U47" i="11"/>
  <c r="U31" i="11"/>
  <c r="U34" i="11"/>
  <c r="U50" i="11" l="1"/>
  <c r="U81" i="11" s="1"/>
</calcChain>
</file>

<file path=xl/sharedStrings.xml><?xml version="1.0" encoding="utf-8"?>
<sst xmlns="http://schemas.openxmlformats.org/spreadsheetml/2006/main" count="104" uniqueCount="93">
  <si>
    <t>事業費総額</t>
    <rPh sb="0" eb="3">
      <t>ジギョウヒ</t>
    </rPh>
    <rPh sb="3" eb="5">
      <t>ソウガク</t>
    </rPh>
    <phoneticPr fontId="2"/>
  </si>
  <si>
    <t>積算内訳</t>
    <rPh sb="0" eb="2">
      <t>セキサン</t>
    </rPh>
    <rPh sb="2" eb="4">
      <t>ウチワケ</t>
    </rPh>
    <phoneticPr fontId="2"/>
  </si>
  <si>
    <t>３．事業費</t>
    <rPh sb="2" eb="4">
      <t>ジギョウ</t>
    </rPh>
    <rPh sb="4" eb="5">
      <t>ヒ</t>
    </rPh>
    <phoneticPr fontId="3"/>
  </si>
  <si>
    <t>積算内訳</t>
  </si>
  <si>
    <t>金額</t>
    <rPh sb="0" eb="2">
      <t>キンガク</t>
    </rPh>
    <phoneticPr fontId="4"/>
  </si>
  <si>
    <t>科目（節）</t>
    <rPh sb="0" eb="2">
      <t>カモク</t>
    </rPh>
    <rPh sb="1" eb="2">
      <t>ヨカ</t>
    </rPh>
    <rPh sb="3" eb="4">
      <t>セツ</t>
    </rPh>
    <phoneticPr fontId="4"/>
  </si>
  <si>
    <t>番号</t>
    <rPh sb="0" eb="2">
      <t>バンゴウ</t>
    </rPh>
    <phoneticPr fontId="2"/>
  </si>
  <si>
    <t>内訳</t>
    <rPh sb="0" eb="2">
      <t>ウチワケ</t>
    </rPh>
    <phoneticPr fontId="2"/>
  </si>
  <si>
    <t>単価</t>
    <rPh sb="0" eb="2">
      <t>タンカ</t>
    </rPh>
    <phoneticPr fontId="4"/>
  </si>
  <si>
    <t>数量</t>
    <rPh sb="0" eb="2">
      <t>スウリョウ</t>
    </rPh>
    <phoneticPr fontId="2"/>
  </si>
  <si>
    <t>合計</t>
    <rPh sb="0" eb="2">
      <t>ゴウケイ</t>
    </rPh>
    <phoneticPr fontId="2"/>
  </si>
  <si>
    <t>小計</t>
    <rPh sb="0" eb="2">
      <t>ショウケイ</t>
    </rPh>
    <phoneticPr fontId="2"/>
  </si>
  <si>
    <t>円</t>
    <rPh sb="0" eb="1">
      <t>エン</t>
    </rPh>
    <phoneticPr fontId="2"/>
  </si>
  <si>
    <t>＊決算科目（節）を明示し、節毎に積算内訳を記載すること。</t>
    <rPh sb="1" eb="3">
      <t>ケッサン</t>
    </rPh>
    <rPh sb="9" eb="11">
      <t>メイジ</t>
    </rPh>
    <rPh sb="13" eb="14">
      <t>セツ</t>
    </rPh>
    <rPh sb="14" eb="15">
      <t>ゴト</t>
    </rPh>
    <rPh sb="16" eb="18">
      <t>セキサン</t>
    </rPh>
    <rPh sb="18" eb="20">
      <t>ウチワケ</t>
    </rPh>
    <rPh sb="21" eb="23">
      <t>キサイ</t>
    </rPh>
    <phoneticPr fontId="2"/>
  </si>
  <si>
    <t>標記について、下記のとおり提出します。</t>
    <rPh sb="0" eb="2">
      <t>ヒョウキ</t>
    </rPh>
    <rPh sb="7" eb="9">
      <t>カキ</t>
    </rPh>
    <rPh sb="13" eb="15">
      <t>テイシュツ</t>
    </rPh>
    <phoneticPr fontId="2"/>
  </si>
  <si>
    <t>評価指標</t>
    <rPh sb="0" eb="2">
      <t>ヒョウカ</t>
    </rPh>
    <rPh sb="2" eb="4">
      <t>シヒョウ</t>
    </rPh>
    <phoneticPr fontId="2"/>
  </si>
  <si>
    <t>取り組む課題</t>
    <rPh sb="0" eb="1">
      <t>ト</t>
    </rPh>
    <rPh sb="2" eb="3">
      <t>ク</t>
    </rPh>
    <rPh sb="4" eb="6">
      <t>カダイ</t>
    </rPh>
    <phoneticPr fontId="2"/>
  </si>
  <si>
    <t>実施課程名</t>
    <rPh sb="0" eb="2">
      <t>ジッシ</t>
    </rPh>
    <rPh sb="2" eb="4">
      <t>カテイ</t>
    </rPh>
    <rPh sb="4" eb="5">
      <t>メイ</t>
    </rPh>
    <phoneticPr fontId="3"/>
  </si>
  <si>
    <t>１．事業計画の概要</t>
    <rPh sb="2" eb="4">
      <t>ジギョウ</t>
    </rPh>
    <rPh sb="4" eb="6">
      <t>ケイカク</t>
    </rPh>
    <rPh sb="7" eb="9">
      <t>ガイヨウ</t>
    </rPh>
    <phoneticPr fontId="2"/>
  </si>
  <si>
    <t xml:space="preserve">
１　報償費</t>
    <rPh sb="3" eb="6">
      <t>ホウショウヒ</t>
    </rPh>
    <phoneticPr fontId="4"/>
  </si>
  <si>
    <t xml:space="preserve">
２　旅費</t>
    <rPh sb="3" eb="5">
      <t>リョヒ</t>
    </rPh>
    <phoneticPr fontId="4"/>
  </si>
  <si>
    <t xml:space="preserve">
３　消耗需用費</t>
    <rPh sb="3" eb="5">
      <t>ショウモウ</t>
    </rPh>
    <rPh sb="5" eb="8">
      <t>ジュヨウヒ</t>
    </rPh>
    <rPh sb="7" eb="8">
      <t>ヒ</t>
    </rPh>
    <phoneticPr fontId="4"/>
  </si>
  <si>
    <t xml:space="preserve">
４　維持需用費</t>
    <rPh sb="3" eb="5">
      <t>イジ</t>
    </rPh>
    <rPh sb="5" eb="8">
      <t>ジュヨウヒ</t>
    </rPh>
    <phoneticPr fontId="4"/>
  </si>
  <si>
    <t>２．事業計画の具体的内容</t>
    <rPh sb="2" eb="4">
      <t>ジギョウ</t>
    </rPh>
    <rPh sb="4" eb="6">
      <t>ケイカク</t>
    </rPh>
    <rPh sb="7" eb="10">
      <t>グタイテキ</t>
    </rPh>
    <rPh sb="10" eb="12">
      <t>ナイヨウ</t>
    </rPh>
    <phoneticPr fontId="2"/>
  </si>
  <si>
    <t>　計画名</t>
    <phoneticPr fontId="2"/>
  </si>
  <si>
    <t xml:space="preserve">
５　役務費</t>
    <rPh sb="3" eb="5">
      <t>エキム</t>
    </rPh>
    <rPh sb="5" eb="6">
      <t>ヒ</t>
    </rPh>
    <phoneticPr fontId="4"/>
  </si>
  <si>
    <t xml:space="preserve">
６　委託料</t>
    <rPh sb="3" eb="6">
      <t>イタクリョウ</t>
    </rPh>
    <phoneticPr fontId="4"/>
  </si>
  <si>
    <t xml:space="preserve">
７　使用料
　　及び賃借料</t>
    <rPh sb="3" eb="6">
      <t>シヨウリョウ</t>
    </rPh>
    <rPh sb="9" eb="10">
      <t>オヨ</t>
    </rPh>
    <rPh sb="11" eb="14">
      <t>チンシャクリョウ</t>
    </rPh>
    <phoneticPr fontId="4"/>
  </si>
  <si>
    <t xml:space="preserve">
８　備品購入費</t>
    <rPh sb="3" eb="5">
      <t>ビヒン</t>
    </rPh>
    <rPh sb="5" eb="8">
      <t>コウニュウヒ</t>
    </rPh>
    <phoneticPr fontId="4"/>
  </si>
  <si>
    <t xml:space="preserve">
９　工事請負費</t>
    <rPh sb="3" eb="5">
      <t>コウジ</t>
    </rPh>
    <rPh sb="5" eb="7">
      <t>ウケオイ</t>
    </rPh>
    <rPh sb="7" eb="8">
      <t>ヒ</t>
    </rPh>
    <phoneticPr fontId="4"/>
  </si>
  <si>
    <t xml:space="preserve">
10　負担金・補助
　　及び交付金</t>
    <rPh sb="4" eb="7">
      <t>フタンキン</t>
    </rPh>
    <rPh sb="8" eb="10">
      <t>ホジョ</t>
    </rPh>
    <rPh sb="13" eb="14">
      <t>オヨ</t>
    </rPh>
    <rPh sb="15" eb="18">
      <t>コウフキン</t>
    </rPh>
    <phoneticPr fontId="4"/>
  </si>
  <si>
    <t>WAVES</t>
    <phoneticPr fontId="2"/>
  </si>
  <si>
    <t>iPad Air2</t>
    <phoneticPr fontId="2"/>
  </si>
  <si>
    <t>研修会参加旅費</t>
    <rPh sb="0" eb="3">
      <t>ケンシュウカイ</t>
    </rPh>
    <rPh sb="3" eb="5">
      <t>サンカ</t>
    </rPh>
    <rPh sb="5" eb="7">
      <t>リョヒ</t>
    </rPh>
    <phoneticPr fontId="2"/>
  </si>
  <si>
    <t>TTAP検査用具</t>
    <rPh sb="4" eb="8">
      <t>ケンサヨウグ</t>
    </rPh>
    <phoneticPr fontId="2"/>
  </si>
  <si>
    <t>スチールキャビネット</t>
    <phoneticPr fontId="2"/>
  </si>
  <si>
    <t>折りたたみ式会議用テーブル</t>
    <rPh sb="0" eb="1">
      <t>オ</t>
    </rPh>
    <rPh sb="5" eb="6">
      <t>シキ</t>
    </rPh>
    <rPh sb="6" eb="9">
      <t>カイギヨウ</t>
    </rPh>
    <phoneticPr fontId="2"/>
  </si>
  <si>
    <t>自立活動用教具（平均台）設置工事費</t>
    <rPh sb="0" eb="4">
      <t>ジリツカツドウ</t>
    </rPh>
    <rPh sb="4" eb="5">
      <t>ヨウ</t>
    </rPh>
    <rPh sb="5" eb="7">
      <t>キョウグ</t>
    </rPh>
    <rPh sb="8" eb="11">
      <t>ヘイキンダイ</t>
    </rPh>
    <rPh sb="12" eb="14">
      <t>セッチ</t>
    </rPh>
    <rPh sb="14" eb="17">
      <t>コウジヒ</t>
    </rPh>
    <phoneticPr fontId="2"/>
  </si>
  <si>
    <t>外部研修参加費</t>
    <rPh sb="0" eb="7">
      <t>ガイブケンシュウサンカヒ</t>
    </rPh>
    <phoneticPr fontId="2"/>
  </si>
  <si>
    <t>会議用椅子（２脚セット）</t>
    <rPh sb="0" eb="3">
      <t>カイギヨウ</t>
    </rPh>
    <rPh sb="3" eb="5">
      <t>イス</t>
    </rPh>
    <rPh sb="7" eb="8">
      <t>キャク</t>
    </rPh>
    <phoneticPr fontId="2"/>
  </si>
  <si>
    <t>足底圧分布測定器フットルック</t>
    <phoneticPr fontId="2"/>
  </si>
  <si>
    <t>外付けハードディスク16TB</t>
    <phoneticPr fontId="2"/>
  </si>
  <si>
    <t xml:space="preserve"> </t>
    <phoneticPr fontId="2"/>
  </si>
  <si>
    <t>特別支援教育関連書籍</t>
    <rPh sb="0" eb="2">
      <t>トクベツ</t>
    </rPh>
    <rPh sb="2" eb="6">
      <t>シエンキョウイク</t>
    </rPh>
    <rPh sb="6" eb="10">
      <t>カンレンショセキ</t>
    </rPh>
    <phoneticPr fontId="2"/>
  </si>
  <si>
    <t>３−１</t>
    <phoneticPr fontId="2"/>
  </si>
  <si>
    <t>３−２</t>
    <phoneticPr fontId="2"/>
  </si>
  <si>
    <t>３−３</t>
    <phoneticPr fontId="2"/>
  </si>
  <si>
    <t>３−４</t>
    <phoneticPr fontId="2"/>
  </si>
  <si>
    <t>４−１</t>
    <phoneticPr fontId="2"/>
  </si>
  <si>
    <t>４−２</t>
    <phoneticPr fontId="2"/>
  </si>
  <si>
    <t>４−３</t>
    <phoneticPr fontId="2"/>
  </si>
  <si>
    <t>７−１</t>
    <phoneticPr fontId="2"/>
  </si>
  <si>
    <t>７−２</t>
    <phoneticPr fontId="2"/>
  </si>
  <si>
    <t>ポケットWiFi</t>
    <phoneticPr fontId="2"/>
  </si>
  <si>
    <t>ポケットWiFi通信料（7ヶ月分）</t>
    <rPh sb="8" eb="11">
      <t>ツウシンリョウ</t>
    </rPh>
    <rPh sb="13" eb="15">
      <t>カゲツ</t>
    </rPh>
    <rPh sb="15" eb="16">
      <t>ブン</t>
    </rPh>
    <phoneticPr fontId="2"/>
  </si>
  <si>
    <t>プロジェクターセット一式</t>
    <rPh sb="10" eb="12">
      <t>イッシキ</t>
    </rPh>
    <phoneticPr fontId="2"/>
  </si>
  <si>
    <t>佐野支援学校</t>
    <rPh sb="0" eb="2">
      <t>サノ</t>
    </rPh>
    <rPh sb="2" eb="4">
      <t>シエン</t>
    </rPh>
    <rPh sb="4" eb="5">
      <t>ガク</t>
    </rPh>
    <rPh sb="5" eb="6">
      <t>コウ</t>
    </rPh>
    <phoneticPr fontId="2"/>
  </si>
  <si>
    <t>学校経営推進費　事業計画書</t>
    <rPh sb="0" eb="2">
      <t>ガッコウ</t>
    </rPh>
    <rPh sb="2" eb="4">
      <t>ケイエイ</t>
    </rPh>
    <rPh sb="4" eb="6">
      <t>スイシン</t>
    </rPh>
    <rPh sb="6" eb="7">
      <t>ヒ</t>
    </rPh>
    <rPh sb="8" eb="10">
      <t>ジギョウ</t>
    </rPh>
    <rPh sb="10" eb="13">
      <t>ケイカクショ</t>
    </rPh>
    <phoneticPr fontId="2"/>
  </si>
  <si>
    <t xml:space="preserve"> 全日制の課程</t>
    <phoneticPr fontId="2"/>
  </si>
  <si>
    <t xml:space="preserve"> 児童生徒の自立支援</t>
    <phoneticPr fontId="2"/>
  </si>
  <si>
    <t>・本人・保護者からの学校教育自己診断における満足度の向上
・教員のアンケート調査による指導力・授業力の向上
・市町教育委員会へのアンケート調査による満足度の向上</t>
    <phoneticPr fontId="2"/>
  </si>
  <si>
    <t>「泉南支援教育センター」</t>
    <rPh sb="1" eb="7">
      <t>センナンシエンキョウイク</t>
    </rPh>
    <phoneticPr fontId="2"/>
  </si>
  <si>
    <t>学校経営計画の
中期的目標</t>
    <rPh sb="0" eb="2">
      <t>ガッコウ</t>
    </rPh>
    <rPh sb="2" eb="4">
      <t>ケイエイ</t>
    </rPh>
    <rPh sb="4" eb="6">
      <t>ケイカク</t>
    </rPh>
    <rPh sb="8" eb="11">
      <t>チュウキテキ</t>
    </rPh>
    <rPh sb="11" eb="13">
      <t>モクヒョウ</t>
    </rPh>
    <phoneticPr fontId="3"/>
  </si>
  <si>
    <t>(1)アセスメント力（こどもの発達と障がい理解）、授業力・指導力、特別支援教育と教育施策の最新情勢を理解する力などの専門性をチームとして高める組織づくり。
(2)支援教育の専門性をリードし、インクルーシブ教育システム構築を実践できる人材の育成を計画的、組織的に実行する。特に、アセスメントと授業力を組み合わせた支援ができる育成体制の構築。
(3)泉南支援学校、すながわ高等支援学校との連携を図り、地域と支援学校のパートナーシップのもと、泉南地域の支援教育力の向上、さらに総合な支援体制が整備された泉南地域の創造に向けた取組を推進し、府教育センターと連携して「泉南地域支援教育センター」としての機能を創りあげる。</t>
    <rPh sb="47" eb="49">
      <t>ジョウセイ</t>
    </rPh>
    <rPh sb="50" eb="52">
      <t>リカイ</t>
    </rPh>
    <rPh sb="71" eb="73">
      <t>ソシキ</t>
    </rPh>
    <rPh sb="102" eb="104">
      <t>キョウイク</t>
    </rPh>
    <rPh sb="108" eb="110">
      <t>コウチク</t>
    </rPh>
    <rPh sb="111" eb="113">
      <t>ジッセン</t>
    </rPh>
    <rPh sb="161" eb="163">
      <t>イクセイ</t>
    </rPh>
    <rPh sb="166" eb="168">
      <t>コウチク</t>
    </rPh>
    <rPh sb="195" eb="196">
      <t>ハカ</t>
    </rPh>
    <phoneticPr fontId="2"/>
  </si>
  <si>
    <t>事業目標</t>
    <rPh sb="0" eb="2">
      <t>ジギョウ</t>
    </rPh>
    <rPh sb="2" eb="4">
      <t>モクヒョウ</t>
    </rPh>
    <phoneticPr fontId="2"/>
  </si>
  <si>
    <t>取組みの概要</t>
    <rPh sb="0" eb="2">
      <t>トリク</t>
    </rPh>
    <rPh sb="4" eb="6">
      <t>ガイヨウ</t>
    </rPh>
    <phoneticPr fontId="2"/>
  </si>
  <si>
    <t>導入・整備する
設備・物品</t>
    <rPh sb="0" eb="2">
      <t>ドウニュウ</t>
    </rPh>
    <rPh sb="3" eb="5">
      <t>セイビ</t>
    </rPh>
    <rPh sb="8" eb="10">
      <t>セツビ</t>
    </rPh>
    <rPh sb="11" eb="13">
      <t>ブッピン</t>
    </rPh>
    <phoneticPr fontId="2"/>
  </si>
  <si>
    <t>取組内容</t>
    <rPh sb="0" eb="2">
      <t>トリクミ</t>
    </rPh>
    <rPh sb="2" eb="4">
      <t>ナイヨウ</t>
    </rPh>
    <phoneticPr fontId="2"/>
  </si>
  <si>
    <t>前年度</t>
    <rPh sb="0" eb="3">
      <t>ゼンネンド</t>
    </rPh>
    <phoneticPr fontId="2"/>
  </si>
  <si>
    <t>初年度</t>
    <rPh sb="0" eb="3">
      <t>ショネンド</t>
    </rPh>
    <phoneticPr fontId="2"/>
  </si>
  <si>
    <t>２年目</t>
    <rPh sb="1" eb="3">
      <t>ネンメ</t>
    </rPh>
    <phoneticPr fontId="2"/>
  </si>
  <si>
    <t>３年目</t>
    <rPh sb="1" eb="3">
      <t>ネンメ</t>
    </rPh>
    <phoneticPr fontId="2"/>
  </si>
  <si>
    <t>取組みの
主担・実施者</t>
    <rPh sb="0" eb="2">
      <t>トリク</t>
    </rPh>
    <rPh sb="5" eb="6">
      <t>シュ</t>
    </rPh>
    <rPh sb="6" eb="7">
      <t>タン</t>
    </rPh>
    <rPh sb="8" eb="10">
      <t>ジッシ</t>
    </rPh>
    <rPh sb="10" eb="11">
      <t>シャ</t>
    </rPh>
    <phoneticPr fontId="2"/>
  </si>
  <si>
    <t>成果の検証方法
と評価指標</t>
    <rPh sb="0" eb="2">
      <t>セイカ</t>
    </rPh>
    <rPh sb="3" eb="5">
      <t>ケンショウ</t>
    </rPh>
    <rPh sb="5" eb="7">
      <t>ホウホウ</t>
    </rPh>
    <rPh sb="9" eb="11">
      <t>ヒョウカ</t>
    </rPh>
    <rPh sb="11" eb="13">
      <t>シヒョウ</t>
    </rPh>
    <phoneticPr fontId="2"/>
  </si>
  <si>
    <t>　</t>
    <phoneticPr fontId="2"/>
  </si>
  <si>
    <t>　主担：支援教育センター室
　実施者：全校教職員</t>
    <rPh sb="1" eb="3">
      <t>シュタン</t>
    </rPh>
    <rPh sb="4" eb="6">
      <t>シエン</t>
    </rPh>
    <rPh sb="6" eb="8">
      <t>キョウイク</t>
    </rPh>
    <rPh sb="12" eb="13">
      <t>シツ</t>
    </rPh>
    <rPh sb="15" eb="17">
      <t>ジッシ</t>
    </rPh>
    <rPh sb="17" eb="18">
      <t>シャ</t>
    </rPh>
    <rPh sb="19" eb="21">
      <t>ゼンコウ</t>
    </rPh>
    <rPh sb="21" eb="24">
      <t>キョウショクイン</t>
    </rPh>
    <phoneticPr fontId="2"/>
  </si>
  <si>
    <t>・授業・教材・研修ライブラリー構築のためのデジタルビデオ機器（カメラ・ＢＤレコーダー）及びパソコン、大容量ハードディスク、大型ＴＶモニターの導入。
・アセスメントツール（TTAP、WAVES）の活用。
・支援教育センター室の整備（セキュリティーの設備強化、防音設備、机・椅子・棚等事務用品）。</t>
    <rPh sb="1" eb="3">
      <t>ジュギョウ</t>
    </rPh>
    <rPh sb="4" eb="6">
      <t>キョウザイ</t>
    </rPh>
    <rPh sb="7" eb="9">
      <t>ケンシュウ</t>
    </rPh>
    <rPh sb="15" eb="17">
      <t>コウチク</t>
    </rPh>
    <rPh sb="28" eb="30">
      <t>キキ</t>
    </rPh>
    <rPh sb="43" eb="44">
      <t>オヨ</t>
    </rPh>
    <rPh sb="50" eb="53">
      <t>ダイヨウリョウ</t>
    </rPh>
    <rPh sb="61" eb="63">
      <t>オオガタ</t>
    </rPh>
    <rPh sb="70" eb="72">
      <t>ドウニュウ</t>
    </rPh>
    <rPh sb="97" eb="99">
      <t>カツヨウ</t>
    </rPh>
    <rPh sb="102" eb="104">
      <t>シエン</t>
    </rPh>
    <rPh sb="104" eb="106">
      <t>キョウイク</t>
    </rPh>
    <rPh sb="110" eb="111">
      <t>シツ</t>
    </rPh>
    <rPh sb="112" eb="114">
      <t>セイビ</t>
    </rPh>
    <rPh sb="123" eb="125">
      <t>セツビ</t>
    </rPh>
    <rPh sb="125" eb="127">
      <t>キョウカ</t>
    </rPh>
    <rPh sb="128" eb="130">
      <t>ボウオン</t>
    </rPh>
    <rPh sb="130" eb="132">
      <t>セツビ</t>
    </rPh>
    <rPh sb="133" eb="134">
      <t>ツクエ</t>
    </rPh>
    <rPh sb="135" eb="137">
      <t>イス</t>
    </rPh>
    <rPh sb="138" eb="139">
      <t>タナ</t>
    </rPh>
    <rPh sb="139" eb="140">
      <t>ナド</t>
    </rPh>
    <rPh sb="140" eb="144">
      <t>ジムヨウヒン</t>
    </rPh>
    <phoneticPr fontId="2"/>
  </si>
  <si>
    <t>・「支援教育センター」において、循環と共有を進め（教材・教具展示会、授業改善のための相談・支援等）、新たな学びを得ながら（アセスメント研修等）、小学校との「授業づくり」１件、「支援学級の教育課程」１件の協働研究を実施。
・初任者育成の校内研修・研究授業の実践を軸に、公開の授業週間等を通じて全教員の授業力向上の取組み実施。</t>
    <rPh sb="2" eb="4">
      <t>シエン</t>
    </rPh>
    <rPh sb="4" eb="6">
      <t>キョウイク</t>
    </rPh>
    <rPh sb="16" eb="18">
      <t>ジュンカン</t>
    </rPh>
    <rPh sb="19" eb="21">
      <t>キョウユウ</t>
    </rPh>
    <rPh sb="22" eb="23">
      <t>スス</t>
    </rPh>
    <rPh sb="25" eb="27">
      <t>キョウザイ</t>
    </rPh>
    <rPh sb="28" eb="30">
      <t>キョウグ</t>
    </rPh>
    <rPh sb="30" eb="33">
      <t>テンジカイ</t>
    </rPh>
    <rPh sb="34" eb="36">
      <t>ジュギョウ</t>
    </rPh>
    <rPh sb="36" eb="38">
      <t>カイゼン</t>
    </rPh>
    <rPh sb="42" eb="44">
      <t>ソウダン</t>
    </rPh>
    <rPh sb="45" eb="47">
      <t>シエン</t>
    </rPh>
    <rPh sb="47" eb="48">
      <t>ナド</t>
    </rPh>
    <rPh sb="50" eb="51">
      <t>アラ</t>
    </rPh>
    <rPh sb="53" eb="54">
      <t>マナ</t>
    </rPh>
    <rPh sb="56" eb="57">
      <t>エ</t>
    </rPh>
    <rPh sb="67" eb="69">
      <t>ケンシュウ</t>
    </rPh>
    <rPh sb="69" eb="70">
      <t>ナド</t>
    </rPh>
    <rPh sb="72" eb="73">
      <t>ショウ</t>
    </rPh>
    <rPh sb="73" eb="75">
      <t>ガッコウ</t>
    </rPh>
    <rPh sb="78" eb="80">
      <t>ジュギョウ</t>
    </rPh>
    <rPh sb="85" eb="86">
      <t>ケン</t>
    </rPh>
    <rPh sb="88" eb="90">
      <t>シエン</t>
    </rPh>
    <rPh sb="90" eb="92">
      <t>ガッキュウ</t>
    </rPh>
    <rPh sb="93" eb="95">
      <t>キョウイク</t>
    </rPh>
    <rPh sb="95" eb="97">
      <t>カテイ</t>
    </rPh>
    <rPh sb="99" eb="100">
      <t>ケン</t>
    </rPh>
    <rPh sb="101" eb="103">
      <t>キョウドウ</t>
    </rPh>
    <rPh sb="103" eb="105">
      <t>ケンキュウ</t>
    </rPh>
    <rPh sb="106" eb="108">
      <t>ジッシ</t>
    </rPh>
    <rPh sb="111" eb="114">
      <t>ショニンシャ</t>
    </rPh>
    <rPh sb="114" eb="116">
      <t>イクセイ</t>
    </rPh>
    <rPh sb="117" eb="119">
      <t>コウナイ</t>
    </rPh>
    <rPh sb="119" eb="121">
      <t>ケンシュウ</t>
    </rPh>
    <rPh sb="122" eb="124">
      <t>ケンキュウ</t>
    </rPh>
    <rPh sb="124" eb="126">
      <t>ジュギョウ</t>
    </rPh>
    <rPh sb="127" eb="129">
      <t>ジッセン</t>
    </rPh>
    <rPh sb="130" eb="131">
      <t>ジク</t>
    </rPh>
    <rPh sb="133" eb="135">
      <t>コウカイ</t>
    </rPh>
    <rPh sb="136" eb="138">
      <t>ジュギョウ</t>
    </rPh>
    <rPh sb="138" eb="140">
      <t>シュウカン</t>
    </rPh>
    <rPh sb="140" eb="141">
      <t>トウ</t>
    </rPh>
    <rPh sb="142" eb="143">
      <t>ツウ</t>
    </rPh>
    <rPh sb="145" eb="146">
      <t>ゼン</t>
    </rPh>
    <rPh sb="146" eb="148">
      <t>キョウイン</t>
    </rPh>
    <rPh sb="149" eb="151">
      <t>ジュギョウ</t>
    </rPh>
    <rPh sb="151" eb="152">
      <t>リョク</t>
    </rPh>
    <rPh sb="152" eb="154">
      <t>コウジョウ</t>
    </rPh>
    <rPh sb="155" eb="157">
      <t>トリクミ</t>
    </rPh>
    <rPh sb="158" eb="160">
      <t>ジッシ</t>
    </rPh>
    <phoneticPr fontId="2"/>
  </si>
  <si>
    <t>・学校教育自己診断（保護者）による評価：「子どもの学習内容に満足している」(87%）
・授業研究学習会参加者へのアンケート実施による評価：自己の授業力・指導力向上（75%）</t>
    <rPh sb="1" eb="3">
      <t>ガッコウ</t>
    </rPh>
    <rPh sb="3" eb="5">
      <t>キョウイク</t>
    </rPh>
    <rPh sb="5" eb="7">
      <t>ジコ</t>
    </rPh>
    <rPh sb="7" eb="9">
      <t>シンダン</t>
    </rPh>
    <rPh sb="10" eb="13">
      <t>ホゴシャ</t>
    </rPh>
    <rPh sb="17" eb="19">
      <t>ヒョウカ</t>
    </rPh>
    <rPh sb="21" eb="22">
      <t>コ</t>
    </rPh>
    <rPh sb="25" eb="27">
      <t>ガクシュウ</t>
    </rPh>
    <rPh sb="27" eb="29">
      <t>ナイヨウ</t>
    </rPh>
    <rPh sb="30" eb="32">
      <t>マンゾク</t>
    </rPh>
    <rPh sb="44" eb="46">
      <t>ジュギョウ</t>
    </rPh>
    <rPh sb="46" eb="48">
      <t>ケンキュウ</t>
    </rPh>
    <rPh sb="48" eb="51">
      <t>ガクシュウカイ</t>
    </rPh>
    <rPh sb="51" eb="54">
      <t>サンカシャ</t>
    </rPh>
    <rPh sb="61" eb="63">
      <t>ジッシ</t>
    </rPh>
    <rPh sb="66" eb="68">
      <t>ヒョウカ</t>
    </rPh>
    <rPh sb="69" eb="71">
      <t>ジコ</t>
    </rPh>
    <rPh sb="72" eb="74">
      <t>ジュギョウ</t>
    </rPh>
    <rPh sb="74" eb="75">
      <t>リョク</t>
    </rPh>
    <rPh sb="76" eb="78">
      <t>シドウ</t>
    </rPh>
    <rPh sb="78" eb="79">
      <t>リョク</t>
    </rPh>
    <rPh sb="79" eb="81">
      <t>コウジョウ</t>
    </rPh>
    <phoneticPr fontId="2"/>
  </si>
  <si>
    <t>・学校教育自己診断（保護者）による評価：「子どもの学習内容に満足している」（89%）
・授業研究学習会参加者へのアンケート実施による評価：自己の授業力・指導力向上（80%）
・教材・教具展示会発表者及び参加者へのアンケート実施による評価：自己の授業力・指導力向上（70%）</t>
    <rPh sb="88" eb="90">
      <t>キョウザイ</t>
    </rPh>
    <rPh sb="91" eb="93">
      <t>キョウグ</t>
    </rPh>
    <rPh sb="93" eb="96">
      <t>テンジカイ</t>
    </rPh>
    <rPh sb="96" eb="99">
      <t>ハッピョウシャ</t>
    </rPh>
    <rPh sb="99" eb="100">
      <t>オヨ</t>
    </rPh>
    <rPh sb="101" eb="104">
      <t>サンカyサ</t>
    </rPh>
    <rPh sb="111" eb="113">
      <t>ジッシ</t>
    </rPh>
    <rPh sb="116" eb="118">
      <t>ヒョウカ</t>
    </rPh>
    <rPh sb="119" eb="121">
      <t>ジコ</t>
    </rPh>
    <rPh sb="122" eb="124">
      <t>ジュギョウ</t>
    </rPh>
    <rPh sb="124" eb="125">
      <t>リョク</t>
    </rPh>
    <rPh sb="126" eb="128">
      <t>シドウ</t>
    </rPh>
    <rPh sb="128" eb="129">
      <t>リョク</t>
    </rPh>
    <rPh sb="129" eb="131">
      <t>コウジョウ</t>
    </rPh>
    <phoneticPr fontId="2"/>
  </si>
  <si>
    <t>・学校教育自己診断（保護者）による評価：「子どもの学習内容に満足している」（91%）
・授業研究学習会参加者へのアンケート実施による評価：自己の授業力・指導力向上（85%）
・教材・教具展示会発表者及び参加者へのアンケート実施による評価：自己の授業力・指導力向上（75%）
・「泉南ブロックにおける地域支援の成果と課題〜協働研究及び教材・教具の活用について〜」（成果物）</t>
    <rPh sb="88" eb="90">
      <t>キョウザイ</t>
    </rPh>
    <rPh sb="139" eb="141">
      <t>センナン</t>
    </rPh>
    <rPh sb="149" eb="151">
      <t>チイキ</t>
    </rPh>
    <rPh sb="151" eb="153">
      <t>シエン</t>
    </rPh>
    <rPh sb="154" eb="156">
      <t>セイカ</t>
    </rPh>
    <rPh sb="157" eb="159">
      <t>カダイ</t>
    </rPh>
    <rPh sb="160" eb="162">
      <t>キョウドウ</t>
    </rPh>
    <rPh sb="162" eb="164">
      <t>ケンキュウ</t>
    </rPh>
    <rPh sb="164" eb="165">
      <t>オヨ</t>
    </rPh>
    <rPh sb="166" eb="168">
      <t>キョウザイ</t>
    </rPh>
    <rPh sb="169" eb="171">
      <t>キョウグ</t>
    </rPh>
    <rPh sb="172" eb="174">
      <t>カツヨウ</t>
    </rPh>
    <rPh sb="181" eb="183">
      <t>セイカ</t>
    </rPh>
    <rPh sb="183" eb="184">
      <t>モノ</t>
    </rPh>
    <phoneticPr fontId="2"/>
  </si>
  <si>
    <t>小計</t>
    <rPh sb="0" eb="2">
      <t>ショウケイ</t>
    </rPh>
    <phoneticPr fontId="2"/>
  </si>
  <si>
    <t>(1)ビデオによる授業の振り返り、ICT機器（iPad等）の活用、アセスメント機器及び教材・教具、関連書籍の導入等により授業力・指導力を向上させる。　
(2)模範授業のDVD化及び教材・教具のデータ化で活用を推進し、授業・教材・研修ライブラリーを構築する。地域支援での研修資料の共有化を進める。
(3)地域との協働研究（早期教育、支援学級の教育課程づくり、中学校の校内支援体制、人材育成等）を冊子とする。
(4)上記(1)(2)(3)の取組みの中核として「支援教育センター室」を整備する。</t>
    <rPh sb="49" eb="51">
      <t>カンレン</t>
    </rPh>
    <rPh sb="51" eb="53">
      <t>ショセキ</t>
    </rPh>
    <rPh sb="79" eb="81">
      <t>モハン</t>
    </rPh>
    <rPh sb="104" eb="106">
      <t>スイシン</t>
    </rPh>
    <rPh sb="143" eb="144">
      <t>スス</t>
    </rPh>
    <rPh sb="151" eb="153">
      <t>チイキ</t>
    </rPh>
    <rPh sb="155" eb="157">
      <t>キョウドウ</t>
    </rPh>
    <rPh sb="157" eb="159">
      <t>ケンキュウ</t>
    </rPh>
    <rPh sb="160" eb="164">
      <t>ソウキキョウイク</t>
    </rPh>
    <rPh sb="165" eb="167">
      <t>シエン</t>
    </rPh>
    <rPh sb="167" eb="169">
      <t>ガッキュウ</t>
    </rPh>
    <rPh sb="170" eb="172">
      <t>キョウイク</t>
    </rPh>
    <rPh sb="172" eb="174">
      <t>カテイヅク</t>
    </rPh>
    <rPh sb="178" eb="181">
      <t>チュウガッコウ</t>
    </rPh>
    <rPh sb="182" eb="184">
      <t>コウナイ</t>
    </rPh>
    <rPh sb="184" eb="186">
      <t>シエン</t>
    </rPh>
    <rPh sb="186" eb="188">
      <t>タイセイ</t>
    </rPh>
    <rPh sb="189" eb="191">
      <t>ジンザイ</t>
    </rPh>
    <rPh sb="191" eb="193">
      <t>イクセイ</t>
    </rPh>
    <rPh sb="193" eb="194">
      <t>ナド</t>
    </rPh>
    <rPh sb="196" eb="198">
      <t>サッシ</t>
    </rPh>
    <rPh sb="222" eb="224">
      <t>チュウカク</t>
    </rPh>
    <phoneticPr fontId="2"/>
  </si>
  <si>
    <t>iPad Air2用保護ケース</t>
    <rPh sb="9" eb="10">
      <t>ヨウ</t>
    </rPh>
    <rPh sb="10" eb="12">
      <t>ホゴ</t>
    </rPh>
    <phoneticPr fontId="2"/>
  </si>
  <si>
    <t>端末収容カート</t>
    <rPh sb="0" eb="2">
      <t>タンマツ</t>
    </rPh>
    <rPh sb="2" eb="4">
      <t>シュウヨウ</t>
    </rPh>
    <phoneticPr fontId="2"/>
  </si>
  <si>
    <t>デジタルビデオカメラ</t>
    <phoneticPr fontId="2"/>
  </si>
  <si>
    <t>アクセサリーキット</t>
    <phoneticPr fontId="2"/>
  </si>
  <si>
    <t>ＳＤメモリーカード</t>
    <phoneticPr fontId="2"/>
  </si>
  <si>
    <t>リモコン付き三脚</t>
    <rPh sb="4" eb="5">
      <t>ツ</t>
    </rPh>
    <rPh sb="6" eb="8">
      <t>サンキャク</t>
    </rPh>
    <phoneticPr fontId="2"/>
  </si>
  <si>
    <t>ノートパソコン</t>
    <phoneticPr fontId="2"/>
  </si>
  <si>
    <t>・外部講師による授業力向上に関する公開研修の実施【８月】
授業研究学習会の実施【７月・２〜３学期】→アンケート実施
「教材・教具展示会」において、地域の小中学校教員からの教材・教具出品及び発表を実施【９月】→アンケートの実施
地域との協働研究の成果と課題及び上記の教材・教具の活用について冊子にまとめる
市町との協働研究２件以上、中学校との「授業づくり」支援２件以上【年間】</t>
    <rPh sb="1" eb="3">
      <t>ガイブ</t>
    </rPh>
    <rPh sb="3" eb="5">
      <t>コウシ</t>
    </rPh>
    <rPh sb="8" eb="10">
      <t>ジュギョウ</t>
    </rPh>
    <rPh sb="10" eb="11">
      <t>リョク</t>
    </rPh>
    <rPh sb="11" eb="13">
      <t>コウジョウ</t>
    </rPh>
    <rPh sb="14" eb="15">
      <t>カン</t>
    </rPh>
    <rPh sb="17" eb="19">
      <t>コウカイ</t>
    </rPh>
    <rPh sb="19" eb="21">
      <t>ケンシュウ</t>
    </rPh>
    <rPh sb="22" eb="24">
      <t>ジッシ</t>
    </rPh>
    <rPh sb="26" eb="27">
      <t>ガツ</t>
    </rPh>
    <rPh sb="73" eb="75">
      <t>チイキ</t>
    </rPh>
    <rPh sb="76" eb="80">
      <t>ショウチュウガッコウ</t>
    </rPh>
    <rPh sb="80" eb="82">
      <t>キョウイン</t>
    </rPh>
    <rPh sb="85" eb="87">
      <t>キョウザイ</t>
    </rPh>
    <rPh sb="88" eb="90">
      <t>キョウグ</t>
    </rPh>
    <rPh sb="90" eb="92">
      <t>シュッピン</t>
    </rPh>
    <rPh sb="92" eb="93">
      <t>オヨ</t>
    </rPh>
    <rPh sb="94" eb="96">
      <t>ハッピョウ</t>
    </rPh>
    <rPh sb="97" eb="99">
      <t>ジッシ</t>
    </rPh>
    <rPh sb="101" eb="102">
      <t>ガツ</t>
    </rPh>
    <rPh sb="113" eb="115">
      <t>チイキ</t>
    </rPh>
    <rPh sb="117" eb="119">
      <t>キョウドウ</t>
    </rPh>
    <rPh sb="119" eb="121">
      <t>ケンキュウ</t>
    </rPh>
    <rPh sb="122" eb="124">
      <t>セイカ</t>
    </rPh>
    <rPh sb="125" eb="127">
      <t>カダイ</t>
    </rPh>
    <rPh sb="127" eb="128">
      <t>オヨ</t>
    </rPh>
    <rPh sb="129" eb="131">
      <t>ジョウキ</t>
    </rPh>
    <rPh sb="132" eb="134">
      <t>キョウザイ</t>
    </rPh>
    <rPh sb="135" eb="137">
      <t>キョウグ</t>
    </rPh>
    <rPh sb="138" eb="140">
      <t>カツヨウ</t>
    </rPh>
    <rPh sb="144" eb="146">
      <t>サッシ</t>
    </rPh>
    <rPh sb="162" eb="164">
      <t>イジョウ</t>
    </rPh>
    <rPh sb="184" eb="186">
      <t>ネンカン</t>
    </rPh>
    <phoneticPr fontId="2"/>
  </si>
  <si>
    <t>・初任者及び２〜３年目の教員を対象とした授業研究学習会（ビデオライブラリーを活用した授業研究【７月】、対象者の授業の記録及び振り返りと研究授業【２〜３学期】）を実施。また、教材・教具ライブラリー（教材の写真・活用方法等のデータ化）、ビデオライブラリー（見本授業のDVD化）、研修資料ライブラリー（地域支援における研修資料の共有化）を整備する。アセスメント（TTAP）の研修に参加。授業研究学習会参加者へのアンケートを実施。市町と協働研究２件以上【年間】</t>
    <rPh sb="1" eb="4">
      <t>ショニンシャ</t>
    </rPh>
    <rPh sb="4" eb="5">
      <t>オヨ</t>
    </rPh>
    <rPh sb="9" eb="11">
      <t>ネンメ</t>
    </rPh>
    <rPh sb="12" eb="14">
      <t>キョウイン</t>
    </rPh>
    <rPh sb="15" eb="17">
      <t>タイショウ</t>
    </rPh>
    <rPh sb="20" eb="22">
      <t>ジュギョウ</t>
    </rPh>
    <rPh sb="22" eb="24">
      <t>ケンキュウ</t>
    </rPh>
    <rPh sb="24" eb="27">
      <t>ガクシュウカイ</t>
    </rPh>
    <rPh sb="38" eb="40">
      <t>カツヨウ</t>
    </rPh>
    <rPh sb="42" eb="44">
      <t>ジュギョウ</t>
    </rPh>
    <rPh sb="44" eb="46">
      <t>ケンキュウ</t>
    </rPh>
    <rPh sb="48" eb="49">
      <t>ガツ</t>
    </rPh>
    <rPh sb="51" eb="54">
      <t>タイショウシャ</t>
    </rPh>
    <rPh sb="55" eb="57">
      <t>ジュギョウ</t>
    </rPh>
    <rPh sb="58" eb="60">
      <t>キロク</t>
    </rPh>
    <rPh sb="60" eb="61">
      <t>オヨ</t>
    </rPh>
    <rPh sb="62" eb="63">
      <t>フ</t>
    </rPh>
    <rPh sb="64" eb="65">
      <t>カエ</t>
    </rPh>
    <rPh sb="67" eb="71">
      <t>ケンキュウジュギョウ</t>
    </rPh>
    <rPh sb="75" eb="77">
      <t>ガッキ</t>
    </rPh>
    <rPh sb="80" eb="82">
      <t>ジッシ</t>
    </rPh>
    <rPh sb="86" eb="88">
      <t>キョウザイ</t>
    </rPh>
    <rPh sb="89" eb="91">
      <t>キョウグ</t>
    </rPh>
    <rPh sb="98" eb="100">
      <t>キョウザイ</t>
    </rPh>
    <rPh sb="101" eb="103">
      <t>シャシン</t>
    </rPh>
    <rPh sb="104" eb="106">
      <t>カツヨウ</t>
    </rPh>
    <rPh sb="106" eb="108">
      <t>ホウホウ</t>
    </rPh>
    <rPh sb="108" eb="109">
      <t>ナド</t>
    </rPh>
    <rPh sb="113" eb="114">
      <t>カ</t>
    </rPh>
    <rPh sb="126" eb="128">
      <t>ミホン</t>
    </rPh>
    <rPh sb="128" eb="130">
      <t>ジュギョウ</t>
    </rPh>
    <rPh sb="134" eb="135">
      <t>カ</t>
    </rPh>
    <rPh sb="137" eb="139">
      <t>ケンシュウ</t>
    </rPh>
    <rPh sb="139" eb="141">
      <t>シリョウ</t>
    </rPh>
    <rPh sb="148" eb="150">
      <t>チイキ</t>
    </rPh>
    <rPh sb="150" eb="152">
      <t>シエン</t>
    </rPh>
    <rPh sb="156" eb="160">
      <t>ケンシュウシリョウ</t>
    </rPh>
    <rPh sb="161" eb="164">
      <t>キョウユウカ</t>
    </rPh>
    <rPh sb="166" eb="168">
      <t>セイビ</t>
    </rPh>
    <rPh sb="184" eb="186">
      <t>ケンシュウ</t>
    </rPh>
    <rPh sb="187" eb="189">
      <t>サンカ</t>
    </rPh>
    <rPh sb="190" eb="192">
      <t>ジュギョウ</t>
    </rPh>
    <rPh sb="192" eb="194">
      <t>ケンキュウ</t>
    </rPh>
    <rPh sb="194" eb="197">
      <t>ガクシュウカイ</t>
    </rPh>
    <rPh sb="197" eb="200">
      <t>サンカシャ</t>
    </rPh>
    <rPh sb="208" eb="210">
      <t>ジッシ</t>
    </rPh>
    <rPh sb="211" eb="213">
      <t>シチョウ</t>
    </rPh>
    <rPh sb="214" eb="216">
      <t>キョウドウ</t>
    </rPh>
    <rPh sb="216" eb="218">
      <t>ケンキュウ</t>
    </rPh>
    <rPh sb="219" eb="220">
      <t>ケン</t>
    </rPh>
    <rPh sb="220" eb="222">
      <t>イジョウ</t>
    </rPh>
    <rPh sb="223" eb="225">
      <t>ネンカン</t>
    </rPh>
    <phoneticPr fontId="2"/>
  </si>
  <si>
    <t>・授業研究学習会の実施【７月・２～３学期】→アンケート実施
教材・教具ライブラリーを活用した「教材・教具展示会」を地域に公開し【７月】、本校及び地域の小中学校教員の授業力の向上を図る→アンケートの実施。本校教員対象にアセスメント研修（TTAP）を実施【８月】。外部講師による授業力向上に関する公開研修の実施【８月】。市町との協働研究２件以上と中学校との「授業づくり」支援１件以上【年間】</t>
    <rPh sb="1" eb="3">
      <t>ジュギョウ</t>
    </rPh>
    <rPh sb="3" eb="5">
      <t>ケンキュウ</t>
    </rPh>
    <rPh sb="5" eb="8">
      <t>ガクシュウカイ</t>
    </rPh>
    <rPh sb="9" eb="11">
      <t>ジッシ</t>
    </rPh>
    <rPh sb="13" eb="14">
      <t>ガツ</t>
    </rPh>
    <rPh sb="18" eb="20">
      <t>ガッキ</t>
    </rPh>
    <rPh sb="27" eb="29">
      <t>ジッシ</t>
    </rPh>
    <rPh sb="30" eb="32">
      <t>キョウザイ</t>
    </rPh>
    <rPh sb="33" eb="35">
      <t>キョウグ</t>
    </rPh>
    <rPh sb="42" eb="44">
      <t>カツヨウ</t>
    </rPh>
    <rPh sb="47" eb="49">
      <t>キョウザイ</t>
    </rPh>
    <rPh sb="50" eb="52">
      <t>キョウグ</t>
    </rPh>
    <rPh sb="52" eb="55">
      <t>テンジカイ</t>
    </rPh>
    <rPh sb="57" eb="59">
      <t>チイキ</t>
    </rPh>
    <rPh sb="60" eb="62">
      <t>コウカイ</t>
    </rPh>
    <rPh sb="65" eb="66">
      <t>ガツ</t>
    </rPh>
    <rPh sb="68" eb="70">
      <t>ホンコウ</t>
    </rPh>
    <rPh sb="70" eb="71">
      <t>オヨ</t>
    </rPh>
    <rPh sb="72" eb="74">
      <t>チイキ</t>
    </rPh>
    <rPh sb="75" eb="79">
      <t>ショウチュウガッコウ</t>
    </rPh>
    <rPh sb="79" eb="81">
      <t>キョウイン</t>
    </rPh>
    <rPh sb="82" eb="84">
      <t>ジュギョウ</t>
    </rPh>
    <rPh sb="84" eb="85">
      <t>リョク</t>
    </rPh>
    <rPh sb="86" eb="88">
      <t>コウジョウ</t>
    </rPh>
    <rPh sb="89" eb="90">
      <t>ハカ</t>
    </rPh>
    <rPh sb="98" eb="100">
      <t>ジッシ</t>
    </rPh>
    <rPh sb="101" eb="103">
      <t>ホンコウ</t>
    </rPh>
    <rPh sb="103" eb="105">
      <t>キョウイン</t>
    </rPh>
    <rPh sb="105" eb="107">
      <t>タイショウ</t>
    </rPh>
    <rPh sb="114" eb="116">
      <t>ケンシュウ</t>
    </rPh>
    <rPh sb="123" eb="125">
      <t>ジッシ</t>
    </rPh>
    <rPh sb="127" eb="128">
      <t>ガツ</t>
    </rPh>
    <rPh sb="130" eb="132">
      <t>ガイブ</t>
    </rPh>
    <rPh sb="132" eb="134">
      <t>コウシ</t>
    </rPh>
    <rPh sb="137" eb="140">
      <t>ジュギョウリョク</t>
    </rPh>
    <rPh sb="140" eb="142">
      <t>コウジョウ</t>
    </rPh>
    <rPh sb="143" eb="144">
      <t>カン</t>
    </rPh>
    <rPh sb="146" eb="148">
      <t>コウカイ</t>
    </rPh>
    <rPh sb="148" eb="150">
      <t>ケンシュウ</t>
    </rPh>
    <rPh sb="151" eb="153">
      <t>ジッシ</t>
    </rPh>
    <rPh sb="155" eb="156">
      <t>ガツ</t>
    </rPh>
    <rPh sb="162" eb="164">
      <t>キョウドウ</t>
    </rPh>
    <rPh sb="164" eb="166">
      <t>ケンキュウ</t>
    </rPh>
    <rPh sb="167" eb="168">
      <t>ケン</t>
    </rPh>
    <rPh sb="168" eb="170">
      <t>イジョウ</t>
    </rPh>
    <rPh sb="171" eb="174">
      <t>チュウガッコウ</t>
    </rPh>
    <rPh sb="177" eb="179">
      <t>ジュギョウ</t>
    </rPh>
    <rPh sb="183" eb="185">
      <t>シエン</t>
    </rPh>
    <rPh sb="190" eb="192">
      <t>ネンカン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</si>
</sst>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6" formatCode="&quot;¥&quot;#,##0;[Red]&quot;¥&quot;\-#,##0"/>
    <numFmt numFmtId="176" formatCode="#,##0&quot;千円&quot;"/>
    <numFmt numFmtId="177" formatCode="0_);[Red]\(0\)"/>
    <numFmt numFmtId="178" formatCode="&quot;¥&quot;#,##0_);[Red]\(&quot;¥&quot;#,##0\)"/>
  </numFmts>
  <fonts count="14">
    <font>
      <sz val="11"/>
      <name val="ＭＳ ゴシック"/>
      <family val="3"/>
      <charset val="128"/>
    </font>
    <font>
      <sz val="11"/>
      <name val="ＭＳ ゴシック"/>
      <family val="3"/>
      <charset val="128"/>
    </font>
    <font>
      <sz val="6"/>
      <name val="ＭＳ ゴシック"/>
      <family val="3"/>
      <charset val="128"/>
    </font>
    <font>
      <sz val="6"/>
      <name val="ＦＡ クリアレター"/>
      <family val="3"/>
      <charset val="128"/>
    </font>
    <font>
      <sz val="6"/>
      <name val="ＭＳ Ｐゴシック"/>
      <family val="3"/>
      <charset val="128"/>
    </font>
    <font>
      <sz val="10"/>
      <name val="ＭＳ ゴシック"/>
      <family val="3"/>
      <charset val="128"/>
    </font>
    <font>
      <b/>
      <sz val="10"/>
      <name val="ＭＳ ゴシック"/>
      <family val="3"/>
      <charset val="128"/>
    </font>
    <font>
      <sz val="10"/>
      <color theme="1"/>
      <name val="ＭＳ ゴシック"/>
      <family val="3"/>
      <charset val="128"/>
    </font>
    <font>
      <sz val="10"/>
      <color rgb="FF000000"/>
      <name val="ＭＳ ゴシック"/>
      <family val="3"/>
      <charset val="128"/>
    </font>
    <font>
      <b/>
      <u/>
      <sz val="12"/>
      <name val="ＭＳ ゴシック"/>
      <family val="3"/>
      <charset val="128"/>
    </font>
    <font>
      <u/>
      <sz val="11"/>
      <color theme="10"/>
      <name val="ＭＳ ゴシック"/>
      <family val="3"/>
      <charset val="128"/>
    </font>
    <font>
      <u/>
      <sz val="11"/>
      <color theme="11"/>
      <name val="ＭＳ ゴシック"/>
      <family val="3"/>
      <charset val="128"/>
    </font>
    <font>
      <sz val="8"/>
      <name val="ＭＳ ゴシック"/>
      <family val="3"/>
      <charset val="128"/>
    </font>
    <font>
      <b/>
      <sz val="12"/>
      <name val="ＭＳ 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70">
    <border>
      <left/>
      <right/>
      <top/>
      <bottom/>
      <diagonal/>
    </border>
    <border>
      <left style="thin">
        <color auto="1"/>
      </left>
      <right style="thin">
        <color auto="1"/>
      </right>
      <top style="hair">
        <color auto="1"/>
      </top>
      <bottom style="hair">
        <color auto="1"/>
      </bottom>
      <diagonal/>
    </border>
    <border>
      <left style="thin">
        <color auto="1"/>
      </left>
      <right style="thin">
        <color auto="1"/>
      </right>
      <top style="medium">
        <color auto="1"/>
      </top>
      <bottom style="double">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thin">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right/>
      <top style="thin">
        <color auto="1"/>
      </top>
      <bottom style="thin">
        <color auto="1"/>
      </bottom>
      <diagonal/>
    </border>
    <border>
      <left style="medium">
        <color auto="1"/>
      </left>
      <right/>
      <top style="medium">
        <color auto="1"/>
      </top>
      <bottom style="medium">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hair">
        <color auto="1"/>
      </bottom>
      <diagonal/>
    </border>
    <border>
      <left/>
      <right/>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right/>
      <top style="thin">
        <color auto="1"/>
      </top>
      <bottom/>
      <diagonal/>
    </border>
    <border>
      <left style="thin">
        <color auto="1"/>
      </left>
      <right style="medium">
        <color auto="1"/>
      </right>
      <top style="thin">
        <color auto="1"/>
      </top>
      <bottom style="medium">
        <color auto="1"/>
      </bottom>
      <diagonal/>
    </border>
    <border>
      <left/>
      <right style="medium">
        <color auto="1"/>
      </right>
      <top style="thin">
        <color auto="1"/>
      </top>
      <bottom style="thin">
        <color auto="1"/>
      </bottom>
      <diagonal/>
    </border>
    <border>
      <left style="thin">
        <color auto="1"/>
      </left>
      <right/>
      <top style="medium">
        <color auto="1"/>
      </top>
      <bottom style="double">
        <color auto="1"/>
      </bottom>
      <diagonal/>
    </border>
    <border>
      <left/>
      <right/>
      <top style="medium">
        <color auto="1"/>
      </top>
      <bottom style="double">
        <color auto="1"/>
      </bottom>
      <diagonal/>
    </border>
    <border>
      <left/>
      <right style="medium">
        <color auto="1"/>
      </right>
      <top style="medium">
        <color auto="1"/>
      </top>
      <bottom style="double">
        <color auto="1"/>
      </bottom>
      <diagonal/>
    </border>
    <border>
      <left style="medium">
        <color auto="1"/>
      </left>
      <right/>
      <top/>
      <bottom/>
      <diagonal/>
    </border>
    <border>
      <left style="thin">
        <color auto="1"/>
      </left>
      <right/>
      <top style="medium">
        <color auto="1"/>
      </top>
      <bottom style="medium">
        <color auto="1"/>
      </bottom>
      <diagonal/>
    </border>
    <border>
      <left style="medium">
        <color auto="1"/>
      </left>
      <right/>
      <top style="thin">
        <color auto="1"/>
      </top>
      <bottom/>
      <diagonal/>
    </border>
    <border>
      <left/>
      <right style="thin">
        <color auto="1"/>
      </right>
      <top style="thin">
        <color auto="1"/>
      </top>
      <bottom/>
      <diagonal/>
    </border>
    <border>
      <left style="medium">
        <color auto="1"/>
      </left>
      <right/>
      <top style="medium">
        <color auto="1"/>
      </top>
      <bottom style="double">
        <color auto="1"/>
      </bottom>
      <diagonal/>
    </border>
    <border>
      <left/>
      <right style="thin">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auto="1"/>
      </right>
      <top/>
      <bottom style="thin">
        <color auto="1"/>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right/>
      <top style="thin">
        <color auto="1"/>
      </top>
      <bottom style="medium">
        <color auto="1"/>
      </bottom>
      <diagonal/>
    </border>
    <border>
      <left style="medium">
        <color auto="1"/>
      </left>
      <right/>
      <top style="double">
        <color auto="1"/>
      </top>
      <bottom/>
      <diagonal/>
    </border>
    <border>
      <left style="medium">
        <color auto="1"/>
      </left>
      <right/>
      <top/>
      <bottom style="thin">
        <color auto="1"/>
      </bottom>
      <diagonal/>
    </border>
    <border>
      <left/>
      <right style="thin">
        <color auto="1"/>
      </right>
      <top style="medium">
        <color auto="1"/>
      </top>
      <bottom style="double">
        <color auto="1"/>
      </bottom>
      <diagonal/>
    </border>
    <border>
      <left/>
      <right/>
      <top style="double">
        <color auto="1"/>
      </top>
      <bottom style="hair">
        <color auto="1"/>
      </bottom>
      <diagonal/>
    </border>
    <border>
      <left style="thin">
        <color auto="1"/>
      </left>
      <right/>
      <top style="double">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right style="medium">
        <color auto="1"/>
      </right>
      <top style="double">
        <color auto="1"/>
      </top>
      <bottom style="hair">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style="medium">
        <color auto="1"/>
      </left>
      <right/>
      <top/>
      <bottom style="medium">
        <color auto="1"/>
      </bottom>
      <diagonal/>
    </border>
    <border>
      <left/>
      <right style="thin">
        <color auto="1"/>
      </right>
      <top/>
      <bottom style="medium">
        <color auto="1"/>
      </bottom>
      <diagonal/>
    </border>
    <border>
      <left/>
      <right style="thin">
        <color auto="1"/>
      </right>
      <top style="thin">
        <color auto="1"/>
      </top>
      <bottom style="medium">
        <color auto="1"/>
      </bottom>
      <diagonal/>
    </border>
  </borders>
  <cellStyleXfs count="82">
    <xf numFmtId="0" fontId="0" fillId="0" borderId="0"/>
    <xf numFmtId="6" fontId="1"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255">
    <xf numFmtId="0" fontId="0" fillId="0" borderId="0" xfId="0"/>
    <xf numFmtId="0" fontId="5" fillId="0" borderId="0" xfId="0" applyFont="1" applyProtection="1">
      <protection locked="0"/>
    </xf>
    <xf numFmtId="0" fontId="5" fillId="0" borderId="0" xfId="0" applyFont="1" applyAlignment="1" applyProtection="1">
      <alignment horizontal="center"/>
      <protection locked="0"/>
    </xf>
    <xf numFmtId="0" fontId="5" fillId="0" borderId="0" xfId="0" applyFont="1" applyAlignment="1" applyProtection="1">
      <alignment horizontal="center" vertical="center"/>
      <protection locked="0"/>
    </xf>
    <xf numFmtId="0" fontId="5" fillId="0" borderId="0" xfId="0" applyFont="1" applyAlignment="1" applyProtection="1">
      <protection locked="0"/>
    </xf>
    <xf numFmtId="0" fontId="5" fillId="0" borderId="0" xfId="0" applyFont="1" applyBorder="1" applyProtection="1">
      <protection locked="0"/>
    </xf>
    <xf numFmtId="0" fontId="6" fillId="0" borderId="0" xfId="0" applyFont="1" applyFill="1" applyBorder="1" applyAlignment="1" applyProtection="1">
      <alignment horizontal="center" vertical="center"/>
      <protection locked="0"/>
    </xf>
    <xf numFmtId="0" fontId="5" fillId="0" borderId="0" xfId="0" applyFont="1" applyAlignment="1">
      <alignment vertical="center"/>
    </xf>
    <xf numFmtId="0" fontId="5" fillId="0" borderId="0" xfId="0" applyFont="1" applyFill="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6" fillId="0" borderId="0" xfId="0" applyFont="1" applyFill="1" applyBorder="1" applyAlignment="1" applyProtection="1">
      <alignment vertical="center"/>
      <protection locked="0"/>
    </xf>
    <xf numFmtId="0" fontId="5" fillId="0" borderId="0" xfId="0" applyFont="1" applyAlignment="1" applyProtection="1">
      <alignment vertical="center"/>
      <protection locked="0"/>
    </xf>
    <xf numFmtId="0" fontId="5" fillId="0" borderId="0" xfId="0" applyFont="1" applyBorder="1" applyAlignment="1" applyProtection="1">
      <alignment horizontal="left" vertical="center" wrapText="1"/>
      <protection locked="0"/>
    </xf>
    <xf numFmtId="0" fontId="5" fillId="0" borderId="0" xfId="0" applyFont="1" applyFill="1" applyBorder="1" applyAlignment="1" applyProtection="1">
      <alignment vertical="center" wrapText="1"/>
      <protection locked="0"/>
    </xf>
    <xf numFmtId="176" fontId="5" fillId="0" borderId="0" xfId="0" applyNumberFormat="1" applyFont="1" applyFill="1" applyBorder="1" applyAlignment="1" applyProtection="1">
      <alignment vertical="center" wrapText="1"/>
      <protection locked="0"/>
    </xf>
    <xf numFmtId="0" fontId="5" fillId="0" borderId="0" xfId="0" applyFont="1" applyFill="1" applyBorder="1" applyAlignment="1" applyProtection="1">
      <alignment vertical="top" wrapText="1"/>
      <protection locked="0"/>
    </xf>
    <xf numFmtId="0" fontId="6" fillId="0" borderId="0" xfId="0" applyFont="1" applyFill="1" applyBorder="1" applyAlignment="1" applyProtection="1">
      <alignment horizontal="left" vertical="center"/>
      <protection locked="0"/>
    </xf>
    <xf numFmtId="0" fontId="5" fillId="0" borderId="0" xfId="0" applyFont="1" applyBorder="1" applyAlignment="1" applyProtection="1">
      <alignment horizontal="left"/>
      <protection locked="0"/>
    </xf>
    <xf numFmtId="176" fontId="6" fillId="0" borderId="5" xfId="0" applyNumberFormat="1" applyFont="1" applyFill="1" applyBorder="1" applyAlignment="1" applyProtection="1">
      <alignment horizontal="center" vertical="center" wrapText="1"/>
      <protection locked="0"/>
    </xf>
    <xf numFmtId="0" fontId="6" fillId="0" borderId="0" xfId="0" applyFont="1" applyFill="1" applyBorder="1" applyAlignment="1" applyProtection="1">
      <alignment vertical="center" wrapText="1"/>
      <protection locked="0"/>
    </xf>
    <xf numFmtId="0" fontId="5" fillId="0" borderId="0" xfId="0" applyFont="1" applyFill="1" applyBorder="1" applyAlignment="1">
      <alignment horizontal="left" vertical="center" wrapText="1"/>
    </xf>
    <xf numFmtId="0" fontId="6" fillId="0" borderId="0" xfId="0" applyFont="1" applyFill="1" applyBorder="1" applyAlignment="1">
      <alignment horizontal="center" vertical="center" textRotation="255" wrapText="1"/>
    </xf>
    <xf numFmtId="0" fontId="6" fillId="0" borderId="0" xfId="0" applyFont="1" applyFill="1" applyBorder="1" applyAlignment="1">
      <alignment horizontal="center" vertical="center" wrapText="1"/>
    </xf>
    <xf numFmtId="0" fontId="8" fillId="0" borderId="1" xfId="0" applyFont="1" applyBorder="1" applyAlignment="1" applyProtection="1">
      <alignment horizontal="center" vertical="center" wrapText="1"/>
      <protection locked="0"/>
    </xf>
    <xf numFmtId="0" fontId="7" fillId="0" borderId="3" xfId="0" applyFont="1" applyBorder="1" applyAlignment="1">
      <alignment horizontal="center" vertical="center"/>
    </xf>
    <xf numFmtId="0" fontId="8" fillId="0" borderId="4" xfId="0" applyFont="1" applyBorder="1" applyAlignment="1" applyProtection="1">
      <alignment horizontal="center" vertical="center" wrapText="1"/>
      <protection locked="0"/>
    </xf>
    <xf numFmtId="0" fontId="7" fillId="0" borderId="1" xfId="0" applyFont="1" applyBorder="1" applyAlignment="1">
      <alignment horizontal="center" vertical="center"/>
    </xf>
    <xf numFmtId="0" fontId="5" fillId="0" borderId="6" xfId="0" applyFont="1" applyFill="1" applyBorder="1" applyAlignment="1" applyProtection="1">
      <alignment vertical="center" shrinkToFit="1"/>
      <protection locked="0"/>
    </xf>
    <xf numFmtId="0" fontId="5" fillId="0" borderId="5" xfId="0" applyFont="1" applyFill="1" applyBorder="1" applyAlignment="1" applyProtection="1">
      <alignment vertical="center" shrinkToFit="1"/>
      <protection locked="0"/>
    </xf>
    <xf numFmtId="0" fontId="5" fillId="0" borderId="1" xfId="0" applyFont="1" applyBorder="1" applyAlignment="1">
      <alignment horizontal="center" vertical="center"/>
    </xf>
    <xf numFmtId="0" fontId="5" fillId="0" borderId="1"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3" borderId="57" xfId="0" applyFont="1" applyFill="1" applyBorder="1" applyAlignment="1" applyProtection="1">
      <alignment horizontal="center" vertical="center"/>
      <protection locked="0"/>
    </xf>
    <xf numFmtId="0" fontId="5" fillId="0" borderId="57" xfId="0" applyFont="1" applyBorder="1" applyAlignment="1">
      <alignment horizontal="center" vertical="center"/>
    </xf>
    <xf numFmtId="0" fontId="5" fillId="3" borderId="1" xfId="0" applyFont="1" applyFill="1" applyBorder="1" applyAlignment="1" applyProtection="1">
      <alignment horizontal="center" vertical="center"/>
      <protection locked="0"/>
    </xf>
    <xf numFmtId="0" fontId="5" fillId="3" borderId="44" xfId="0" applyFont="1" applyFill="1" applyBorder="1" applyAlignment="1" applyProtection="1">
      <alignment horizontal="center" vertical="center"/>
      <protection locked="0"/>
    </xf>
    <xf numFmtId="0" fontId="5" fillId="0" borderId="3" xfId="0" applyFont="1" applyBorder="1" applyAlignment="1">
      <alignment horizontal="center" vertical="center"/>
    </xf>
    <xf numFmtId="177" fontId="7" fillId="0" borderId="1" xfId="0" applyNumberFormat="1" applyFont="1" applyBorder="1" applyAlignment="1">
      <alignment horizontal="center" vertical="center"/>
    </xf>
    <xf numFmtId="56" fontId="5" fillId="0" borderId="0" xfId="0" applyNumberFormat="1" applyFont="1" applyProtection="1">
      <protection locked="0"/>
    </xf>
    <xf numFmtId="56" fontId="5" fillId="0" borderId="0" xfId="0" applyNumberFormat="1" applyFont="1" applyAlignment="1" applyProtection="1">
      <alignment horizontal="center"/>
      <protection locked="0"/>
    </xf>
    <xf numFmtId="0" fontId="7" fillId="2" borderId="2" xfId="0" applyFont="1" applyFill="1" applyBorder="1" applyAlignment="1">
      <alignment horizontal="center" vertical="center"/>
    </xf>
    <xf numFmtId="0" fontId="5" fillId="0" borderId="0" xfId="0" applyFont="1" applyFill="1" applyBorder="1" applyAlignment="1">
      <alignment vertical="center" wrapText="1"/>
    </xf>
    <xf numFmtId="0" fontId="5" fillId="3" borderId="0" xfId="0" applyFont="1" applyFill="1" applyProtection="1">
      <protection locked="0"/>
    </xf>
    <xf numFmtId="0" fontId="5" fillId="0" borderId="35" xfId="0" applyFont="1" applyFill="1" applyBorder="1" applyAlignment="1">
      <alignment vertical="center" wrapText="1"/>
    </xf>
    <xf numFmtId="0" fontId="5" fillId="3" borderId="0" xfId="0" applyFont="1" applyFill="1" applyBorder="1" applyAlignment="1" applyProtection="1">
      <alignment horizontal="left" vertical="center" wrapText="1"/>
      <protection locked="0"/>
    </xf>
    <xf numFmtId="0" fontId="7" fillId="2" borderId="32"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8" fillId="2" borderId="49"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45" xfId="0" applyFont="1" applyFill="1" applyBorder="1" applyAlignment="1">
      <alignment horizontal="left" vertical="top" wrapText="1"/>
    </xf>
    <xf numFmtId="0" fontId="8" fillId="2" borderId="35" xfId="0" applyFont="1" applyFill="1" applyBorder="1" applyAlignment="1">
      <alignment horizontal="left" vertical="top" wrapText="1"/>
    </xf>
    <xf numFmtId="0" fontId="5" fillId="0" borderId="3" xfId="0" applyFont="1" applyBorder="1" applyAlignment="1" applyProtection="1">
      <alignment horizontal="left" vertical="center"/>
      <protection locked="0"/>
    </xf>
    <xf numFmtId="5" fontId="7" fillId="0" borderId="24" xfId="0" applyNumberFormat="1" applyFont="1" applyBorder="1" applyAlignment="1">
      <alignment horizontal="right" vertical="center"/>
    </xf>
    <xf numFmtId="5" fontId="7" fillId="0" borderId="25" xfId="0" applyNumberFormat="1" applyFont="1" applyBorder="1" applyAlignment="1">
      <alignment horizontal="right"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5" fontId="7" fillId="0" borderId="53" xfId="0" applyNumberFormat="1" applyFont="1" applyBorder="1" applyAlignment="1">
      <alignment horizontal="center" vertical="center"/>
    </xf>
    <xf numFmtId="5" fontId="7" fillId="0" borderId="52" xfId="0" applyNumberFormat="1" applyFont="1" applyBorder="1" applyAlignment="1">
      <alignment horizontal="center" vertical="center"/>
    </xf>
    <xf numFmtId="5" fontId="7" fillId="0" borderId="58" xfId="0" applyNumberFormat="1" applyFont="1" applyBorder="1" applyAlignment="1">
      <alignment horizontal="center" vertical="center"/>
    </xf>
    <xf numFmtId="0" fontId="5" fillId="0" borderId="1" xfId="0" applyFont="1" applyBorder="1" applyAlignment="1" applyProtection="1">
      <alignment horizontal="left" vertical="center"/>
      <protection locked="0"/>
    </xf>
    <xf numFmtId="0" fontId="13" fillId="0" borderId="0" xfId="0" applyFont="1" applyAlignment="1">
      <alignment horizontal="distributed" vertical="center" shrinkToFit="1"/>
    </xf>
    <xf numFmtId="0" fontId="13" fillId="0" borderId="0" xfId="0" applyFont="1" applyAlignment="1">
      <alignment shrinkToFit="1"/>
    </xf>
    <xf numFmtId="0" fontId="9" fillId="0" borderId="0" xfId="0" applyFont="1" applyFill="1" applyBorder="1" applyAlignment="1" applyProtection="1">
      <alignment horizontal="center" vertical="center"/>
      <protection locked="0"/>
    </xf>
    <xf numFmtId="6" fontId="6" fillId="0" borderId="0" xfId="1" applyFont="1" applyBorder="1" applyAlignment="1" applyProtection="1">
      <alignment horizontal="left" vertical="center" wrapText="1"/>
      <protection locked="0"/>
    </xf>
    <xf numFmtId="0" fontId="6" fillId="2" borderId="16" xfId="0" applyFont="1" applyFill="1" applyBorder="1" applyAlignment="1" applyProtection="1">
      <alignment horizontal="center" vertical="center" wrapText="1"/>
      <protection locked="0"/>
    </xf>
    <xf numFmtId="0" fontId="6" fillId="2" borderId="20" xfId="0" applyFont="1" applyFill="1" applyBorder="1" applyAlignment="1" applyProtection="1">
      <alignment horizontal="center" vertical="center" wrapText="1"/>
      <protection locked="0"/>
    </xf>
    <xf numFmtId="0" fontId="13" fillId="0" borderId="20" xfId="0" applyFont="1" applyFill="1" applyBorder="1" applyAlignment="1" applyProtection="1">
      <alignment horizontal="left" vertical="center" wrapText="1"/>
      <protection locked="0"/>
    </xf>
    <xf numFmtId="0" fontId="13" fillId="0" borderId="30" xfId="0" applyFont="1" applyFill="1" applyBorder="1" applyAlignment="1" applyProtection="1">
      <alignment horizontal="left" vertical="center" wrapText="1"/>
      <protection locked="0"/>
    </xf>
    <xf numFmtId="6" fontId="6" fillId="3" borderId="0" xfId="1" applyFont="1" applyFill="1" applyBorder="1" applyAlignment="1" applyProtection="1">
      <alignment horizontal="left" vertical="center" wrapText="1"/>
      <protection locked="0"/>
    </xf>
    <xf numFmtId="0" fontId="6" fillId="2" borderId="17" xfId="0" applyFont="1" applyFill="1" applyBorder="1" applyAlignment="1" applyProtection="1">
      <alignment horizontal="center" vertical="center" wrapText="1"/>
      <protection locked="0"/>
    </xf>
    <xf numFmtId="0" fontId="6" fillId="2" borderId="18" xfId="0" applyFont="1" applyFill="1" applyBorder="1" applyAlignment="1" applyProtection="1">
      <alignment horizontal="center" vertical="center" wrapText="1"/>
      <protection locked="0"/>
    </xf>
    <xf numFmtId="0" fontId="6" fillId="0" borderId="18" xfId="0" applyFont="1" applyFill="1" applyBorder="1" applyAlignment="1" applyProtection="1">
      <alignment horizontal="left" vertical="center" wrapText="1"/>
      <protection locked="0"/>
    </xf>
    <xf numFmtId="0" fontId="6" fillId="0" borderId="21" xfId="0" applyFont="1" applyFill="1" applyBorder="1" applyAlignment="1" applyProtection="1">
      <alignment horizontal="left" vertical="center" wrapText="1"/>
      <protection locked="0"/>
    </xf>
    <xf numFmtId="0" fontId="6" fillId="2" borderId="15" xfId="0" applyFont="1" applyFill="1" applyBorder="1" applyAlignment="1" applyProtection="1">
      <alignment horizontal="center" vertical="center" wrapText="1"/>
      <protection locked="0"/>
    </xf>
    <xf numFmtId="0" fontId="6" fillId="2" borderId="19" xfId="0" applyFont="1" applyFill="1" applyBorder="1" applyAlignment="1" applyProtection="1">
      <alignment horizontal="center" vertical="center" wrapText="1"/>
      <protection locked="0"/>
    </xf>
    <xf numFmtId="0" fontId="6" fillId="0" borderId="22"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0" fontId="6" fillId="0" borderId="31" xfId="0" applyFont="1" applyFill="1" applyBorder="1" applyAlignment="1" applyProtection="1">
      <alignment horizontal="left" vertical="center" wrapText="1"/>
      <protection locked="0"/>
    </xf>
    <xf numFmtId="0" fontId="6" fillId="2" borderId="8" xfId="0" applyFont="1" applyFill="1" applyBorder="1" applyAlignment="1" applyProtection="1">
      <alignment horizontal="center" vertical="center" wrapText="1"/>
      <protection locked="0"/>
    </xf>
    <xf numFmtId="0" fontId="5" fillId="2" borderId="6" xfId="0" applyFont="1" applyFill="1" applyBorder="1" applyAlignment="1">
      <alignment horizontal="center" vertical="center" wrapText="1"/>
    </xf>
    <xf numFmtId="0" fontId="5" fillId="2" borderId="5" xfId="0" applyFont="1" applyFill="1" applyBorder="1" applyAlignment="1">
      <alignment horizontal="center" vertical="center" wrapText="1"/>
    </xf>
    <xf numFmtId="178" fontId="6" fillId="0" borderId="8" xfId="0" applyNumberFormat="1" applyFont="1" applyFill="1" applyBorder="1" applyAlignment="1" applyProtection="1">
      <alignment horizontal="center" vertical="center" wrapText="1"/>
      <protection locked="0"/>
    </xf>
    <xf numFmtId="178" fontId="6" fillId="0" borderId="6" xfId="0" applyNumberFormat="1" applyFont="1" applyFill="1" applyBorder="1" applyAlignment="1" applyProtection="1">
      <alignment horizontal="center" vertical="center" wrapText="1"/>
      <protection locked="0"/>
    </xf>
    <xf numFmtId="0" fontId="5" fillId="0" borderId="8" xfId="0" applyFont="1" applyBorder="1" applyAlignment="1" applyProtection="1">
      <alignment horizontal="center" vertical="center" shrinkToFit="1"/>
      <protection locked="0"/>
    </xf>
    <xf numFmtId="0" fontId="5" fillId="0" borderId="6" xfId="0" applyFont="1" applyBorder="1" applyAlignment="1" applyProtection="1">
      <alignment horizontal="center" vertical="center" shrinkToFit="1"/>
      <protection locked="0"/>
    </xf>
    <xf numFmtId="0" fontId="8" fillId="2" borderId="41" xfId="0" applyFont="1" applyFill="1" applyBorder="1" applyAlignment="1">
      <alignment horizontal="center" vertical="center" textRotation="255"/>
    </xf>
    <xf numFmtId="0" fontId="8" fillId="2" borderId="42" xfId="0" applyFont="1" applyFill="1" applyBorder="1" applyAlignment="1">
      <alignment horizontal="center" vertical="center" textRotation="255"/>
    </xf>
    <xf numFmtId="0" fontId="0" fillId="0" borderId="42" xfId="0" applyBorder="1" applyAlignment="1"/>
    <xf numFmtId="0" fontId="0" fillId="0" borderId="43" xfId="0" applyBorder="1" applyAlignment="1"/>
    <xf numFmtId="0" fontId="7" fillId="2" borderId="39" xfId="0" applyFont="1" applyFill="1" applyBorder="1" applyAlignment="1">
      <alignment horizontal="center" vertical="center"/>
    </xf>
    <xf numFmtId="0" fontId="7" fillId="2" borderId="51" xfId="0" applyFont="1" applyFill="1" applyBorder="1" applyAlignment="1">
      <alignment horizontal="center" vertical="center"/>
    </xf>
    <xf numFmtId="0" fontId="7" fillId="2" borderId="2" xfId="0" applyFont="1" applyFill="1" applyBorder="1" applyAlignment="1">
      <alignment horizontal="center" vertical="center"/>
    </xf>
    <xf numFmtId="0" fontId="5" fillId="0" borderId="4" xfId="0" applyFont="1" applyBorder="1" applyAlignment="1" applyProtection="1">
      <alignment horizontal="left" vertical="center"/>
      <protection locked="0"/>
    </xf>
    <xf numFmtId="5" fontId="7" fillId="0" borderId="9" xfId="0" applyNumberFormat="1" applyFont="1" applyBorder="1" applyAlignment="1">
      <alignment horizontal="right" vertical="center"/>
    </xf>
    <xf numFmtId="5" fontId="7" fillId="0" borderId="10" xfId="0" applyNumberFormat="1" applyFont="1" applyBorder="1" applyAlignment="1">
      <alignment horizontal="right"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5" fillId="2" borderId="50" xfId="0" applyFont="1" applyFill="1" applyBorder="1" applyAlignment="1" applyProtection="1">
      <alignment horizontal="center" vertical="center"/>
      <protection locked="0"/>
    </xf>
    <xf numFmtId="0" fontId="5" fillId="2" borderId="47"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23" xfId="0" applyFont="1" applyFill="1" applyBorder="1" applyAlignment="1" applyProtection="1">
      <alignment horizontal="center" vertical="center"/>
      <protection locked="0"/>
    </xf>
    <xf numFmtId="0" fontId="5" fillId="2" borderId="22" xfId="0" applyFont="1" applyFill="1" applyBorder="1" applyAlignment="1" applyProtection="1">
      <alignment horizontal="center" vertical="center"/>
      <protection locked="0"/>
    </xf>
    <xf numFmtId="5" fontId="7" fillId="0" borderId="11" xfId="0" applyNumberFormat="1" applyFont="1" applyBorder="1" applyAlignment="1">
      <alignment horizontal="right" vertical="center"/>
    </xf>
    <xf numFmtId="5" fontId="7" fillId="0" borderId="12" xfId="0" applyNumberFormat="1" applyFont="1" applyBorder="1" applyAlignment="1">
      <alignment horizontal="center" vertical="center"/>
    </xf>
    <xf numFmtId="5" fontId="7" fillId="0" borderId="13" xfId="0" applyNumberFormat="1"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5" fontId="7" fillId="0" borderId="14" xfId="0" applyNumberFormat="1" applyFont="1" applyBorder="1" applyAlignment="1">
      <alignment horizontal="center" vertical="center"/>
    </xf>
    <xf numFmtId="6" fontId="7" fillId="2" borderId="22" xfId="1" applyFont="1" applyFill="1" applyBorder="1" applyAlignment="1">
      <alignment horizontal="right" vertical="center"/>
    </xf>
    <xf numFmtId="6" fontId="7" fillId="2" borderId="7" xfId="1" applyFont="1" applyFill="1" applyBorder="1" applyAlignment="1">
      <alignment horizontal="right" vertical="center"/>
    </xf>
    <xf numFmtId="6" fontId="7" fillId="2" borderId="31" xfId="1" applyFont="1" applyFill="1" applyBorder="1" applyAlignment="1">
      <alignment horizontal="right" vertical="center"/>
    </xf>
    <xf numFmtId="0" fontId="5" fillId="3" borderId="3" xfId="0" applyFont="1" applyFill="1" applyBorder="1" applyAlignment="1" applyProtection="1">
      <alignment horizontal="left" vertical="center"/>
      <protection locked="0"/>
    </xf>
    <xf numFmtId="5" fontId="7" fillId="3" borderId="26" xfId="0" applyNumberFormat="1" applyFont="1" applyFill="1" applyBorder="1" applyAlignment="1">
      <alignment horizontal="right" vertical="center"/>
    </xf>
    <xf numFmtId="5" fontId="7" fillId="3" borderId="56" xfId="0" applyNumberFormat="1" applyFont="1" applyFill="1" applyBorder="1" applyAlignment="1">
      <alignment horizontal="right" vertical="center"/>
    </xf>
    <xf numFmtId="0" fontId="7" fillId="3" borderId="24" xfId="0" applyFont="1" applyFill="1" applyBorder="1" applyAlignment="1">
      <alignment horizontal="center" vertical="center"/>
    </xf>
    <xf numFmtId="0" fontId="7" fillId="3" borderId="25" xfId="0" applyFont="1" applyFill="1" applyBorder="1" applyAlignment="1">
      <alignment horizontal="center" vertical="center"/>
    </xf>
    <xf numFmtId="5" fontId="7" fillId="3" borderId="27" xfId="0" applyNumberFormat="1" applyFont="1" applyFill="1" applyBorder="1" applyAlignment="1">
      <alignment horizontal="right" vertical="center"/>
    </xf>
    <xf numFmtId="5" fontId="7" fillId="3" borderId="28" xfId="0" applyNumberFormat="1" applyFont="1" applyFill="1" applyBorder="1" applyAlignment="1">
      <alignment horizontal="right" vertical="center"/>
    </xf>
    <xf numFmtId="5" fontId="7" fillId="0" borderId="9" xfId="0" applyNumberFormat="1" applyFont="1" applyBorder="1" applyAlignment="1">
      <alignment horizontal="center" vertical="center"/>
    </xf>
    <xf numFmtId="5" fontId="7" fillId="0" borderId="10" xfId="0" applyNumberFormat="1" applyFont="1" applyBorder="1" applyAlignment="1">
      <alignment horizontal="center" vertical="center"/>
    </xf>
    <xf numFmtId="5" fontId="7" fillId="0" borderId="11" xfId="0" applyNumberFormat="1" applyFont="1" applyBorder="1" applyAlignment="1">
      <alignment horizontal="center" vertical="center"/>
    </xf>
    <xf numFmtId="0" fontId="7" fillId="2" borderId="22" xfId="0" applyNumberFormat="1" applyFont="1" applyFill="1" applyBorder="1" applyAlignment="1">
      <alignment horizontal="right" vertical="center"/>
    </xf>
    <xf numFmtId="0" fontId="7" fillId="2" borderId="7" xfId="0" applyNumberFormat="1" applyFont="1" applyFill="1" applyBorder="1" applyAlignment="1">
      <alignment horizontal="right" vertical="center"/>
    </xf>
    <xf numFmtId="0" fontId="7" fillId="2" borderId="31" xfId="0" applyNumberFormat="1" applyFont="1" applyFill="1" applyBorder="1" applyAlignment="1">
      <alignment horizontal="right" vertical="center"/>
    </xf>
    <xf numFmtId="0" fontId="12" fillId="0" borderId="1" xfId="0" applyFont="1" applyBorder="1" applyAlignment="1" applyProtection="1">
      <alignment horizontal="left" vertical="center"/>
      <protection locked="0"/>
    </xf>
    <xf numFmtId="0" fontId="8" fillId="2" borderId="37" xfId="0" applyFont="1" applyFill="1" applyBorder="1" applyAlignment="1">
      <alignment horizontal="left" vertical="top" wrapText="1"/>
    </xf>
    <xf numFmtId="0" fontId="8" fillId="2" borderId="29" xfId="0" applyFont="1" applyFill="1" applyBorder="1" applyAlignment="1">
      <alignment horizontal="left" vertical="top" wrapText="1"/>
    </xf>
    <xf numFmtId="5" fontId="7" fillId="0" borderId="26" xfId="0" applyNumberFormat="1" applyFont="1" applyBorder="1" applyAlignment="1">
      <alignment horizontal="right" vertical="center"/>
    </xf>
    <xf numFmtId="5" fontId="7" fillId="0" borderId="27" xfId="0" applyNumberFormat="1" applyFont="1" applyBorder="1" applyAlignment="1">
      <alignment horizontal="right" vertical="center"/>
    </xf>
    <xf numFmtId="5" fontId="7" fillId="0" borderId="28" xfId="0" applyNumberFormat="1" applyFont="1" applyBorder="1" applyAlignment="1">
      <alignment horizontal="right" vertical="center"/>
    </xf>
    <xf numFmtId="5" fontId="7" fillId="0" borderId="24" xfId="0" applyNumberFormat="1" applyFont="1" applyBorder="1" applyAlignment="1">
      <alignment horizontal="center" vertical="center"/>
    </xf>
    <xf numFmtId="5" fontId="7" fillId="0" borderId="25" xfId="0" applyNumberFormat="1" applyFont="1" applyBorder="1" applyAlignment="1">
      <alignment horizontal="center" vertical="center"/>
    </xf>
    <xf numFmtId="5" fontId="7" fillId="0" borderId="26" xfId="0" applyNumberFormat="1" applyFont="1" applyBorder="1" applyAlignment="1">
      <alignment horizontal="center" vertical="center"/>
    </xf>
    <xf numFmtId="5" fontId="7" fillId="0" borderId="27" xfId="0" applyNumberFormat="1" applyFont="1" applyBorder="1" applyAlignment="1">
      <alignment horizontal="center" vertical="center"/>
    </xf>
    <xf numFmtId="5" fontId="7" fillId="0" borderId="28" xfId="0" applyNumberFormat="1" applyFont="1" applyBorder="1" applyAlignment="1">
      <alignment horizontal="center" vertical="center"/>
    </xf>
    <xf numFmtId="0" fontId="5" fillId="3" borderId="12" xfId="0" applyFont="1" applyFill="1" applyBorder="1" applyAlignment="1" applyProtection="1">
      <alignment horizontal="center" vertical="center"/>
      <protection locked="0"/>
    </xf>
    <xf numFmtId="0" fontId="0" fillId="0" borderId="55" xfId="0" applyFont="1" applyBorder="1" applyAlignment="1">
      <alignment horizontal="center" vertical="center"/>
    </xf>
    <xf numFmtId="0" fontId="7" fillId="3" borderId="12" xfId="0" applyNumberFormat="1" applyFont="1" applyFill="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47" xfId="0" applyFont="1" applyBorder="1" applyAlignment="1">
      <alignment horizontal="center" vertical="center"/>
    </xf>
    <xf numFmtId="0" fontId="0" fillId="0" borderId="46" xfId="0" applyFont="1" applyBorder="1" applyAlignment="1">
      <alignment horizontal="center" vertical="center"/>
    </xf>
    <xf numFmtId="0" fontId="0" fillId="0" borderId="23" xfId="0" applyFont="1" applyBorder="1" applyAlignment="1">
      <alignment horizontal="center" vertical="center"/>
    </xf>
    <xf numFmtId="5" fontId="7" fillId="2" borderId="22" xfId="0" applyNumberFormat="1" applyFont="1" applyFill="1" applyBorder="1" applyAlignment="1">
      <alignment horizontal="right" vertical="center"/>
    </xf>
    <xf numFmtId="5" fontId="7" fillId="2" borderId="7" xfId="0" applyNumberFormat="1" applyFont="1" applyFill="1" applyBorder="1" applyAlignment="1">
      <alignment horizontal="right" vertical="center"/>
    </xf>
    <xf numFmtId="5" fontId="7" fillId="2" borderId="31" xfId="0" applyNumberFormat="1" applyFont="1" applyFill="1" applyBorder="1" applyAlignment="1">
      <alignment horizontal="right" vertical="center"/>
    </xf>
    <xf numFmtId="0" fontId="5" fillId="2" borderId="37" xfId="0" applyFont="1" applyFill="1" applyBorder="1" applyAlignment="1">
      <alignment horizontal="left" vertical="top" wrapText="1"/>
    </xf>
    <xf numFmtId="0" fontId="5" fillId="2" borderId="29" xfId="0" applyFont="1" applyFill="1" applyBorder="1" applyAlignment="1">
      <alignment horizontal="left" vertical="top" wrapText="1"/>
    </xf>
    <xf numFmtId="0" fontId="5" fillId="2" borderId="38" xfId="0" applyFont="1" applyFill="1" applyBorder="1" applyAlignment="1">
      <alignment horizontal="left" vertical="top" wrapText="1"/>
    </xf>
    <xf numFmtId="0" fontId="5" fillId="2" borderId="35"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45" xfId="0" applyFont="1" applyFill="1" applyBorder="1" applyAlignment="1">
      <alignment horizontal="left" vertical="top" wrapText="1"/>
    </xf>
    <xf numFmtId="0" fontId="5" fillId="3" borderId="26" xfId="0" applyFont="1" applyFill="1" applyBorder="1" applyAlignment="1" applyProtection="1">
      <alignment horizontal="left" vertical="center"/>
      <protection locked="0"/>
    </xf>
    <xf numFmtId="0" fontId="0" fillId="0" borderId="27" xfId="0" applyFont="1" applyBorder="1" applyAlignment="1">
      <alignment horizontal="left" vertical="center"/>
    </xf>
    <xf numFmtId="0" fontId="0" fillId="0" borderId="56" xfId="0" applyFont="1" applyBorder="1" applyAlignment="1">
      <alignment horizontal="left" vertical="center"/>
    </xf>
    <xf numFmtId="6" fontId="5" fillId="3" borderId="26" xfId="1" applyFont="1" applyFill="1" applyBorder="1" applyAlignment="1" applyProtection="1">
      <alignment horizontal="right" vertical="center"/>
      <protection locked="0"/>
    </xf>
    <xf numFmtId="6" fontId="0" fillId="0" borderId="56" xfId="1" applyFont="1" applyBorder="1" applyAlignment="1">
      <alignment horizontal="right" vertical="center"/>
    </xf>
    <xf numFmtId="0" fontId="5" fillId="3" borderId="26" xfId="0" applyFont="1" applyFill="1" applyBorder="1" applyAlignment="1" applyProtection="1">
      <alignment horizontal="center" vertical="center"/>
      <protection locked="0"/>
    </xf>
    <xf numFmtId="0" fontId="0" fillId="0" borderId="56" xfId="0" applyFont="1" applyBorder="1" applyAlignment="1">
      <alignment horizontal="center" vertical="center"/>
    </xf>
    <xf numFmtId="0" fontId="5" fillId="3" borderId="9" xfId="0" applyFont="1" applyFill="1" applyBorder="1" applyAlignment="1" applyProtection="1">
      <alignment horizontal="center" vertical="center"/>
      <protection locked="0"/>
    </xf>
    <xf numFmtId="0" fontId="0" fillId="0" borderId="10" xfId="0" applyFont="1" applyBorder="1" applyAlignment="1">
      <alignment horizontal="center" vertical="center"/>
    </xf>
    <xf numFmtId="0" fontId="0" fillId="0" borderId="54" xfId="0" applyFont="1" applyBorder="1" applyAlignment="1">
      <alignment horizontal="center" vertical="center"/>
    </xf>
    <xf numFmtId="0" fontId="7" fillId="3" borderId="9" xfId="0" applyNumberFormat="1" applyFont="1" applyFill="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3" xfId="0" applyFont="1" applyBorder="1" applyAlignment="1">
      <alignment horizontal="center" vertical="center"/>
    </xf>
    <xf numFmtId="5" fontId="5" fillId="0" borderId="12" xfId="0" applyNumberFormat="1" applyFont="1" applyBorder="1" applyAlignment="1">
      <alignment horizontal="center" vertical="center"/>
    </xf>
    <xf numFmtId="5" fontId="5" fillId="0" borderId="13" xfId="0" applyNumberFormat="1"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57" xfId="0" applyFont="1" applyBorder="1" applyAlignment="1" applyProtection="1">
      <alignment horizontal="left" vertical="center"/>
      <protection locked="0"/>
    </xf>
    <xf numFmtId="5" fontId="5" fillId="0" borderId="26" xfId="0" applyNumberFormat="1" applyFont="1" applyBorder="1" applyAlignment="1">
      <alignment horizontal="center" vertical="center"/>
    </xf>
    <xf numFmtId="5" fontId="5" fillId="0" borderId="56" xfId="0" applyNumberFormat="1" applyFont="1" applyBorder="1" applyAlignment="1">
      <alignment horizontal="center" vertical="center"/>
    </xf>
    <xf numFmtId="0" fontId="5" fillId="0" borderId="26" xfId="0" applyFont="1" applyBorder="1" applyAlignment="1">
      <alignment horizontal="center" vertical="center"/>
    </xf>
    <xf numFmtId="0" fontId="5" fillId="0" borderId="56" xfId="0" applyFont="1" applyBorder="1" applyAlignment="1">
      <alignment horizontal="center" vertical="center"/>
    </xf>
    <xf numFmtId="5" fontId="5" fillId="0" borderId="9" xfId="0" applyNumberFormat="1" applyFont="1" applyBorder="1" applyAlignment="1">
      <alignment horizontal="center" vertical="center"/>
    </xf>
    <xf numFmtId="5" fontId="5" fillId="0" borderId="10" xfId="0" applyNumberFormat="1"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5" fontId="5" fillId="0" borderId="24" xfId="0" applyNumberFormat="1" applyFont="1" applyBorder="1" applyAlignment="1">
      <alignment horizontal="center" vertical="center"/>
    </xf>
    <xf numFmtId="5" fontId="5" fillId="0" borderId="25" xfId="0" applyNumberFormat="1"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pplyProtection="1">
      <alignment horizontal="left" vertical="center"/>
      <protection locked="0"/>
    </xf>
    <xf numFmtId="0" fontId="5" fillId="0" borderId="27" xfId="0" applyFont="1" applyBorder="1" applyAlignment="1" applyProtection="1">
      <alignment horizontal="left" vertical="center"/>
      <protection locked="0"/>
    </xf>
    <xf numFmtId="0" fontId="5" fillId="0" borderId="56" xfId="0" applyFont="1" applyBorder="1" applyAlignment="1" applyProtection="1">
      <alignment horizontal="left" vertical="center"/>
      <protection locked="0"/>
    </xf>
    <xf numFmtId="5" fontId="5" fillId="0" borderId="26" xfId="0" applyNumberFormat="1" applyFont="1" applyBorder="1" applyAlignment="1">
      <alignment vertical="center" shrinkToFit="1"/>
    </xf>
    <xf numFmtId="5" fontId="5" fillId="0" borderId="56" xfId="0" applyNumberFormat="1" applyFont="1" applyBorder="1" applyAlignment="1">
      <alignment vertical="center" shrinkToFit="1"/>
    </xf>
    <xf numFmtId="0" fontId="5" fillId="0" borderId="9" xfId="0"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5" fillId="0" borderId="54" xfId="0" applyFont="1" applyBorder="1" applyAlignment="1" applyProtection="1">
      <alignment horizontal="left" vertical="center"/>
      <protection locked="0"/>
    </xf>
    <xf numFmtId="5" fontId="5" fillId="0" borderId="9" xfId="0" applyNumberFormat="1" applyFont="1" applyBorder="1" applyAlignment="1">
      <alignment vertical="center"/>
    </xf>
    <xf numFmtId="5" fontId="5" fillId="0" borderId="54" xfId="0" applyNumberFormat="1" applyFont="1" applyBorder="1" applyAlignment="1">
      <alignment vertical="center"/>
    </xf>
    <xf numFmtId="0" fontId="5" fillId="0" borderId="54" xfId="0" applyFont="1" applyBorder="1" applyAlignment="1">
      <alignment horizontal="center" vertical="center"/>
    </xf>
    <xf numFmtId="0" fontId="5" fillId="2" borderId="35"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6" fontId="7" fillId="2" borderId="22" xfId="0" applyNumberFormat="1" applyFont="1" applyFill="1" applyBorder="1" applyAlignment="1">
      <alignment horizontal="right" vertical="center"/>
    </xf>
    <xf numFmtId="5" fontId="5" fillId="0" borderId="26" xfId="0" applyNumberFormat="1" applyFont="1" applyBorder="1" applyAlignment="1">
      <alignment horizontal="right" vertical="center"/>
    </xf>
    <xf numFmtId="5" fontId="5" fillId="0" borderId="56" xfId="0" applyNumberFormat="1" applyFont="1" applyBorder="1" applyAlignment="1">
      <alignment horizontal="right" vertical="center"/>
    </xf>
    <xf numFmtId="0" fontId="5" fillId="0" borderId="22" xfId="0" applyFont="1" applyFill="1" applyBorder="1" applyAlignment="1">
      <alignment vertical="center" wrapText="1"/>
    </xf>
    <xf numFmtId="0" fontId="5" fillId="0" borderId="7" xfId="0" applyFont="1" applyFill="1" applyBorder="1" applyAlignment="1">
      <alignment vertical="center" wrapText="1"/>
    </xf>
    <xf numFmtId="0" fontId="5" fillId="0" borderId="31" xfId="0" applyFont="1" applyFill="1" applyBorder="1" applyAlignment="1">
      <alignment vertical="center" wrapText="1"/>
    </xf>
    <xf numFmtId="0" fontId="5" fillId="2" borderId="8" xfId="0" applyFont="1" applyFill="1" applyBorder="1" applyAlignment="1">
      <alignment vertical="center" wrapText="1"/>
    </xf>
    <xf numFmtId="0" fontId="0" fillId="0" borderId="6" xfId="0" applyBorder="1" applyAlignment="1">
      <alignment vertical="center" wrapText="1"/>
    </xf>
    <xf numFmtId="0" fontId="0" fillId="0" borderId="40" xfId="0" applyBorder="1" applyAlignment="1">
      <alignment vertical="center" wrapText="1"/>
    </xf>
    <xf numFmtId="0" fontId="5" fillId="2" borderId="36" xfId="0" applyFont="1" applyFill="1" applyBorder="1" applyAlignment="1">
      <alignment horizontal="center" vertical="center" wrapText="1"/>
    </xf>
    <xf numFmtId="0" fontId="0" fillId="0" borderId="40" xfId="0" applyBorder="1" applyAlignment="1">
      <alignment horizontal="center" vertical="center" wrapText="1"/>
    </xf>
    <xf numFmtId="6" fontId="5" fillId="2" borderId="36" xfId="0" applyNumberFormat="1" applyFont="1" applyFill="1" applyBorder="1" applyAlignment="1">
      <alignment horizontal="right" vertical="center" wrapText="1"/>
    </xf>
    <xf numFmtId="0" fontId="5" fillId="2" borderId="6" xfId="0" applyFont="1" applyFill="1" applyBorder="1" applyAlignment="1">
      <alignment horizontal="right" vertical="center" wrapText="1"/>
    </xf>
    <xf numFmtId="0" fontId="5" fillId="2" borderId="5" xfId="0" applyFont="1" applyFill="1" applyBorder="1" applyAlignment="1">
      <alignment horizontal="right" vertical="center" wrapText="1"/>
    </xf>
    <xf numFmtId="0" fontId="5" fillId="0" borderId="35" xfId="0" applyFont="1" applyFill="1" applyBorder="1" applyAlignment="1">
      <alignment horizontal="center" vertical="center" wrapText="1"/>
    </xf>
    <xf numFmtId="0" fontId="0" fillId="0" borderId="0" xfId="0" applyFill="1" applyBorder="1" applyAlignment="1">
      <alignment horizontal="center" vertical="center"/>
    </xf>
    <xf numFmtId="6" fontId="7" fillId="2" borderId="59" xfId="1" applyFont="1" applyFill="1" applyBorder="1" applyAlignment="1">
      <alignment horizontal="right" vertical="center"/>
    </xf>
    <xf numFmtId="6" fontId="7" fillId="2" borderId="48" xfId="1" applyFont="1" applyFill="1" applyBorder="1" applyAlignment="1">
      <alignment horizontal="right" vertical="center"/>
    </xf>
    <xf numFmtId="6" fontId="7" fillId="2" borderId="60" xfId="1" applyFont="1" applyFill="1" applyBorder="1" applyAlignment="1">
      <alignment horizontal="right" vertical="center"/>
    </xf>
    <xf numFmtId="0" fontId="5" fillId="3" borderId="1" xfId="0" applyFont="1" applyFill="1" applyBorder="1" applyAlignment="1" applyProtection="1">
      <alignment horizontal="left" vertical="center"/>
      <protection locked="0"/>
    </xf>
    <xf numFmtId="5" fontId="5" fillId="3" borderId="26" xfId="0" applyNumberFormat="1" applyFont="1" applyFill="1" applyBorder="1" applyAlignment="1">
      <alignment horizontal="right" vertical="center"/>
    </xf>
    <xf numFmtId="5" fontId="5" fillId="3" borderId="56" xfId="0" applyNumberFormat="1" applyFont="1" applyFill="1" applyBorder="1" applyAlignment="1">
      <alignment horizontal="right" vertical="center"/>
    </xf>
    <xf numFmtId="0" fontId="5" fillId="3" borderId="24" xfId="0" applyFont="1" applyFill="1" applyBorder="1" applyAlignment="1">
      <alignment horizontal="center" vertical="center"/>
    </xf>
    <xf numFmtId="0" fontId="5" fillId="3" borderId="25" xfId="0" applyFont="1" applyFill="1" applyBorder="1" applyAlignment="1">
      <alignment horizontal="center" vertical="center"/>
    </xf>
    <xf numFmtId="0" fontId="6" fillId="2" borderId="37" xfId="0" applyFont="1" applyFill="1" applyBorder="1" applyAlignment="1">
      <alignment horizontal="center" vertical="center" textRotation="255" wrapText="1"/>
    </xf>
    <xf numFmtId="0" fontId="6" fillId="2" borderId="38" xfId="0" applyFont="1" applyFill="1" applyBorder="1" applyAlignment="1">
      <alignment horizontal="center" vertical="center" textRotation="255" wrapText="1"/>
    </xf>
    <xf numFmtId="0" fontId="6" fillId="2" borderId="35" xfId="0" applyFont="1" applyFill="1" applyBorder="1" applyAlignment="1">
      <alignment horizontal="center" vertical="center" textRotation="255" wrapText="1"/>
    </xf>
    <xf numFmtId="0" fontId="6" fillId="2" borderId="45" xfId="0" applyFont="1" applyFill="1" applyBorder="1" applyAlignment="1">
      <alignment horizontal="center" vertical="center" textRotation="255" wrapText="1"/>
    </xf>
    <xf numFmtId="0" fontId="6" fillId="2" borderId="67" xfId="0" applyFont="1" applyFill="1" applyBorder="1" applyAlignment="1">
      <alignment horizontal="center" vertical="center" textRotation="255" wrapText="1"/>
    </xf>
    <xf numFmtId="0" fontId="6" fillId="2" borderId="68" xfId="0" applyFont="1" applyFill="1" applyBorder="1" applyAlignment="1">
      <alignment horizontal="center" vertical="center" textRotation="255" wrapText="1"/>
    </xf>
    <xf numFmtId="0" fontId="6" fillId="2" borderId="22"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5" fillId="0" borderId="22"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31" xfId="0" applyFont="1" applyFill="1" applyBorder="1" applyAlignment="1">
      <alignment horizontal="left" vertical="center" wrapText="1"/>
    </xf>
    <xf numFmtId="0" fontId="6" fillId="2" borderId="59" xfId="0" applyFont="1" applyFill="1" applyBorder="1" applyAlignment="1">
      <alignment horizontal="center" vertical="center" wrapText="1"/>
    </xf>
    <xf numFmtId="0" fontId="6" fillId="2" borderId="69" xfId="0" applyFont="1" applyFill="1" applyBorder="1" applyAlignment="1">
      <alignment horizontal="center" vertical="center" wrapText="1"/>
    </xf>
    <xf numFmtId="0" fontId="5" fillId="0" borderId="59" xfId="0" applyFont="1" applyFill="1" applyBorder="1" applyAlignment="1">
      <alignment horizontal="left" vertical="center" wrapText="1"/>
    </xf>
    <xf numFmtId="0" fontId="5" fillId="0" borderId="48" xfId="0" applyFont="1" applyFill="1" applyBorder="1" applyAlignment="1">
      <alignment horizontal="left" vertical="center" wrapText="1"/>
    </xf>
    <xf numFmtId="0" fontId="5" fillId="0" borderId="60" xfId="0" applyFont="1" applyFill="1" applyBorder="1" applyAlignment="1">
      <alignment horizontal="left" vertical="center" wrapText="1"/>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49" fontId="5" fillId="0" borderId="18" xfId="0" applyNumberFormat="1" applyFont="1" applyFill="1" applyBorder="1" applyAlignment="1">
      <alignment vertical="center" wrapText="1"/>
    </xf>
    <xf numFmtId="49" fontId="5" fillId="0" borderId="21" xfId="0" applyNumberFormat="1" applyFont="1" applyFill="1" applyBorder="1" applyAlignment="1">
      <alignment vertical="center" wrapText="1"/>
    </xf>
    <xf numFmtId="0" fontId="6" fillId="2" borderId="61" xfId="0" applyFont="1" applyFill="1" applyBorder="1" applyAlignment="1">
      <alignment horizontal="center" vertical="center" wrapText="1"/>
    </xf>
    <xf numFmtId="0" fontId="6" fillId="2" borderId="44" xfId="0" applyFont="1" applyFill="1" applyBorder="1" applyAlignment="1">
      <alignment horizontal="center" vertical="center" wrapText="1"/>
    </xf>
    <xf numFmtId="49" fontId="5" fillId="0" borderId="44" xfId="0" applyNumberFormat="1" applyFont="1" applyFill="1" applyBorder="1" applyAlignment="1">
      <alignment vertical="center" wrapText="1"/>
    </xf>
    <xf numFmtId="49" fontId="5" fillId="0" borderId="62" xfId="0" applyNumberFormat="1" applyFont="1" applyFill="1" applyBorder="1" applyAlignment="1">
      <alignment vertical="center" wrapText="1"/>
    </xf>
    <xf numFmtId="0" fontId="6" fillId="2" borderId="15" xfId="0" applyFont="1" applyFill="1" applyBorder="1" applyAlignment="1">
      <alignment horizontal="center" vertical="center" textRotation="255" wrapText="1"/>
    </xf>
    <xf numFmtId="0" fontId="6" fillId="2" borderId="19" xfId="0" applyFont="1" applyFill="1" applyBorder="1" applyAlignment="1">
      <alignment horizontal="center" vertical="center" wrapText="1"/>
    </xf>
    <xf numFmtId="0" fontId="5" fillId="0" borderId="19" xfId="0" applyFont="1" applyFill="1" applyBorder="1" applyAlignment="1">
      <alignment vertical="center" wrapText="1"/>
    </xf>
    <xf numFmtId="0" fontId="5" fillId="0" borderId="63" xfId="0" applyFont="1" applyFill="1" applyBorder="1" applyAlignment="1">
      <alignment vertical="center" wrapText="1"/>
    </xf>
    <xf numFmtId="0" fontId="6" fillId="2" borderId="64" xfId="0" applyFont="1" applyFill="1" applyBorder="1" applyAlignment="1">
      <alignment horizontal="center" vertical="center" textRotation="255" wrapText="1"/>
    </xf>
    <xf numFmtId="0" fontId="6" fillId="2" borderId="65" xfId="0" applyFont="1" applyFill="1" applyBorder="1" applyAlignment="1">
      <alignment horizontal="center" vertical="center" textRotation="255" wrapText="1"/>
    </xf>
    <xf numFmtId="0" fontId="6" fillId="2" borderId="44" xfId="0" applyFont="1" applyFill="1" applyBorder="1" applyAlignment="1">
      <alignment horizontal="center" vertical="center" textRotation="255" wrapText="1"/>
    </xf>
    <xf numFmtId="0" fontId="6" fillId="2" borderId="66" xfId="0" applyFont="1" applyFill="1" applyBorder="1" applyAlignment="1" applyProtection="1">
      <alignment horizontal="center" vertical="center" wrapText="1"/>
      <protection locked="0"/>
    </xf>
    <xf numFmtId="0" fontId="6" fillId="2" borderId="47" xfId="0" applyFont="1" applyFill="1" applyBorder="1" applyAlignment="1" applyProtection="1">
      <alignment horizontal="center" vertical="center" wrapText="1"/>
      <protection locked="0"/>
    </xf>
    <xf numFmtId="0" fontId="6" fillId="2" borderId="46" xfId="0" applyFont="1" applyFill="1" applyBorder="1" applyAlignment="1" applyProtection="1">
      <alignment horizontal="center" vertical="center" wrapText="1"/>
      <protection locked="0"/>
    </xf>
  </cellXfs>
  <cellStyles count="82">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通貨" xfId="1" builtinId="7"/>
    <cellStyle name="標準" xfId="0" builtinId="0"/>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99FF33"/>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lIns="36000" tIns="36000" rIns="36000" bIns="36000" rtlCol="0" anchor="ctr"/>
      <a:lstStyle>
        <a:defPPr algn="l">
          <a:lnSpc>
            <a:spcPts val="1200"/>
          </a:lnSpc>
          <a:defRPr kumimoji="1" sz="1100">
            <a:latin typeface="+mn-ea"/>
            <a:ea typeface="+mn-ea"/>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0"/>
  <sheetViews>
    <sheetView tabSelected="1" view="pageBreakPreview" topLeftCell="A17" zoomScaleNormal="150" zoomScaleSheetLayoutView="100" zoomScalePageLayoutView="90" workbookViewId="0">
      <selection activeCell="F20" sqref="F20:Z20"/>
    </sheetView>
  </sheetViews>
  <sheetFormatPr defaultColWidth="8.875" defaultRowHeight="12"/>
  <cols>
    <col min="1" max="1" width="3.125" style="1" customWidth="1"/>
    <col min="2" max="13" width="4.625" style="1" customWidth="1"/>
    <col min="14" max="14" width="4.625" style="2" customWidth="1"/>
    <col min="15" max="17" width="4.625" style="3" customWidth="1"/>
    <col min="18" max="18" width="4.875" style="3" customWidth="1"/>
    <col min="19" max="19" width="4.625" style="3" customWidth="1"/>
    <col min="20" max="20" width="4.5" style="3" customWidth="1"/>
    <col min="21" max="23" width="4.625" style="3" customWidth="1"/>
    <col min="24" max="24" width="2.5" style="3" hidden="1" customWidth="1"/>
    <col min="25" max="26" width="5.5" style="1" hidden="1" customWidth="1"/>
    <col min="27" max="27" width="3.125" style="1" customWidth="1"/>
    <col min="28" max="31" width="5.5" style="1" customWidth="1"/>
    <col min="32" max="32" width="5.5" style="3" customWidth="1"/>
    <col min="33" max="35" width="5.5" style="1" customWidth="1"/>
    <col min="36" max="16384" width="8.875" style="1"/>
  </cols>
  <sheetData>
    <row r="1" spans="1:41" ht="19.5" customHeight="1">
      <c r="T1" s="61" t="s">
        <v>56</v>
      </c>
      <c r="U1" s="61"/>
      <c r="V1" s="61"/>
      <c r="W1" s="62"/>
      <c r="AF1" s="1"/>
    </row>
    <row r="2" spans="1:41" ht="25.5" customHeight="1">
      <c r="B2" s="63" t="s">
        <v>57</v>
      </c>
      <c r="C2" s="63"/>
      <c r="D2" s="63"/>
      <c r="E2" s="63"/>
      <c r="F2" s="63"/>
      <c r="G2" s="63"/>
      <c r="H2" s="63"/>
      <c r="I2" s="63"/>
      <c r="J2" s="63"/>
      <c r="K2" s="63"/>
      <c r="L2" s="63"/>
      <c r="M2" s="63"/>
      <c r="N2" s="63"/>
      <c r="O2" s="63"/>
      <c r="P2" s="63"/>
      <c r="Q2" s="63"/>
      <c r="R2" s="63"/>
      <c r="S2" s="63"/>
      <c r="T2" s="63"/>
      <c r="U2" s="63"/>
      <c r="V2" s="63"/>
      <c r="W2" s="63"/>
      <c r="X2" s="7"/>
      <c r="AF2" s="8"/>
      <c r="AG2" s="9"/>
      <c r="AH2" s="9"/>
      <c r="AI2" s="9"/>
    </row>
    <row r="3" spans="1:41" ht="19.5" customHeight="1">
      <c r="B3" s="10" t="s">
        <v>14</v>
      </c>
      <c r="C3" s="10"/>
      <c r="D3" s="10"/>
      <c r="E3" s="10"/>
      <c r="F3" s="6"/>
      <c r="G3" s="6"/>
      <c r="H3" s="6"/>
      <c r="I3" s="6"/>
      <c r="J3" s="6"/>
      <c r="K3" s="6"/>
      <c r="L3" s="6"/>
      <c r="M3" s="6"/>
      <c r="N3" s="6"/>
      <c r="O3" s="6"/>
      <c r="P3" s="6"/>
      <c r="Q3" s="6"/>
      <c r="R3" s="6"/>
      <c r="S3" s="6"/>
      <c r="T3" s="6"/>
      <c r="U3" s="6"/>
      <c r="V3" s="6"/>
      <c r="W3" s="10"/>
      <c r="X3" s="10"/>
    </row>
    <row r="4" spans="1:41" ht="19.5" customHeight="1" thickBot="1">
      <c r="B4" s="64" t="s">
        <v>18</v>
      </c>
      <c r="C4" s="64"/>
      <c r="D4" s="64"/>
      <c r="E4" s="64"/>
      <c r="F4" s="64"/>
      <c r="G4" s="64"/>
      <c r="H4" s="64"/>
      <c r="I4" s="64"/>
      <c r="J4" s="64"/>
      <c r="K4" s="64"/>
      <c r="L4" s="64"/>
      <c r="M4" s="64"/>
      <c r="N4" s="64"/>
      <c r="O4" s="64"/>
      <c r="P4" s="64"/>
      <c r="Q4" s="64"/>
      <c r="R4" s="64"/>
      <c r="S4" s="64"/>
      <c r="T4" s="64"/>
      <c r="U4" s="64"/>
      <c r="V4" s="64"/>
      <c r="W4" s="64"/>
      <c r="X4" s="12"/>
    </row>
    <row r="5" spans="1:41" s="4" customFormat="1" ht="30" customHeight="1">
      <c r="A5" s="19"/>
      <c r="B5" s="70" t="s">
        <v>17</v>
      </c>
      <c r="C5" s="71"/>
      <c r="D5" s="71"/>
      <c r="E5" s="71"/>
      <c r="F5" s="72" t="s">
        <v>58</v>
      </c>
      <c r="G5" s="72"/>
      <c r="H5" s="72"/>
      <c r="I5" s="72"/>
      <c r="J5" s="72"/>
      <c r="K5" s="72"/>
      <c r="L5" s="72"/>
      <c r="M5" s="72"/>
      <c r="N5" s="72"/>
      <c r="O5" s="72"/>
      <c r="P5" s="72"/>
      <c r="Q5" s="72"/>
      <c r="R5" s="72"/>
      <c r="S5" s="72"/>
      <c r="T5" s="72"/>
      <c r="U5" s="72"/>
      <c r="V5" s="72"/>
      <c r="W5" s="73"/>
      <c r="X5" s="11"/>
      <c r="Y5" s="19"/>
      <c r="Z5" s="19"/>
      <c r="AA5" s="19"/>
      <c r="AB5" s="19"/>
      <c r="AC5" s="19"/>
      <c r="AD5" s="19"/>
      <c r="AE5" s="19"/>
      <c r="AF5" s="19"/>
      <c r="AG5" s="19"/>
      <c r="AH5" s="19"/>
      <c r="AI5" s="19"/>
      <c r="AJ5" s="19"/>
      <c r="AK5" s="19"/>
      <c r="AL5" s="19"/>
      <c r="AM5" s="19"/>
      <c r="AN5" s="19"/>
      <c r="AO5" s="19"/>
    </row>
    <row r="6" spans="1:41" s="4" customFormat="1" ht="30" customHeight="1">
      <c r="A6" s="19"/>
      <c r="B6" s="74" t="s">
        <v>16</v>
      </c>
      <c r="C6" s="75"/>
      <c r="D6" s="75"/>
      <c r="E6" s="75"/>
      <c r="F6" s="76" t="s">
        <v>59</v>
      </c>
      <c r="G6" s="77"/>
      <c r="H6" s="77"/>
      <c r="I6" s="77"/>
      <c r="J6" s="77"/>
      <c r="K6" s="77"/>
      <c r="L6" s="77"/>
      <c r="M6" s="77"/>
      <c r="N6" s="77"/>
      <c r="O6" s="77"/>
      <c r="P6" s="77"/>
      <c r="Q6" s="77"/>
      <c r="R6" s="77"/>
      <c r="S6" s="77"/>
      <c r="T6" s="77"/>
      <c r="U6" s="77"/>
      <c r="V6" s="77"/>
      <c r="W6" s="78"/>
      <c r="X6" s="11"/>
      <c r="Y6" s="19"/>
      <c r="Z6" s="19"/>
      <c r="AA6" s="19"/>
      <c r="AB6" s="19"/>
      <c r="AC6" s="19"/>
      <c r="AD6" s="19"/>
      <c r="AE6" s="19"/>
      <c r="AF6" s="19"/>
      <c r="AG6" s="19"/>
      <c r="AH6" s="19"/>
      <c r="AI6" s="19"/>
      <c r="AJ6" s="19"/>
      <c r="AK6" s="19"/>
      <c r="AL6" s="19"/>
      <c r="AM6" s="19"/>
      <c r="AN6" s="19"/>
      <c r="AO6" s="19"/>
    </row>
    <row r="7" spans="1:41" s="4" customFormat="1" ht="44.25" customHeight="1">
      <c r="B7" s="74" t="s">
        <v>15</v>
      </c>
      <c r="C7" s="75"/>
      <c r="D7" s="75"/>
      <c r="E7" s="75"/>
      <c r="F7" s="76" t="s">
        <v>60</v>
      </c>
      <c r="G7" s="77"/>
      <c r="H7" s="77"/>
      <c r="I7" s="77"/>
      <c r="J7" s="77"/>
      <c r="K7" s="77"/>
      <c r="L7" s="77"/>
      <c r="M7" s="77"/>
      <c r="N7" s="77"/>
      <c r="O7" s="77"/>
      <c r="P7" s="77"/>
      <c r="Q7" s="77"/>
      <c r="R7" s="77"/>
      <c r="S7" s="77"/>
      <c r="T7" s="77"/>
      <c r="U7" s="77"/>
      <c r="V7" s="77"/>
      <c r="W7" s="78"/>
      <c r="X7" s="11"/>
    </row>
    <row r="8" spans="1:41" s="4" customFormat="1" ht="30" customHeight="1" thickBot="1">
      <c r="B8" s="65" t="s">
        <v>24</v>
      </c>
      <c r="C8" s="66"/>
      <c r="D8" s="66"/>
      <c r="E8" s="66"/>
      <c r="F8" s="67" t="s">
        <v>61</v>
      </c>
      <c r="G8" s="67"/>
      <c r="H8" s="67"/>
      <c r="I8" s="67"/>
      <c r="J8" s="67"/>
      <c r="K8" s="67"/>
      <c r="L8" s="67"/>
      <c r="M8" s="67"/>
      <c r="N8" s="67"/>
      <c r="O8" s="67"/>
      <c r="P8" s="67"/>
      <c r="Q8" s="67"/>
      <c r="R8" s="67"/>
      <c r="S8" s="67"/>
      <c r="T8" s="67"/>
      <c r="U8" s="67"/>
      <c r="V8" s="67"/>
      <c r="W8" s="68"/>
      <c r="X8" s="11"/>
    </row>
    <row r="9" spans="1:41" ht="19.5" customHeight="1" thickBot="1">
      <c r="A9" s="42"/>
      <c r="B9" s="69" t="s">
        <v>23</v>
      </c>
      <c r="C9" s="69"/>
      <c r="D9" s="69"/>
      <c r="E9" s="69"/>
      <c r="F9" s="69"/>
      <c r="G9" s="69"/>
      <c r="H9" s="69"/>
      <c r="I9" s="69"/>
      <c r="J9" s="69"/>
      <c r="K9" s="69"/>
      <c r="L9" s="69"/>
      <c r="M9" s="69"/>
      <c r="N9" s="69"/>
      <c r="O9" s="69"/>
      <c r="P9" s="69"/>
      <c r="Q9" s="69"/>
      <c r="R9" s="69"/>
      <c r="S9" s="69"/>
      <c r="T9" s="69"/>
      <c r="U9" s="69"/>
      <c r="V9" s="69"/>
      <c r="W9" s="69"/>
      <c r="X9" s="44"/>
    </row>
    <row r="10" spans="1:41" ht="110.25" customHeight="1">
      <c r="B10" s="237" t="s">
        <v>62</v>
      </c>
      <c r="C10" s="238"/>
      <c r="D10" s="238"/>
      <c r="E10" s="238"/>
      <c r="F10" s="239" t="s">
        <v>63</v>
      </c>
      <c r="G10" s="239"/>
      <c r="H10" s="239"/>
      <c r="I10" s="239"/>
      <c r="J10" s="239"/>
      <c r="K10" s="239"/>
      <c r="L10" s="239"/>
      <c r="M10" s="239"/>
      <c r="N10" s="239"/>
      <c r="O10" s="239"/>
      <c r="P10" s="239"/>
      <c r="Q10" s="239"/>
      <c r="R10" s="239"/>
      <c r="S10" s="239"/>
      <c r="T10" s="239"/>
      <c r="U10" s="239"/>
      <c r="V10" s="239"/>
      <c r="W10" s="239"/>
      <c r="X10" s="239"/>
      <c r="Y10" s="239"/>
      <c r="Z10" s="240"/>
      <c r="AA10" s="43"/>
      <c r="AF10" s="1"/>
      <c r="AI10" s="3"/>
    </row>
    <row r="11" spans="1:41" ht="95.25" customHeight="1">
      <c r="B11" s="241" t="s">
        <v>64</v>
      </c>
      <c r="C11" s="242"/>
      <c r="D11" s="242"/>
      <c r="E11" s="242"/>
      <c r="F11" s="243" t="s">
        <v>82</v>
      </c>
      <c r="G11" s="243"/>
      <c r="H11" s="243"/>
      <c r="I11" s="243"/>
      <c r="J11" s="243"/>
      <c r="K11" s="243"/>
      <c r="L11" s="243"/>
      <c r="M11" s="243"/>
      <c r="N11" s="243"/>
      <c r="O11" s="243"/>
      <c r="P11" s="243"/>
      <c r="Q11" s="243"/>
      <c r="R11" s="243"/>
      <c r="S11" s="243"/>
      <c r="T11" s="243"/>
      <c r="U11" s="243"/>
      <c r="V11" s="243"/>
      <c r="W11" s="243"/>
      <c r="X11" s="243"/>
      <c r="Y11" s="243"/>
      <c r="Z11" s="244"/>
      <c r="AA11" s="43"/>
      <c r="AF11" s="1"/>
      <c r="AI11" s="3"/>
    </row>
    <row r="12" spans="1:41" ht="59.25" customHeight="1">
      <c r="B12" s="245" t="s">
        <v>65</v>
      </c>
      <c r="C12" s="246" t="s">
        <v>66</v>
      </c>
      <c r="D12" s="246"/>
      <c r="E12" s="246"/>
      <c r="F12" s="247" t="s">
        <v>76</v>
      </c>
      <c r="G12" s="247"/>
      <c r="H12" s="247"/>
      <c r="I12" s="247"/>
      <c r="J12" s="247"/>
      <c r="K12" s="247"/>
      <c r="L12" s="247"/>
      <c r="M12" s="247"/>
      <c r="N12" s="247"/>
      <c r="O12" s="247"/>
      <c r="P12" s="247"/>
      <c r="Q12" s="247"/>
      <c r="R12" s="247"/>
      <c r="S12" s="247"/>
      <c r="T12" s="247"/>
      <c r="U12" s="247"/>
      <c r="V12" s="247"/>
      <c r="W12" s="247"/>
      <c r="X12" s="247"/>
      <c r="Y12" s="247"/>
      <c r="Z12" s="248"/>
      <c r="AA12" s="43"/>
      <c r="AF12" s="1"/>
      <c r="AI12" s="3"/>
    </row>
    <row r="13" spans="1:41" ht="69" customHeight="1">
      <c r="B13" s="245"/>
      <c r="C13" s="249" t="s">
        <v>67</v>
      </c>
      <c r="D13" s="227" t="s">
        <v>68</v>
      </c>
      <c r="E13" s="228"/>
      <c r="F13" s="229" t="s">
        <v>77</v>
      </c>
      <c r="G13" s="230"/>
      <c r="H13" s="230"/>
      <c r="I13" s="230"/>
      <c r="J13" s="230"/>
      <c r="K13" s="230"/>
      <c r="L13" s="230"/>
      <c r="M13" s="230"/>
      <c r="N13" s="230"/>
      <c r="O13" s="230"/>
      <c r="P13" s="230"/>
      <c r="Q13" s="230"/>
      <c r="R13" s="230"/>
      <c r="S13" s="230"/>
      <c r="T13" s="230"/>
      <c r="U13" s="230"/>
      <c r="V13" s="230"/>
      <c r="W13" s="230"/>
      <c r="X13" s="230"/>
      <c r="Y13" s="230"/>
      <c r="Z13" s="231"/>
      <c r="AA13" s="43"/>
      <c r="AF13" s="1"/>
      <c r="AI13" s="3"/>
    </row>
    <row r="14" spans="1:41" ht="74.25" customHeight="1">
      <c r="B14" s="245"/>
      <c r="C14" s="250"/>
      <c r="D14" s="246" t="s">
        <v>69</v>
      </c>
      <c r="E14" s="246"/>
      <c r="F14" s="229" t="s">
        <v>91</v>
      </c>
      <c r="G14" s="230"/>
      <c r="H14" s="230"/>
      <c r="I14" s="230"/>
      <c r="J14" s="230"/>
      <c r="K14" s="230"/>
      <c r="L14" s="230"/>
      <c r="M14" s="230"/>
      <c r="N14" s="230"/>
      <c r="O14" s="230"/>
      <c r="P14" s="230"/>
      <c r="Q14" s="230"/>
      <c r="R14" s="230"/>
      <c r="S14" s="230"/>
      <c r="T14" s="230"/>
      <c r="U14" s="230"/>
      <c r="V14" s="230"/>
      <c r="W14" s="230"/>
      <c r="X14" s="230"/>
      <c r="Y14" s="230"/>
      <c r="Z14" s="231"/>
      <c r="AA14" s="43"/>
      <c r="AF14" s="1"/>
      <c r="AI14" s="3"/>
    </row>
    <row r="15" spans="1:41" ht="67.5" customHeight="1">
      <c r="B15" s="245"/>
      <c r="C15" s="250"/>
      <c r="D15" s="246" t="s">
        <v>70</v>
      </c>
      <c r="E15" s="246"/>
      <c r="F15" s="229" t="s">
        <v>92</v>
      </c>
      <c r="G15" s="230"/>
      <c r="H15" s="230"/>
      <c r="I15" s="230"/>
      <c r="J15" s="230"/>
      <c r="K15" s="230"/>
      <c r="L15" s="230"/>
      <c r="M15" s="230"/>
      <c r="N15" s="230"/>
      <c r="O15" s="230"/>
      <c r="P15" s="230"/>
      <c r="Q15" s="230"/>
      <c r="R15" s="230"/>
      <c r="S15" s="230"/>
      <c r="T15" s="230"/>
      <c r="U15" s="230"/>
      <c r="V15" s="230"/>
      <c r="W15" s="230"/>
      <c r="X15" s="230"/>
      <c r="Y15" s="230"/>
      <c r="Z15" s="231"/>
      <c r="AA15" s="43"/>
      <c r="AF15" s="1"/>
      <c r="AI15" s="3"/>
    </row>
    <row r="16" spans="1:41" ht="81.75" customHeight="1">
      <c r="B16" s="245"/>
      <c r="C16" s="251"/>
      <c r="D16" s="246" t="s">
        <v>71</v>
      </c>
      <c r="E16" s="246"/>
      <c r="F16" s="229" t="s">
        <v>90</v>
      </c>
      <c r="G16" s="230"/>
      <c r="H16" s="230"/>
      <c r="I16" s="230"/>
      <c r="J16" s="230"/>
      <c r="K16" s="230"/>
      <c r="L16" s="230"/>
      <c r="M16" s="230"/>
      <c r="N16" s="230"/>
      <c r="O16" s="230"/>
      <c r="P16" s="230"/>
      <c r="Q16" s="230"/>
      <c r="R16" s="230"/>
      <c r="S16" s="230"/>
      <c r="T16" s="230"/>
      <c r="U16" s="230"/>
      <c r="V16" s="230"/>
      <c r="W16" s="230"/>
      <c r="X16" s="230"/>
      <c r="Y16" s="230"/>
      <c r="Z16" s="231"/>
      <c r="AA16" s="43"/>
      <c r="AF16" s="1"/>
      <c r="AI16" s="3"/>
    </row>
    <row r="17" spans="2:36" ht="48.75" customHeight="1">
      <c r="B17" s="245"/>
      <c r="C17" s="252" t="s">
        <v>72</v>
      </c>
      <c r="D17" s="253"/>
      <c r="E17" s="254"/>
      <c r="F17" s="200" t="s">
        <v>75</v>
      </c>
      <c r="G17" s="201"/>
      <c r="H17" s="201"/>
      <c r="I17" s="201"/>
      <c r="J17" s="201"/>
      <c r="K17" s="201"/>
      <c r="L17" s="201"/>
      <c r="M17" s="201"/>
      <c r="N17" s="201"/>
      <c r="O17" s="201"/>
      <c r="P17" s="201"/>
      <c r="Q17" s="201"/>
      <c r="R17" s="201"/>
      <c r="S17" s="201"/>
      <c r="T17" s="201"/>
      <c r="U17" s="201"/>
      <c r="V17" s="201"/>
      <c r="W17" s="201"/>
      <c r="X17" s="201"/>
      <c r="Y17" s="201"/>
      <c r="Z17" s="202"/>
      <c r="AA17" s="43" t="s">
        <v>74</v>
      </c>
      <c r="AF17" s="1"/>
      <c r="AI17" s="3"/>
    </row>
    <row r="18" spans="2:36" ht="48.75" customHeight="1">
      <c r="B18" s="221" t="s">
        <v>73</v>
      </c>
      <c r="C18" s="222"/>
      <c r="D18" s="227" t="s">
        <v>69</v>
      </c>
      <c r="E18" s="228"/>
      <c r="F18" s="229" t="s">
        <v>78</v>
      </c>
      <c r="G18" s="230"/>
      <c r="H18" s="230"/>
      <c r="I18" s="230"/>
      <c r="J18" s="230"/>
      <c r="K18" s="230"/>
      <c r="L18" s="230"/>
      <c r="M18" s="230"/>
      <c r="N18" s="230"/>
      <c r="O18" s="230"/>
      <c r="P18" s="230"/>
      <c r="Q18" s="230"/>
      <c r="R18" s="230"/>
      <c r="S18" s="230"/>
      <c r="T18" s="230"/>
      <c r="U18" s="230"/>
      <c r="V18" s="230"/>
      <c r="W18" s="230"/>
      <c r="X18" s="230"/>
      <c r="Y18" s="230"/>
      <c r="Z18" s="231"/>
      <c r="AA18" s="43"/>
      <c r="AF18" s="1"/>
      <c r="AI18" s="3"/>
    </row>
    <row r="19" spans="2:36" ht="59.25" customHeight="1">
      <c r="B19" s="223"/>
      <c r="C19" s="224"/>
      <c r="D19" s="227" t="s">
        <v>70</v>
      </c>
      <c r="E19" s="228"/>
      <c r="F19" s="229" t="s">
        <v>79</v>
      </c>
      <c r="G19" s="230"/>
      <c r="H19" s="230"/>
      <c r="I19" s="230"/>
      <c r="J19" s="230"/>
      <c r="K19" s="230"/>
      <c r="L19" s="230"/>
      <c r="M19" s="230"/>
      <c r="N19" s="230"/>
      <c r="O19" s="230"/>
      <c r="P19" s="230"/>
      <c r="Q19" s="230"/>
      <c r="R19" s="230"/>
      <c r="S19" s="230"/>
      <c r="T19" s="230"/>
      <c r="U19" s="230"/>
      <c r="V19" s="230"/>
      <c r="W19" s="230"/>
      <c r="X19" s="230"/>
      <c r="Y19" s="230"/>
      <c r="Z19" s="231"/>
      <c r="AA19" s="43"/>
      <c r="AF19" s="1"/>
      <c r="AI19" s="3"/>
    </row>
    <row r="20" spans="2:36" ht="81" customHeight="1" thickBot="1">
      <c r="B20" s="225"/>
      <c r="C20" s="226"/>
      <c r="D20" s="232" t="s">
        <v>71</v>
      </c>
      <c r="E20" s="233"/>
      <c r="F20" s="234" t="s">
        <v>80</v>
      </c>
      <c r="G20" s="235"/>
      <c r="H20" s="235"/>
      <c r="I20" s="235"/>
      <c r="J20" s="235"/>
      <c r="K20" s="235"/>
      <c r="L20" s="235"/>
      <c r="M20" s="235"/>
      <c r="N20" s="235"/>
      <c r="O20" s="235"/>
      <c r="P20" s="235"/>
      <c r="Q20" s="235"/>
      <c r="R20" s="235"/>
      <c r="S20" s="235"/>
      <c r="T20" s="235"/>
      <c r="U20" s="235"/>
      <c r="V20" s="235"/>
      <c r="W20" s="235"/>
      <c r="X20" s="235"/>
      <c r="Y20" s="235"/>
      <c r="Z20" s="236"/>
      <c r="AA20" s="43"/>
      <c r="AF20" s="1"/>
      <c r="AI20" s="3"/>
    </row>
    <row r="21" spans="2:36" ht="18.75" customHeight="1">
      <c r="B21" s="21"/>
      <c r="C21" s="21"/>
      <c r="D21" s="22"/>
      <c r="E21" s="22"/>
      <c r="F21" s="20"/>
      <c r="G21" s="20"/>
      <c r="H21" s="20"/>
      <c r="I21" s="20"/>
      <c r="J21" s="20"/>
      <c r="K21" s="20"/>
      <c r="L21" s="20"/>
      <c r="M21" s="20"/>
      <c r="N21" s="20"/>
      <c r="O21" s="20"/>
      <c r="P21" s="20"/>
      <c r="Q21" s="20"/>
      <c r="R21" s="20"/>
      <c r="S21" s="20"/>
      <c r="T21" s="20"/>
      <c r="U21" s="20"/>
      <c r="V21" s="20"/>
      <c r="W21" s="20"/>
      <c r="X21" s="41"/>
    </row>
    <row r="22" spans="2:36" ht="19.5" customHeight="1" thickBot="1">
      <c r="B22" s="10" t="s">
        <v>2</v>
      </c>
      <c r="C22" s="4"/>
      <c r="D22" s="4"/>
      <c r="E22" s="4"/>
      <c r="F22" s="4"/>
      <c r="G22" s="4"/>
      <c r="H22" s="4"/>
      <c r="I22" s="4"/>
      <c r="J22" s="4"/>
      <c r="K22" s="4"/>
      <c r="L22" s="4"/>
      <c r="M22" s="4"/>
      <c r="N22" s="5"/>
      <c r="O22" s="1"/>
      <c r="P22" s="1"/>
      <c r="Q22" s="1"/>
      <c r="R22" s="1"/>
      <c r="S22" s="1"/>
      <c r="T22" s="15"/>
      <c r="U22" s="15"/>
      <c r="V22" s="15"/>
      <c r="W22" s="15"/>
      <c r="X22" s="5"/>
    </row>
    <row r="23" spans="2:36" ht="19.5" customHeight="1" thickBot="1">
      <c r="B23" s="79" t="s">
        <v>0</v>
      </c>
      <c r="C23" s="80"/>
      <c r="D23" s="80"/>
      <c r="E23" s="80"/>
      <c r="F23" s="80"/>
      <c r="G23" s="81"/>
      <c r="H23" s="82">
        <v>5593732</v>
      </c>
      <c r="I23" s="83"/>
      <c r="J23" s="83"/>
      <c r="K23" s="83"/>
      <c r="L23" s="83"/>
      <c r="M23" s="83"/>
      <c r="N23" s="83"/>
      <c r="O23" s="83"/>
      <c r="P23" s="18" t="s">
        <v>12</v>
      </c>
      <c r="Q23" s="1"/>
      <c r="R23" s="1"/>
      <c r="S23" s="1"/>
      <c r="T23" s="15"/>
      <c r="U23" s="15"/>
      <c r="V23" s="15"/>
      <c r="W23" s="15"/>
      <c r="X23" s="5"/>
    </row>
    <row r="24" spans="2:36" ht="19.5" customHeight="1" thickBot="1">
      <c r="B24" s="10" t="s">
        <v>1</v>
      </c>
      <c r="G24" s="13"/>
      <c r="H24" s="13"/>
      <c r="I24" s="5"/>
      <c r="J24" s="14"/>
      <c r="K24" s="14"/>
      <c r="L24" s="14"/>
      <c r="M24" s="14"/>
      <c r="N24" s="14"/>
      <c r="O24" s="14"/>
      <c r="P24" s="14"/>
      <c r="Q24" s="14"/>
      <c r="R24" s="8"/>
      <c r="S24" s="1"/>
      <c r="T24" s="15"/>
      <c r="U24" s="15"/>
      <c r="V24" s="15"/>
      <c r="W24" s="15"/>
    </row>
    <row r="25" spans="2:36" ht="15" customHeight="1" thickBot="1">
      <c r="B25" s="84" t="s">
        <v>13</v>
      </c>
      <c r="C25" s="85"/>
      <c r="D25" s="85"/>
      <c r="E25" s="85"/>
      <c r="F25" s="85"/>
      <c r="G25" s="85"/>
      <c r="H25" s="85"/>
      <c r="I25" s="85"/>
      <c r="J25" s="85"/>
      <c r="K25" s="85"/>
      <c r="L25" s="85"/>
      <c r="M25" s="27"/>
      <c r="N25" s="27"/>
      <c r="O25" s="27"/>
      <c r="P25" s="27"/>
      <c r="Q25" s="27"/>
      <c r="R25" s="27"/>
      <c r="S25" s="27"/>
      <c r="T25" s="27"/>
      <c r="U25" s="27"/>
      <c r="V25" s="27"/>
      <c r="W25" s="28"/>
      <c r="X25" s="5"/>
    </row>
    <row r="26" spans="2:36" ht="15" customHeight="1" thickBot="1">
      <c r="B26" s="86" t="s">
        <v>3</v>
      </c>
      <c r="C26" s="90" t="s">
        <v>5</v>
      </c>
      <c r="D26" s="46"/>
      <c r="E26" s="46"/>
      <c r="F26" s="91"/>
      <c r="G26" s="40" t="s">
        <v>6</v>
      </c>
      <c r="H26" s="92" t="s">
        <v>7</v>
      </c>
      <c r="I26" s="92"/>
      <c r="J26" s="92"/>
      <c r="K26" s="92"/>
      <c r="L26" s="92"/>
      <c r="M26" s="92"/>
      <c r="N26" s="92"/>
      <c r="O26" s="92"/>
      <c r="P26" s="92"/>
      <c r="Q26" s="45" t="s">
        <v>8</v>
      </c>
      <c r="R26" s="46"/>
      <c r="S26" s="45" t="s">
        <v>9</v>
      </c>
      <c r="T26" s="46"/>
      <c r="U26" s="45" t="s">
        <v>4</v>
      </c>
      <c r="V26" s="46"/>
      <c r="W26" s="47"/>
      <c r="X26" s="5"/>
    </row>
    <row r="27" spans="2:36" ht="15" customHeight="1" thickTop="1">
      <c r="B27" s="87"/>
      <c r="C27" s="48" t="s">
        <v>19</v>
      </c>
      <c r="D27" s="49"/>
      <c r="E27" s="49"/>
      <c r="F27" s="50"/>
      <c r="G27" s="24">
        <v>1</v>
      </c>
      <c r="H27" s="52"/>
      <c r="I27" s="52"/>
      <c r="J27" s="52"/>
      <c r="K27" s="52"/>
      <c r="L27" s="52"/>
      <c r="M27" s="52"/>
      <c r="N27" s="52"/>
      <c r="O27" s="52"/>
      <c r="P27" s="52"/>
      <c r="Q27" s="53"/>
      <c r="R27" s="54"/>
      <c r="S27" s="55"/>
      <c r="T27" s="56"/>
      <c r="U27" s="57"/>
      <c r="V27" s="58"/>
      <c r="W27" s="59"/>
      <c r="X27" s="5"/>
      <c r="AF27" s="1"/>
      <c r="AJ27" s="5"/>
    </row>
    <row r="28" spans="2:36" ht="15" customHeight="1">
      <c r="B28" s="87"/>
      <c r="C28" s="51"/>
      <c r="D28" s="49"/>
      <c r="E28" s="49"/>
      <c r="F28" s="50"/>
      <c r="G28" s="23">
        <v>2</v>
      </c>
      <c r="H28" s="60"/>
      <c r="I28" s="60"/>
      <c r="J28" s="60"/>
      <c r="K28" s="60"/>
      <c r="L28" s="60"/>
      <c r="M28" s="60"/>
      <c r="N28" s="60"/>
      <c r="O28" s="60"/>
      <c r="P28" s="60"/>
      <c r="Q28" s="94"/>
      <c r="R28" s="95"/>
      <c r="S28" s="96"/>
      <c r="T28" s="97"/>
      <c r="U28" s="94"/>
      <c r="V28" s="95"/>
      <c r="W28" s="103"/>
      <c r="X28" s="5"/>
      <c r="AF28" s="1"/>
      <c r="AJ28" s="5"/>
    </row>
    <row r="29" spans="2:36" ht="15" customHeight="1">
      <c r="B29" s="87"/>
      <c r="C29" s="51"/>
      <c r="D29" s="49"/>
      <c r="E29" s="49"/>
      <c r="F29" s="50"/>
      <c r="G29" s="25">
        <v>3</v>
      </c>
      <c r="H29" s="93"/>
      <c r="I29" s="93"/>
      <c r="J29" s="93"/>
      <c r="K29" s="93"/>
      <c r="L29" s="93"/>
      <c r="M29" s="93"/>
      <c r="N29" s="93"/>
      <c r="O29" s="93"/>
      <c r="P29" s="93"/>
      <c r="Q29" s="94"/>
      <c r="R29" s="95"/>
      <c r="S29" s="96"/>
      <c r="T29" s="97"/>
      <c r="U29" s="94"/>
      <c r="V29" s="95"/>
      <c r="W29" s="103"/>
      <c r="X29" s="5"/>
      <c r="AC29" s="1" t="s">
        <v>42</v>
      </c>
      <c r="AF29" s="1"/>
      <c r="AJ29" s="5"/>
    </row>
    <row r="30" spans="2:36" ht="15" customHeight="1">
      <c r="B30" s="87"/>
      <c r="C30" s="98"/>
      <c r="D30" s="99"/>
      <c r="E30" s="99"/>
      <c r="F30" s="99"/>
      <c r="G30" s="99"/>
      <c r="H30" s="99"/>
      <c r="I30" s="99"/>
      <c r="J30" s="99"/>
      <c r="K30" s="99"/>
      <c r="L30" s="99"/>
      <c r="M30" s="99"/>
      <c r="N30" s="99"/>
      <c r="O30" s="99"/>
      <c r="P30" s="99"/>
      <c r="Q30" s="100"/>
      <c r="R30" s="101"/>
      <c r="S30" s="102" t="s">
        <v>11</v>
      </c>
      <c r="T30" s="101"/>
      <c r="U30" s="122"/>
      <c r="V30" s="123"/>
      <c r="W30" s="124"/>
      <c r="X30" s="16"/>
      <c r="AF30" s="1"/>
    </row>
    <row r="31" spans="2:36" ht="15" customHeight="1">
      <c r="B31" s="87"/>
      <c r="C31" s="51" t="s">
        <v>20</v>
      </c>
      <c r="D31" s="49"/>
      <c r="E31" s="49"/>
      <c r="F31" s="49"/>
      <c r="G31" s="24">
        <v>1</v>
      </c>
      <c r="H31" s="112" t="s">
        <v>33</v>
      </c>
      <c r="I31" s="112"/>
      <c r="J31" s="112"/>
      <c r="K31" s="112"/>
      <c r="L31" s="112"/>
      <c r="M31" s="112"/>
      <c r="N31" s="112"/>
      <c r="O31" s="112"/>
      <c r="P31" s="112"/>
      <c r="Q31" s="113">
        <v>40000</v>
      </c>
      <c r="R31" s="114"/>
      <c r="S31" s="115">
        <v>2</v>
      </c>
      <c r="T31" s="116"/>
      <c r="U31" s="113">
        <f>Q31*S31</f>
        <v>80000</v>
      </c>
      <c r="V31" s="117"/>
      <c r="W31" s="118"/>
      <c r="X31" s="1"/>
      <c r="AF31" s="17"/>
    </row>
    <row r="32" spans="2:36" ht="15" customHeight="1">
      <c r="B32" s="87"/>
      <c r="C32" s="51"/>
      <c r="D32" s="49"/>
      <c r="E32" s="49"/>
      <c r="F32" s="49"/>
      <c r="G32" s="23">
        <v>2</v>
      </c>
      <c r="H32" s="60"/>
      <c r="I32" s="60"/>
      <c r="J32" s="60"/>
      <c r="K32" s="60"/>
      <c r="L32" s="60"/>
      <c r="M32" s="60"/>
      <c r="N32" s="60"/>
      <c r="O32" s="60"/>
      <c r="P32" s="60"/>
      <c r="Q32" s="119"/>
      <c r="R32" s="120"/>
      <c r="S32" s="96"/>
      <c r="T32" s="97"/>
      <c r="U32" s="119"/>
      <c r="V32" s="120"/>
      <c r="W32" s="121"/>
      <c r="X32" s="1"/>
      <c r="AF32" s="17"/>
    </row>
    <row r="33" spans="2:32" ht="15" customHeight="1">
      <c r="B33" s="87"/>
      <c r="C33" s="51"/>
      <c r="D33" s="49"/>
      <c r="E33" s="49"/>
      <c r="F33" s="49"/>
      <c r="G33" s="25">
        <v>3</v>
      </c>
      <c r="H33" s="93"/>
      <c r="I33" s="93"/>
      <c r="J33" s="93"/>
      <c r="K33" s="93"/>
      <c r="L33" s="93"/>
      <c r="M33" s="93"/>
      <c r="N33" s="93"/>
      <c r="O33" s="93"/>
      <c r="P33" s="93"/>
      <c r="Q33" s="104"/>
      <c r="R33" s="105"/>
      <c r="S33" s="106"/>
      <c r="T33" s="107"/>
      <c r="U33" s="104"/>
      <c r="V33" s="105"/>
      <c r="W33" s="108"/>
      <c r="AF33" s="1"/>
    </row>
    <row r="34" spans="2:32" ht="15" customHeight="1">
      <c r="B34" s="87"/>
      <c r="C34" s="98"/>
      <c r="D34" s="99"/>
      <c r="E34" s="99"/>
      <c r="F34" s="99"/>
      <c r="G34" s="99"/>
      <c r="H34" s="100"/>
      <c r="I34" s="100"/>
      <c r="J34" s="100"/>
      <c r="K34" s="100"/>
      <c r="L34" s="100"/>
      <c r="M34" s="100"/>
      <c r="N34" s="100"/>
      <c r="O34" s="100"/>
      <c r="P34" s="100"/>
      <c r="Q34" s="100"/>
      <c r="R34" s="101"/>
      <c r="S34" s="102" t="s">
        <v>11</v>
      </c>
      <c r="T34" s="101"/>
      <c r="U34" s="109">
        <f>SUM(U31:W33)</f>
        <v>80000</v>
      </c>
      <c r="V34" s="110"/>
      <c r="W34" s="111"/>
      <c r="AF34" s="1"/>
    </row>
    <row r="35" spans="2:32" ht="15" customHeight="1">
      <c r="B35" s="87"/>
      <c r="C35" s="126" t="s">
        <v>21</v>
      </c>
      <c r="D35" s="127"/>
      <c r="E35" s="127"/>
      <c r="F35" s="127"/>
      <c r="G35" s="26">
        <v>1</v>
      </c>
      <c r="H35" s="60" t="s">
        <v>34</v>
      </c>
      <c r="I35" s="60"/>
      <c r="J35" s="60"/>
      <c r="K35" s="60"/>
      <c r="L35" s="60"/>
      <c r="M35" s="60"/>
      <c r="N35" s="60"/>
      <c r="O35" s="60"/>
      <c r="P35" s="60"/>
      <c r="Q35" s="53">
        <v>97200</v>
      </c>
      <c r="R35" s="54"/>
      <c r="S35" s="55">
        <v>2</v>
      </c>
      <c r="T35" s="56"/>
      <c r="U35" s="128">
        <f>Q35*S35</f>
        <v>194400</v>
      </c>
      <c r="V35" s="129"/>
      <c r="W35" s="130"/>
      <c r="AF35" s="1"/>
    </row>
    <row r="36" spans="2:32" ht="15" customHeight="1">
      <c r="B36" s="87"/>
      <c r="C36" s="51"/>
      <c r="D36" s="49"/>
      <c r="E36" s="49"/>
      <c r="F36" s="49"/>
      <c r="G36" s="26">
        <v>2</v>
      </c>
      <c r="H36" s="60" t="s">
        <v>31</v>
      </c>
      <c r="I36" s="60"/>
      <c r="J36" s="60"/>
      <c r="K36" s="60"/>
      <c r="L36" s="60"/>
      <c r="M36" s="60"/>
      <c r="N36" s="60"/>
      <c r="O36" s="60"/>
      <c r="P36" s="60"/>
      <c r="Q36" s="94">
        <v>19440</v>
      </c>
      <c r="R36" s="95"/>
      <c r="S36" s="96">
        <v>2</v>
      </c>
      <c r="T36" s="97"/>
      <c r="U36" s="94">
        <f>Q36*S36</f>
        <v>38880</v>
      </c>
      <c r="V36" s="95"/>
      <c r="W36" s="103"/>
      <c r="AF36" s="1"/>
    </row>
    <row r="37" spans="2:32" ht="15" customHeight="1">
      <c r="B37" s="87"/>
      <c r="C37" s="51"/>
      <c r="D37" s="49"/>
      <c r="E37" s="49"/>
      <c r="F37" s="49"/>
      <c r="G37" s="37" t="s">
        <v>44</v>
      </c>
      <c r="H37" s="60" t="s">
        <v>32</v>
      </c>
      <c r="I37" s="60"/>
      <c r="J37" s="60"/>
      <c r="K37" s="60"/>
      <c r="L37" s="60"/>
      <c r="M37" s="60"/>
      <c r="N37" s="60"/>
      <c r="O37" s="60"/>
      <c r="P37" s="60"/>
      <c r="Q37" s="94">
        <v>71819</v>
      </c>
      <c r="R37" s="95"/>
      <c r="S37" s="96">
        <v>12</v>
      </c>
      <c r="T37" s="97"/>
      <c r="U37" s="94">
        <f t="shared" ref="U37:U47" si="0">Q37*S37</f>
        <v>861828</v>
      </c>
      <c r="V37" s="95"/>
      <c r="W37" s="103"/>
      <c r="AF37" s="1"/>
    </row>
    <row r="38" spans="2:32" ht="15" customHeight="1">
      <c r="B38" s="87"/>
      <c r="C38" s="51"/>
      <c r="D38" s="49"/>
      <c r="E38" s="49"/>
      <c r="F38" s="49"/>
      <c r="G38" s="26" t="s">
        <v>45</v>
      </c>
      <c r="H38" s="125" t="s">
        <v>83</v>
      </c>
      <c r="I38" s="125"/>
      <c r="J38" s="125"/>
      <c r="K38" s="125"/>
      <c r="L38" s="125"/>
      <c r="M38" s="125"/>
      <c r="N38" s="125"/>
      <c r="O38" s="125"/>
      <c r="P38" s="125"/>
      <c r="Q38" s="94">
        <v>8618</v>
      </c>
      <c r="R38" s="95"/>
      <c r="S38" s="96">
        <v>12</v>
      </c>
      <c r="T38" s="97"/>
      <c r="U38" s="94">
        <f t="shared" si="0"/>
        <v>103416</v>
      </c>
      <c r="V38" s="95"/>
      <c r="W38" s="103"/>
      <c r="AA38" s="38"/>
      <c r="AF38" s="1"/>
    </row>
    <row r="39" spans="2:32" ht="15" customHeight="1">
      <c r="B39" s="87"/>
      <c r="C39" s="51"/>
      <c r="D39" s="49"/>
      <c r="E39" s="49"/>
      <c r="F39" s="49"/>
      <c r="G39" s="26" t="s">
        <v>46</v>
      </c>
      <c r="H39" s="60" t="s">
        <v>53</v>
      </c>
      <c r="I39" s="60"/>
      <c r="J39" s="60"/>
      <c r="K39" s="60"/>
      <c r="L39" s="60"/>
      <c r="M39" s="60"/>
      <c r="N39" s="60"/>
      <c r="O39" s="60"/>
      <c r="P39" s="60"/>
      <c r="Q39" s="94">
        <v>28080</v>
      </c>
      <c r="R39" s="95"/>
      <c r="S39" s="96">
        <v>3</v>
      </c>
      <c r="T39" s="97"/>
      <c r="U39" s="94">
        <f t="shared" si="0"/>
        <v>84240</v>
      </c>
      <c r="V39" s="95"/>
      <c r="W39" s="103"/>
      <c r="AF39" s="1"/>
    </row>
    <row r="40" spans="2:32" ht="15" customHeight="1">
      <c r="B40" s="87"/>
      <c r="C40" s="51"/>
      <c r="D40" s="49"/>
      <c r="E40" s="49"/>
      <c r="F40" s="49"/>
      <c r="G40" s="26" t="s">
        <v>47</v>
      </c>
      <c r="H40" s="60" t="s">
        <v>84</v>
      </c>
      <c r="I40" s="60"/>
      <c r="J40" s="60"/>
      <c r="K40" s="60"/>
      <c r="L40" s="60"/>
      <c r="M40" s="60"/>
      <c r="N40" s="60"/>
      <c r="O40" s="60"/>
      <c r="P40" s="60"/>
      <c r="Q40" s="94">
        <v>82264</v>
      </c>
      <c r="R40" s="95"/>
      <c r="S40" s="96">
        <v>1</v>
      </c>
      <c r="T40" s="97"/>
      <c r="U40" s="94">
        <f t="shared" si="0"/>
        <v>82264</v>
      </c>
      <c r="V40" s="95"/>
      <c r="W40" s="103"/>
      <c r="AF40" s="1"/>
    </row>
    <row r="41" spans="2:32" ht="15" customHeight="1">
      <c r="B41" s="87"/>
      <c r="C41" s="51"/>
      <c r="D41" s="49"/>
      <c r="E41" s="49"/>
      <c r="F41" s="49"/>
      <c r="G41" s="26" t="s">
        <v>48</v>
      </c>
      <c r="H41" s="60" t="s">
        <v>85</v>
      </c>
      <c r="I41" s="60"/>
      <c r="J41" s="60"/>
      <c r="K41" s="60"/>
      <c r="L41" s="60"/>
      <c r="M41" s="60"/>
      <c r="N41" s="60"/>
      <c r="O41" s="60"/>
      <c r="P41" s="60"/>
      <c r="Q41" s="94">
        <v>91386</v>
      </c>
      <c r="R41" s="95"/>
      <c r="S41" s="96">
        <v>3</v>
      </c>
      <c r="T41" s="97"/>
      <c r="U41" s="94">
        <f t="shared" si="0"/>
        <v>274158</v>
      </c>
      <c r="V41" s="95"/>
      <c r="W41" s="103"/>
      <c r="AF41" s="1"/>
    </row>
    <row r="42" spans="2:32" ht="15" customHeight="1">
      <c r="B42" s="87"/>
      <c r="C42" s="51"/>
      <c r="D42" s="49"/>
      <c r="E42" s="49"/>
      <c r="F42" s="49"/>
      <c r="G42" s="26" t="s">
        <v>49</v>
      </c>
      <c r="H42" s="60" t="s">
        <v>86</v>
      </c>
      <c r="I42" s="60"/>
      <c r="J42" s="60"/>
      <c r="K42" s="60"/>
      <c r="L42" s="60"/>
      <c r="M42" s="60"/>
      <c r="N42" s="60"/>
      <c r="O42" s="60"/>
      <c r="P42" s="60"/>
      <c r="Q42" s="94">
        <v>21470</v>
      </c>
      <c r="R42" s="95"/>
      <c r="S42" s="96">
        <v>3</v>
      </c>
      <c r="T42" s="97"/>
      <c r="U42" s="94">
        <f t="shared" si="0"/>
        <v>64410</v>
      </c>
      <c r="V42" s="95"/>
      <c r="W42" s="103"/>
      <c r="AF42" s="1"/>
    </row>
    <row r="43" spans="2:32" ht="15" customHeight="1">
      <c r="B43" s="87"/>
      <c r="C43" s="51"/>
      <c r="D43" s="49"/>
      <c r="E43" s="49"/>
      <c r="F43" s="49"/>
      <c r="G43" s="26" t="s">
        <v>50</v>
      </c>
      <c r="H43" s="60" t="s">
        <v>87</v>
      </c>
      <c r="I43" s="60"/>
      <c r="J43" s="60"/>
      <c r="K43" s="60"/>
      <c r="L43" s="60"/>
      <c r="M43" s="60"/>
      <c r="N43" s="60"/>
      <c r="O43" s="60"/>
      <c r="P43" s="60"/>
      <c r="Q43" s="94">
        <v>3895</v>
      </c>
      <c r="R43" s="95"/>
      <c r="S43" s="96">
        <v>9</v>
      </c>
      <c r="T43" s="97"/>
      <c r="U43" s="94">
        <f t="shared" si="0"/>
        <v>35055</v>
      </c>
      <c r="V43" s="95"/>
      <c r="W43" s="103"/>
      <c r="AF43" s="1"/>
    </row>
    <row r="44" spans="2:32" ht="15" customHeight="1">
      <c r="B44" s="87"/>
      <c r="C44" s="51"/>
      <c r="D44" s="49"/>
      <c r="E44" s="49"/>
      <c r="F44" s="49"/>
      <c r="G44" s="26">
        <v>5</v>
      </c>
      <c r="H44" s="60" t="s">
        <v>88</v>
      </c>
      <c r="I44" s="60"/>
      <c r="J44" s="60"/>
      <c r="K44" s="60"/>
      <c r="L44" s="60"/>
      <c r="M44" s="60"/>
      <c r="N44" s="60"/>
      <c r="O44" s="60"/>
      <c r="P44" s="60"/>
      <c r="Q44" s="94">
        <v>15740</v>
      </c>
      <c r="R44" s="95"/>
      <c r="S44" s="96">
        <v>3</v>
      </c>
      <c r="T44" s="97"/>
      <c r="U44" s="94">
        <f t="shared" si="0"/>
        <v>47220</v>
      </c>
      <c r="V44" s="95"/>
      <c r="W44" s="103"/>
      <c r="AF44" s="1"/>
    </row>
    <row r="45" spans="2:32" ht="15" customHeight="1">
      <c r="B45" s="87"/>
      <c r="C45" s="51"/>
      <c r="D45" s="49"/>
      <c r="E45" s="49"/>
      <c r="F45" s="49"/>
      <c r="G45" s="26">
        <v>6</v>
      </c>
      <c r="H45" s="60" t="s">
        <v>35</v>
      </c>
      <c r="I45" s="60"/>
      <c r="J45" s="60"/>
      <c r="K45" s="60"/>
      <c r="L45" s="60"/>
      <c r="M45" s="60"/>
      <c r="N45" s="60"/>
      <c r="O45" s="60"/>
      <c r="P45" s="60"/>
      <c r="Q45" s="94">
        <v>32184</v>
      </c>
      <c r="R45" s="95"/>
      <c r="S45" s="96">
        <v>3</v>
      </c>
      <c r="T45" s="97"/>
      <c r="U45" s="94">
        <f t="shared" si="0"/>
        <v>96552</v>
      </c>
      <c r="V45" s="95"/>
      <c r="W45" s="103"/>
      <c r="AF45" s="1"/>
    </row>
    <row r="46" spans="2:32" ht="15" customHeight="1">
      <c r="B46" s="87"/>
      <c r="C46" s="51"/>
      <c r="D46" s="49"/>
      <c r="E46" s="49"/>
      <c r="F46" s="49"/>
      <c r="G46" s="26" t="s">
        <v>51</v>
      </c>
      <c r="H46" s="60" t="s">
        <v>36</v>
      </c>
      <c r="I46" s="60"/>
      <c r="J46" s="60"/>
      <c r="K46" s="60"/>
      <c r="L46" s="60"/>
      <c r="M46" s="60"/>
      <c r="N46" s="60"/>
      <c r="O46" s="60"/>
      <c r="P46" s="60"/>
      <c r="Q46" s="94">
        <v>22683</v>
      </c>
      <c r="R46" s="95"/>
      <c r="S46" s="96">
        <v>11</v>
      </c>
      <c r="T46" s="97"/>
      <c r="U46" s="94">
        <f t="shared" si="0"/>
        <v>249513</v>
      </c>
      <c r="V46" s="95"/>
      <c r="W46" s="103"/>
      <c r="AF46" s="1"/>
    </row>
    <row r="47" spans="2:32" ht="15" customHeight="1">
      <c r="B47" s="87"/>
      <c r="C47" s="51"/>
      <c r="D47" s="49"/>
      <c r="E47" s="49"/>
      <c r="F47" s="49"/>
      <c r="G47" s="26" t="s">
        <v>52</v>
      </c>
      <c r="H47" s="60" t="s">
        <v>39</v>
      </c>
      <c r="I47" s="60"/>
      <c r="J47" s="60"/>
      <c r="K47" s="60"/>
      <c r="L47" s="60"/>
      <c r="M47" s="60"/>
      <c r="N47" s="60"/>
      <c r="O47" s="60"/>
      <c r="P47" s="60"/>
      <c r="Q47" s="94">
        <v>15984</v>
      </c>
      <c r="R47" s="95"/>
      <c r="S47" s="96">
        <v>5</v>
      </c>
      <c r="T47" s="97"/>
      <c r="U47" s="94">
        <f t="shared" si="0"/>
        <v>79920</v>
      </c>
      <c r="V47" s="95"/>
      <c r="W47" s="103"/>
      <c r="AF47" s="1"/>
    </row>
    <row r="48" spans="2:32" ht="15" customHeight="1">
      <c r="B48" s="87"/>
      <c r="C48" s="51"/>
      <c r="D48" s="49"/>
      <c r="E48" s="49"/>
      <c r="F48" s="49"/>
      <c r="G48" s="23">
        <v>8</v>
      </c>
      <c r="H48" s="60" t="s">
        <v>43</v>
      </c>
      <c r="I48" s="60"/>
      <c r="J48" s="60"/>
      <c r="K48" s="60"/>
      <c r="L48" s="60"/>
      <c r="M48" s="60"/>
      <c r="N48" s="60"/>
      <c r="O48" s="60"/>
      <c r="P48" s="60"/>
      <c r="Q48" s="94">
        <v>91228</v>
      </c>
      <c r="R48" s="95"/>
      <c r="S48" s="96"/>
      <c r="T48" s="97"/>
      <c r="U48" s="94">
        <v>91228</v>
      </c>
      <c r="V48" s="95"/>
      <c r="W48" s="103"/>
      <c r="AF48" s="1"/>
    </row>
    <row r="49" spans="2:23" ht="15" customHeight="1">
      <c r="B49" s="87"/>
      <c r="C49" s="51"/>
      <c r="D49" s="49"/>
      <c r="E49" s="49"/>
      <c r="F49" s="49"/>
      <c r="G49" s="25">
        <v>9</v>
      </c>
      <c r="H49" s="93"/>
      <c r="I49" s="93"/>
      <c r="J49" s="93"/>
      <c r="K49" s="93"/>
      <c r="L49" s="93"/>
      <c r="M49" s="93"/>
      <c r="N49" s="93"/>
      <c r="O49" s="93"/>
      <c r="P49" s="93"/>
      <c r="Q49" s="104"/>
      <c r="R49" s="105"/>
      <c r="S49" s="106"/>
      <c r="T49" s="107"/>
      <c r="U49" s="104"/>
      <c r="V49" s="105"/>
      <c r="W49" s="108"/>
    </row>
    <row r="50" spans="2:23" ht="15" customHeight="1">
      <c r="B50" s="87"/>
      <c r="C50" s="98"/>
      <c r="D50" s="99"/>
      <c r="E50" s="99"/>
      <c r="F50" s="99"/>
      <c r="G50" s="99"/>
      <c r="H50" s="100"/>
      <c r="I50" s="100"/>
      <c r="J50" s="100"/>
      <c r="K50" s="100"/>
      <c r="L50" s="100"/>
      <c r="M50" s="100"/>
      <c r="N50" s="100"/>
      <c r="O50" s="100"/>
      <c r="P50" s="100"/>
      <c r="Q50" s="100"/>
      <c r="R50" s="101"/>
      <c r="S50" s="102" t="s">
        <v>11</v>
      </c>
      <c r="T50" s="101"/>
      <c r="U50" s="109">
        <f>SUM(U35:W49)</f>
        <v>2303084</v>
      </c>
      <c r="V50" s="110"/>
      <c r="W50" s="111"/>
    </row>
    <row r="51" spans="2:23" ht="15" customHeight="1">
      <c r="B51" s="87"/>
      <c r="C51" s="126" t="s">
        <v>22</v>
      </c>
      <c r="D51" s="127"/>
      <c r="E51" s="127"/>
      <c r="F51" s="127"/>
      <c r="G51" s="26">
        <v>1</v>
      </c>
      <c r="H51" s="60"/>
      <c r="I51" s="60"/>
      <c r="J51" s="60"/>
      <c r="K51" s="60"/>
      <c r="L51" s="60"/>
      <c r="M51" s="60"/>
      <c r="N51" s="60"/>
      <c r="O51" s="60"/>
      <c r="P51" s="60"/>
      <c r="Q51" s="131"/>
      <c r="R51" s="132"/>
      <c r="S51" s="55"/>
      <c r="T51" s="56"/>
      <c r="U51" s="133"/>
      <c r="V51" s="134"/>
      <c r="W51" s="135"/>
    </row>
    <row r="52" spans="2:23" ht="15" customHeight="1">
      <c r="B52" s="87"/>
      <c r="C52" s="51"/>
      <c r="D52" s="49"/>
      <c r="E52" s="49"/>
      <c r="F52" s="49"/>
      <c r="G52" s="23">
        <v>2</v>
      </c>
      <c r="H52" s="60"/>
      <c r="I52" s="60"/>
      <c r="J52" s="60"/>
      <c r="K52" s="60"/>
      <c r="L52" s="60"/>
      <c r="M52" s="60"/>
      <c r="N52" s="60"/>
      <c r="O52" s="60"/>
      <c r="P52" s="60"/>
      <c r="Q52" s="119"/>
      <c r="R52" s="120"/>
      <c r="S52" s="96"/>
      <c r="T52" s="97"/>
      <c r="U52" s="119"/>
      <c r="V52" s="120"/>
      <c r="W52" s="121"/>
    </row>
    <row r="53" spans="2:23" ht="15" customHeight="1">
      <c r="B53" s="87"/>
      <c r="C53" s="51"/>
      <c r="D53" s="49"/>
      <c r="E53" s="49"/>
      <c r="F53" s="49"/>
      <c r="G53" s="25">
        <v>3</v>
      </c>
      <c r="H53" s="93"/>
      <c r="I53" s="93"/>
      <c r="J53" s="93"/>
      <c r="K53" s="93"/>
      <c r="L53" s="93"/>
      <c r="M53" s="93"/>
      <c r="N53" s="93"/>
      <c r="O53" s="93"/>
      <c r="P53" s="93"/>
      <c r="Q53" s="104"/>
      <c r="R53" s="105"/>
      <c r="S53" s="106"/>
      <c r="T53" s="107"/>
      <c r="U53" s="104"/>
      <c r="V53" s="105"/>
      <c r="W53" s="108"/>
    </row>
    <row r="54" spans="2:23" ht="15" customHeight="1">
      <c r="B54" s="87"/>
      <c r="C54" s="98"/>
      <c r="D54" s="99"/>
      <c r="E54" s="99"/>
      <c r="F54" s="99"/>
      <c r="G54" s="99"/>
      <c r="H54" s="100"/>
      <c r="I54" s="100"/>
      <c r="J54" s="100"/>
      <c r="K54" s="100"/>
      <c r="L54" s="100"/>
      <c r="M54" s="100"/>
      <c r="N54" s="100"/>
      <c r="O54" s="100"/>
      <c r="P54" s="100"/>
      <c r="Q54" s="100"/>
      <c r="R54" s="101"/>
      <c r="S54" s="102" t="s">
        <v>11</v>
      </c>
      <c r="T54" s="101"/>
      <c r="U54" s="122"/>
      <c r="V54" s="123"/>
      <c r="W54" s="124"/>
    </row>
    <row r="55" spans="2:23" ht="15" customHeight="1">
      <c r="B55" s="87"/>
      <c r="C55" s="147" t="s">
        <v>25</v>
      </c>
      <c r="D55" s="148"/>
      <c r="E55" s="148"/>
      <c r="F55" s="149"/>
      <c r="G55" s="32">
        <v>1</v>
      </c>
      <c r="H55" s="153" t="s">
        <v>54</v>
      </c>
      <c r="I55" s="154"/>
      <c r="J55" s="154"/>
      <c r="K55" s="154"/>
      <c r="L55" s="154"/>
      <c r="M55" s="154"/>
      <c r="N55" s="154"/>
      <c r="O55" s="154"/>
      <c r="P55" s="155"/>
      <c r="Q55" s="156">
        <v>24920</v>
      </c>
      <c r="R55" s="157"/>
      <c r="S55" s="158">
        <v>3</v>
      </c>
      <c r="T55" s="159"/>
      <c r="U55" s="128">
        <f>Q55*S55</f>
        <v>74760</v>
      </c>
      <c r="V55" s="129"/>
      <c r="W55" s="130"/>
    </row>
    <row r="56" spans="2:23" ht="15" customHeight="1">
      <c r="B56" s="87"/>
      <c r="C56" s="150"/>
      <c r="D56" s="151"/>
      <c r="E56" s="151"/>
      <c r="F56" s="152"/>
      <c r="G56" s="34">
        <v>2</v>
      </c>
      <c r="H56" s="160"/>
      <c r="I56" s="161"/>
      <c r="J56" s="161"/>
      <c r="K56" s="161"/>
      <c r="L56" s="161"/>
      <c r="M56" s="161"/>
      <c r="N56" s="161"/>
      <c r="O56" s="161"/>
      <c r="P56" s="162"/>
      <c r="Q56" s="160"/>
      <c r="R56" s="162"/>
      <c r="S56" s="160"/>
      <c r="T56" s="162"/>
      <c r="U56" s="163"/>
      <c r="V56" s="164"/>
      <c r="W56" s="165"/>
    </row>
    <row r="57" spans="2:23" ht="15" customHeight="1">
      <c r="B57" s="87"/>
      <c r="C57" s="150"/>
      <c r="D57" s="151"/>
      <c r="E57" s="151"/>
      <c r="F57" s="152"/>
      <c r="G57" s="35">
        <v>3</v>
      </c>
      <c r="H57" s="136"/>
      <c r="I57" s="166"/>
      <c r="J57" s="166"/>
      <c r="K57" s="166"/>
      <c r="L57" s="166"/>
      <c r="M57" s="166"/>
      <c r="N57" s="166"/>
      <c r="O57" s="166"/>
      <c r="P57" s="137"/>
      <c r="Q57" s="136"/>
      <c r="R57" s="137"/>
      <c r="S57" s="136"/>
      <c r="T57" s="137"/>
      <c r="U57" s="138"/>
      <c r="V57" s="139"/>
      <c r="W57" s="140"/>
    </row>
    <row r="58" spans="2:23" ht="15" customHeight="1">
      <c r="B58" s="87"/>
      <c r="C58" s="98"/>
      <c r="D58" s="141"/>
      <c r="E58" s="141"/>
      <c r="F58" s="141"/>
      <c r="G58" s="141"/>
      <c r="H58" s="141"/>
      <c r="I58" s="141"/>
      <c r="J58" s="141"/>
      <c r="K58" s="141"/>
      <c r="L58" s="141"/>
      <c r="M58" s="141"/>
      <c r="N58" s="141"/>
      <c r="O58" s="141"/>
      <c r="P58" s="141"/>
      <c r="Q58" s="141"/>
      <c r="R58" s="142"/>
      <c r="S58" s="102" t="s">
        <v>81</v>
      </c>
      <c r="T58" s="143"/>
      <c r="U58" s="144">
        <f>U55</f>
        <v>74760</v>
      </c>
      <c r="V58" s="145"/>
      <c r="W58" s="146"/>
    </row>
    <row r="59" spans="2:23" ht="15" customHeight="1">
      <c r="B59" s="87"/>
      <c r="C59" s="147" t="s">
        <v>26</v>
      </c>
      <c r="D59" s="148"/>
      <c r="E59" s="148"/>
      <c r="F59" s="148"/>
      <c r="G59" s="36">
        <v>1</v>
      </c>
      <c r="H59" s="171"/>
      <c r="I59" s="171"/>
      <c r="J59" s="171"/>
      <c r="K59" s="171"/>
      <c r="L59" s="171"/>
      <c r="M59" s="171"/>
      <c r="N59" s="171"/>
      <c r="O59" s="171"/>
      <c r="P59" s="171"/>
      <c r="Q59" s="172"/>
      <c r="R59" s="173"/>
      <c r="S59" s="174"/>
      <c r="T59" s="175"/>
      <c r="U59" s="133"/>
      <c r="V59" s="134"/>
      <c r="W59" s="135"/>
    </row>
    <row r="60" spans="2:23" ht="15" customHeight="1">
      <c r="B60" s="87"/>
      <c r="C60" s="150"/>
      <c r="D60" s="151"/>
      <c r="E60" s="151"/>
      <c r="F60" s="151"/>
      <c r="G60" s="30">
        <v>2</v>
      </c>
      <c r="H60" s="60"/>
      <c r="I60" s="60"/>
      <c r="J60" s="60"/>
      <c r="K60" s="60"/>
      <c r="L60" s="60"/>
      <c r="M60" s="60"/>
      <c r="N60" s="60"/>
      <c r="O60" s="60"/>
      <c r="P60" s="60"/>
      <c r="Q60" s="176"/>
      <c r="R60" s="177"/>
      <c r="S60" s="178"/>
      <c r="T60" s="179"/>
      <c r="U60" s="119"/>
      <c r="V60" s="120"/>
      <c r="W60" s="121"/>
    </row>
    <row r="61" spans="2:23" ht="15" customHeight="1">
      <c r="B61" s="87"/>
      <c r="C61" s="150"/>
      <c r="D61" s="151"/>
      <c r="E61" s="151"/>
      <c r="F61" s="151"/>
      <c r="G61" s="31">
        <v>3</v>
      </c>
      <c r="H61" s="93"/>
      <c r="I61" s="93"/>
      <c r="J61" s="93"/>
      <c r="K61" s="93"/>
      <c r="L61" s="93"/>
      <c r="M61" s="93"/>
      <c r="N61" s="93"/>
      <c r="O61" s="93"/>
      <c r="P61" s="93"/>
      <c r="Q61" s="167"/>
      <c r="R61" s="168"/>
      <c r="S61" s="169"/>
      <c r="T61" s="170"/>
      <c r="U61" s="104"/>
      <c r="V61" s="105"/>
      <c r="W61" s="108"/>
    </row>
    <row r="62" spans="2:23" ht="15" customHeight="1">
      <c r="B62" s="87"/>
      <c r="C62" s="98"/>
      <c r="D62" s="99"/>
      <c r="E62" s="99"/>
      <c r="F62" s="99"/>
      <c r="G62" s="99"/>
      <c r="H62" s="100"/>
      <c r="I62" s="100"/>
      <c r="J62" s="100"/>
      <c r="K62" s="100"/>
      <c r="L62" s="100"/>
      <c r="M62" s="100"/>
      <c r="N62" s="100"/>
      <c r="O62" s="100"/>
      <c r="P62" s="100"/>
      <c r="Q62" s="100"/>
      <c r="R62" s="101"/>
      <c r="S62" s="102" t="s">
        <v>11</v>
      </c>
      <c r="T62" s="101"/>
      <c r="U62" s="122"/>
      <c r="V62" s="123"/>
      <c r="W62" s="124"/>
    </row>
    <row r="63" spans="2:23" ht="15" customHeight="1">
      <c r="B63" s="87"/>
      <c r="C63" s="147" t="s">
        <v>27</v>
      </c>
      <c r="D63" s="148"/>
      <c r="E63" s="148"/>
      <c r="F63" s="148"/>
      <c r="G63" s="29">
        <v>1</v>
      </c>
      <c r="H63" s="60"/>
      <c r="I63" s="60"/>
      <c r="J63" s="60"/>
      <c r="K63" s="60"/>
      <c r="L63" s="60"/>
      <c r="M63" s="60"/>
      <c r="N63" s="60"/>
      <c r="O63" s="60"/>
      <c r="P63" s="60"/>
      <c r="Q63" s="180"/>
      <c r="R63" s="181"/>
      <c r="S63" s="182"/>
      <c r="T63" s="183"/>
      <c r="U63" s="133"/>
      <c r="V63" s="134"/>
      <c r="W63" s="135"/>
    </row>
    <row r="64" spans="2:23" ht="15" customHeight="1">
      <c r="B64" s="87"/>
      <c r="C64" s="150"/>
      <c r="D64" s="151"/>
      <c r="E64" s="151"/>
      <c r="F64" s="151"/>
      <c r="G64" s="30">
        <v>2</v>
      </c>
      <c r="H64" s="60"/>
      <c r="I64" s="60"/>
      <c r="J64" s="60"/>
      <c r="K64" s="60"/>
      <c r="L64" s="60"/>
      <c r="M64" s="60"/>
      <c r="N64" s="60"/>
      <c r="O64" s="60"/>
      <c r="P64" s="60"/>
      <c r="Q64" s="176"/>
      <c r="R64" s="177"/>
      <c r="S64" s="178"/>
      <c r="T64" s="179"/>
      <c r="U64" s="119"/>
      <c r="V64" s="120"/>
      <c r="W64" s="121"/>
    </row>
    <row r="65" spans="1:41" ht="15" customHeight="1">
      <c r="B65" s="87"/>
      <c r="C65" s="150"/>
      <c r="D65" s="151"/>
      <c r="E65" s="151"/>
      <c r="F65" s="151"/>
      <c r="G65" s="31">
        <v>3</v>
      </c>
      <c r="H65" s="93"/>
      <c r="I65" s="93"/>
      <c r="J65" s="93"/>
      <c r="K65" s="93"/>
      <c r="L65" s="93"/>
      <c r="M65" s="93"/>
      <c r="N65" s="93"/>
      <c r="O65" s="93"/>
      <c r="P65" s="93"/>
      <c r="Q65" s="167"/>
      <c r="R65" s="168"/>
      <c r="S65" s="169"/>
      <c r="T65" s="170"/>
      <c r="U65" s="104"/>
      <c r="V65" s="105"/>
      <c r="W65" s="108"/>
    </row>
    <row r="66" spans="1:41" ht="15" customHeight="1">
      <c r="B66" s="87"/>
      <c r="C66" s="98"/>
      <c r="D66" s="99"/>
      <c r="E66" s="99"/>
      <c r="F66" s="99"/>
      <c r="G66" s="99"/>
      <c r="H66" s="100"/>
      <c r="I66" s="100"/>
      <c r="J66" s="100"/>
      <c r="K66" s="100"/>
      <c r="L66" s="100"/>
      <c r="M66" s="100"/>
      <c r="N66" s="100"/>
      <c r="O66" s="100"/>
      <c r="P66" s="100"/>
      <c r="Q66" s="100"/>
      <c r="R66" s="101"/>
      <c r="S66" s="102" t="s">
        <v>11</v>
      </c>
      <c r="T66" s="101"/>
      <c r="U66" s="122"/>
      <c r="V66" s="123"/>
      <c r="W66" s="124"/>
    </row>
    <row r="67" spans="1:41" s="3" customFormat="1" ht="15" customHeight="1">
      <c r="A67" s="1"/>
      <c r="B67" s="87"/>
      <c r="C67" s="147" t="s">
        <v>28</v>
      </c>
      <c r="D67" s="148"/>
      <c r="E67" s="148"/>
      <c r="F67" s="148"/>
      <c r="G67" s="29">
        <v>1</v>
      </c>
      <c r="H67" s="184" t="s">
        <v>55</v>
      </c>
      <c r="I67" s="185"/>
      <c r="J67" s="185"/>
      <c r="K67" s="185"/>
      <c r="L67" s="185"/>
      <c r="M67" s="185"/>
      <c r="N67" s="185"/>
      <c r="O67" s="185"/>
      <c r="P67" s="186"/>
      <c r="Q67" s="187">
        <v>1452876</v>
      </c>
      <c r="R67" s="188"/>
      <c r="S67" s="182">
        <v>1</v>
      </c>
      <c r="T67" s="183"/>
      <c r="U67" s="128">
        <f>Q67*S67</f>
        <v>1452876</v>
      </c>
      <c r="V67" s="129"/>
      <c r="W67" s="130"/>
      <c r="Y67" s="1"/>
      <c r="Z67" s="1"/>
      <c r="AA67" s="1"/>
      <c r="AB67" s="1"/>
      <c r="AC67" s="1"/>
      <c r="AD67" s="1"/>
      <c r="AE67" s="1"/>
      <c r="AG67" s="1"/>
      <c r="AH67" s="1"/>
      <c r="AI67" s="1"/>
      <c r="AJ67" s="1"/>
      <c r="AK67" s="1"/>
      <c r="AL67" s="1"/>
      <c r="AM67" s="1"/>
      <c r="AN67" s="1"/>
      <c r="AO67" s="1"/>
    </row>
    <row r="68" spans="1:41" s="3" customFormat="1" ht="15" customHeight="1">
      <c r="A68" s="1"/>
      <c r="B68" s="87"/>
      <c r="C68" s="150"/>
      <c r="D68" s="151"/>
      <c r="E68" s="151"/>
      <c r="F68" s="151"/>
      <c r="G68" s="29">
        <v>2</v>
      </c>
      <c r="H68" s="189" t="s">
        <v>40</v>
      </c>
      <c r="I68" s="190"/>
      <c r="J68" s="190"/>
      <c r="K68" s="190"/>
      <c r="L68" s="190"/>
      <c r="M68" s="190"/>
      <c r="N68" s="190"/>
      <c r="O68" s="190"/>
      <c r="P68" s="191"/>
      <c r="Q68" s="192">
        <v>772000</v>
      </c>
      <c r="R68" s="193"/>
      <c r="S68" s="178">
        <v>1</v>
      </c>
      <c r="T68" s="194"/>
      <c r="U68" s="94">
        <f t="shared" ref="U68:U70" si="1">Q68*S68</f>
        <v>772000</v>
      </c>
      <c r="V68" s="95"/>
      <c r="W68" s="103"/>
      <c r="Y68" s="1"/>
      <c r="Z68" s="1"/>
      <c r="AA68" s="1"/>
      <c r="AB68" s="1"/>
      <c r="AC68" s="1"/>
      <c r="AD68" s="1"/>
      <c r="AE68" s="1"/>
      <c r="AG68" s="1"/>
      <c r="AH68" s="1"/>
      <c r="AI68" s="1"/>
      <c r="AJ68" s="1"/>
      <c r="AK68" s="1"/>
      <c r="AL68" s="1"/>
      <c r="AM68" s="1"/>
      <c r="AN68" s="1"/>
      <c r="AO68" s="1"/>
    </row>
    <row r="69" spans="1:41" s="3" customFormat="1" ht="15" customHeight="1">
      <c r="A69" s="1"/>
      <c r="B69" s="87"/>
      <c r="C69" s="150"/>
      <c r="D69" s="151"/>
      <c r="E69" s="151"/>
      <c r="F69" s="151"/>
      <c r="G69" s="29">
        <v>3</v>
      </c>
      <c r="H69" s="189" t="s">
        <v>89</v>
      </c>
      <c r="I69" s="190"/>
      <c r="J69" s="190"/>
      <c r="K69" s="190"/>
      <c r="L69" s="190"/>
      <c r="M69" s="190"/>
      <c r="N69" s="190"/>
      <c r="O69" s="190"/>
      <c r="P69" s="191"/>
      <c r="Q69" s="192">
        <v>270864</v>
      </c>
      <c r="R69" s="193"/>
      <c r="S69" s="178">
        <v>1</v>
      </c>
      <c r="T69" s="194"/>
      <c r="U69" s="94">
        <f t="shared" si="1"/>
        <v>270864</v>
      </c>
      <c r="V69" s="95"/>
      <c r="W69" s="103"/>
      <c r="Y69" s="1"/>
      <c r="Z69" s="1"/>
      <c r="AA69" s="1"/>
      <c r="AB69" s="1"/>
      <c r="AC69" s="1"/>
      <c r="AD69" s="1"/>
      <c r="AE69" s="1"/>
      <c r="AG69" s="1"/>
      <c r="AH69" s="1"/>
      <c r="AI69" s="1"/>
      <c r="AJ69" s="1"/>
      <c r="AK69" s="1"/>
      <c r="AL69" s="1"/>
      <c r="AM69" s="1"/>
      <c r="AN69" s="1"/>
      <c r="AO69" s="1"/>
    </row>
    <row r="70" spans="1:41" s="3" customFormat="1" ht="15" customHeight="1">
      <c r="A70" s="1"/>
      <c r="B70" s="87"/>
      <c r="C70" s="150"/>
      <c r="D70" s="151"/>
      <c r="E70" s="151"/>
      <c r="F70" s="151"/>
      <c r="G70" s="29">
        <v>4</v>
      </c>
      <c r="H70" s="189" t="s">
        <v>41</v>
      </c>
      <c r="I70" s="190"/>
      <c r="J70" s="190"/>
      <c r="K70" s="190"/>
      <c r="L70" s="190"/>
      <c r="M70" s="190"/>
      <c r="N70" s="190"/>
      <c r="O70" s="190"/>
      <c r="P70" s="191"/>
      <c r="Q70" s="192">
        <v>137368</v>
      </c>
      <c r="R70" s="193"/>
      <c r="S70" s="178">
        <v>1</v>
      </c>
      <c r="T70" s="194"/>
      <c r="U70" s="94">
        <f t="shared" si="1"/>
        <v>137368</v>
      </c>
      <c r="V70" s="95"/>
      <c r="W70" s="103"/>
      <c r="Y70" s="1"/>
      <c r="Z70" s="1"/>
      <c r="AA70" s="1"/>
      <c r="AB70" s="1"/>
      <c r="AC70" s="1"/>
      <c r="AD70" s="1"/>
      <c r="AE70" s="1"/>
      <c r="AG70" s="1"/>
      <c r="AH70" s="1"/>
      <c r="AI70" s="1"/>
      <c r="AJ70" s="1"/>
      <c r="AK70" s="1"/>
      <c r="AL70" s="1"/>
      <c r="AM70" s="1"/>
      <c r="AN70" s="1"/>
      <c r="AO70" s="1"/>
    </row>
    <row r="71" spans="1:41" s="3" customFormat="1" ht="15" customHeight="1">
      <c r="A71" s="1"/>
      <c r="B71" s="87"/>
      <c r="C71" s="150"/>
      <c r="D71" s="151"/>
      <c r="E71" s="151"/>
      <c r="F71" s="151"/>
      <c r="G71" s="31">
        <v>5</v>
      </c>
      <c r="H71" s="93"/>
      <c r="I71" s="93"/>
      <c r="J71" s="93"/>
      <c r="K71" s="93"/>
      <c r="L71" s="93"/>
      <c r="M71" s="93"/>
      <c r="N71" s="93"/>
      <c r="O71" s="93"/>
      <c r="P71" s="93"/>
      <c r="Q71" s="167"/>
      <c r="R71" s="168"/>
      <c r="S71" s="169"/>
      <c r="T71" s="170"/>
      <c r="U71" s="104"/>
      <c r="V71" s="105"/>
      <c r="W71" s="108"/>
      <c r="Y71" s="1"/>
      <c r="Z71" s="1"/>
      <c r="AA71" s="1"/>
      <c r="AB71" s="1"/>
      <c r="AC71" s="1"/>
      <c r="AD71" s="1"/>
      <c r="AE71" s="1"/>
      <c r="AG71" s="1"/>
      <c r="AH71" s="1"/>
      <c r="AI71" s="1"/>
      <c r="AJ71" s="1"/>
      <c r="AK71" s="1"/>
      <c r="AL71" s="1"/>
      <c r="AM71" s="1"/>
      <c r="AN71" s="1"/>
      <c r="AO71" s="1"/>
    </row>
    <row r="72" spans="1:41" s="3" customFormat="1" ht="15" customHeight="1">
      <c r="A72" s="1"/>
      <c r="B72" s="87"/>
      <c r="C72" s="98"/>
      <c r="D72" s="99"/>
      <c r="E72" s="99"/>
      <c r="F72" s="99"/>
      <c r="G72" s="99"/>
      <c r="H72" s="100"/>
      <c r="I72" s="100"/>
      <c r="J72" s="100"/>
      <c r="K72" s="100"/>
      <c r="L72" s="100"/>
      <c r="M72" s="100"/>
      <c r="N72" s="100"/>
      <c r="O72" s="100"/>
      <c r="P72" s="100"/>
      <c r="Q72" s="100"/>
      <c r="R72" s="101"/>
      <c r="S72" s="102" t="s">
        <v>11</v>
      </c>
      <c r="T72" s="101"/>
      <c r="U72" s="109">
        <f>SUM(U67:W71)</f>
        <v>2633108</v>
      </c>
      <c r="V72" s="110"/>
      <c r="W72" s="111"/>
      <c r="Y72" s="1"/>
      <c r="Z72" s="1"/>
      <c r="AA72" s="1"/>
      <c r="AB72" s="1"/>
      <c r="AC72" s="1"/>
      <c r="AD72" s="1"/>
      <c r="AE72" s="1"/>
      <c r="AG72" s="1"/>
      <c r="AH72" s="1"/>
      <c r="AI72" s="1"/>
      <c r="AJ72" s="1"/>
      <c r="AK72" s="1"/>
      <c r="AL72" s="1"/>
      <c r="AM72" s="1"/>
      <c r="AN72" s="1"/>
      <c r="AO72" s="1"/>
    </row>
    <row r="73" spans="1:41" s="3" customFormat="1" ht="15" customHeight="1">
      <c r="A73" s="1"/>
      <c r="B73" s="87"/>
      <c r="C73" s="147" t="s">
        <v>29</v>
      </c>
      <c r="D73" s="148"/>
      <c r="E73" s="148"/>
      <c r="F73" s="148"/>
      <c r="G73" s="29">
        <v>1</v>
      </c>
      <c r="H73" s="60" t="s">
        <v>37</v>
      </c>
      <c r="I73" s="60"/>
      <c r="J73" s="60"/>
      <c r="K73" s="60"/>
      <c r="L73" s="60"/>
      <c r="M73" s="60"/>
      <c r="N73" s="60"/>
      <c r="O73" s="60"/>
      <c r="P73" s="60"/>
      <c r="Q73" s="198">
        <v>462780</v>
      </c>
      <c r="R73" s="199"/>
      <c r="S73" s="182">
        <v>1</v>
      </c>
      <c r="T73" s="183"/>
      <c r="U73" s="128">
        <v>462780</v>
      </c>
      <c r="V73" s="129"/>
      <c r="W73" s="130"/>
      <c r="Y73" s="1"/>
      <c r="Z73" s="1"/>
      <c r="AA73" s="1"/>
      <c r="AB73" s="1"/>
      <c r="AC73" s="1"/>
      <c r="AD73" s="1"/>
      <c r="AE73" s="1"/>
      <c r="AG73" s="1"/>
      <c r="AH73" s="1"/>
      <c r="AI73" s="1"/>
      <c r="AJ73" s="1"/>
      <c r="AK73" s="1"/>
      <c r="AL73" s="1"/>
      <c r="AM73" s="1"/>
      <c r="AN73" s="1"/>
      <c r="AO73" s="1"/>
    </row>
    <row r="74" spans="1:41" s="3" customFormat="1" ht="15" customHeight="1">
      <c r="A74" s="1"/>
      <c r="B74" s="87"/>
      <c r="C74" s="150"/>
      <c r="D74" s="151"/>
      <c r="E74" s="151"/>
      <c r="F74" s="151"/>
      <c r="G74" s="30">
        <v>2</v>
      </c>
      <c r="H74" s="60"/>
      <c r="I74" s="60"/>
      <c r="J74" s="60"/>
      <c r="K74" s="60"/>
      <c r="L74" s="60"/>
      <c r="M74" s="60"/>
      <c r="N74" s="60"/>
      <c r="O74" s="60"/>
      <c r="P74" s="60"/>
      <c r="Q74" s="176"/>
      <c r="R74" s="177"/>
      <c r="S74" s="178"/>
      <c r="T74" s="179"/>
      <c r="U74" s="119"/>
      <c r="V74" s="120"/>
      <c r="W74" s="121"/>
      <c r="Y74" s="1"/>
      <c r="Z74" s="1"/>
      <c r="AA74" s="1"/>
      <c r="AB74" s="1"/>
      <c r="AC74" s="1"/>
      <c r="AD74" s="1"/>
      <c r="AE74" s="1"/>
      <c r="AG74" s="1"/>
      <c r="AH74" s="1"/>
      <c r="AI74" s="1"/>
      <c r="AJ74" s="1"/>
      <c r="AK74" s="1"/>
      <c r="AL74" s="1"/>
      <c r="AM74" s="1"/>
      <c r="AN74" s="1"/>
      <c r="AO74" s="1"/>
    </row>
    <row r="75" spans="1:41" s="3" customFormat="1" ht="15" customHeight="1">
      <c r="A75" s="1"/>
      <c r="B75" s="87"/>
      <c r="C75" s="150"/>
      <c r="D75" s="151"/>
      <c r="E75" s="151"/>
      <c r="F75" s="151"/>
      <c r="G75" s="31">
        <v>3</v>
      </c>
      <c r="H75" s="93"/>
      <c r="I75" s="93"/>
      <c r="J75" s="93"/>
      <c r="K75" s="93"/>
      <c r="L75" s="93"/>
      <c r="M75" s="93"/>
      <c r="N75" s="93"/>
      <c r="O75" s="93"/>
      <c r="P75" s="93"/>
      <c r="Q75" s="167"/>
      <c r="R75" s="168"/>
      <c r="S75" s="169"/>
      <c r="T75" s="170"/>
      <c r="U75" s="104"/>
      <c r="V75" s="105"/>
      <c r="W75" s="108"/>
      <c r="Y75" s="1"/>
      <c r="Z75" s="1"/>
      <c r="AA75" s="1"/>
      <c r="AB75" s="1"/>
      <c r="AC75" s="1"/>
      <c r="AD75" s="1"/>
      <c r="AE75" s="1"/>
      <c r="AG75" s="1"/>
      <c r="AH75" s="1"/>
      <c r="AI75" s="1"/>
      <c r="AJ75" s="1"/>
      <c r="AK75" s="1"/>
      <c r="AL75" s="1"/>
      <c r="AM75" s="1"/>
      <c r="AN75" s="1"/>
      <c r="AO75" s="1"/>
    </row>
    <row r="76" spans="1:41" s="3" customFormat="1" ht="15" customHeight="1">
      <c r="A76" s="1"/>
      <c r="B76" s="87"/>
      <c r="C76" s="195"/>
      <c r="D76" s="196"/>
      <c r="E76" s="196"/>
      <c r="F76" s="196"/>
      <c r="G76" s="196"/>
      <c r="H76" s="100"/>
      <c r="I76" s="100"/>
      <c r="J76" s="100"/>
      <c r="K76" s="100"/>
      <c r="L76" s="100"/>
      <c r="M76" s="100"/>
      <c r="N76" s="100"/>
      <c r="O76" s="100"/>
      <c r="P76" s="100"/>
      <c r="Q76" s="100"/>
      <c r="R76" s="101"/>
      <c r="S76" s="102" t="s">
        <v>11</v>
      </c>
      <c r="T76" s="101"/>
      <c r="U76" s="197">
        <v>462780</v>
      </c>
      <c r="V76" s="123"/>
      <c r="W76" s="124"/>
      <c r="Y76" s="1"/>
      <c r="Z76" s="1"/>
      <c r="AA76" s="1"/>
      <c r="AB76" s="1"/>
      <c r="AC76" s="1"/>
      <c r="AD76" s="1"/>
      <c r="AE76" s="1"/>
      <c r="AG76" s="1"/>
      <c r="AH76" s="1"/>
      <c r="AI76" s="1"/>
      <c r="AJ76" s="1"/>
      <c r="AK76" s="1"/>
      <c r="AL76" s="1"/>
      <c r="AM76" s="1"/>
      <c r="AN76" s="1"/>
      <c r="AO76" s="1"/>
    </row>
    <row r="77" spans="1:41" s="3" customFormat="1" ht="15" customHeight="1">
      <c r="A77" s="1"/>
      <c r="B77" s="88"/>
      <c r="C77" s="147" t="s">
        <v>30</v>
      </c>
      <c r="D77" s="148"/>
      <c r="E77" s="148"/>
      <c r="F77" s="148"/>
      <c r="G77" s="33">
        <v>1</v>
      </c>
      <c r="H77" s="216" t="s">
        <v>38</v>
      </c>
      <c r="I77" s="216"/>
      <c r="J77" s="216"/>
      <c r="K77" s="216"/>
      <c r="L77" s="216"/>
      <c r="M77" s="216"/>
      <c r="N77" s="216"/>
      <c r="O77" s="216"/>
      <c r="P77" s="216"/>
      <c r="Q77" s="217">
        <v>20000</v>
      </c>
      <c r="R77" s="218"/>
      <c r="S77" s="219">
        <v>2</v>
      </c>
      <c r="T77" s="220"/>
      <c r="U77" s="113">
        <v>40000</v>
      </c>
      <c r="V77" s="117"/>
      <c r="W77" s="118"/>
      <c r="Y77" s="1"/>
      <c r="Z77" s="1"/>
      <c r="AA77" s="1"/>
      <c r="AB77" s="1"/>
      <c r="AC77" s="1"/>
      <c r="AD77" s="1"/>
      <c r="AE77" s="1"/>
      <c r="AG77" s="1"/>
      <c r="AH77" s="1"/>
      <c r="AI77" s="1"/>
      <c r="AJ77" s="1"/>
      <c r="AK77" s="1"/>
      <c r="AL77" s="1"/>
      <c r="AM77" s="1"/>
      <c r="AN77" s="1"/>
      <c r="AO77" s="1"/>
    </row>
    <row r="78" spans="1:41" ht="15" customHeight="1">
      <c r="B78" s="88"/>
      <c r="C78" s="150"/>
      <c r="D78" s="151"/>
      <c r="E78" s="151"/>
      <c r="F78" s="151"/>
      <c r="G78" s="30">
        <v>2</v>
      </c>
      <c r="H78" s="60"/>
      <c r="I78" s="60"/>
      <c r="J78" s="60"/>
      <c r="K78" s="60"/>
      <c r="L78" s="60"/>
      <c r="M78" s="60"/>
      <c r="N78" s="60"/>
      <c r="O78" s="60"/>
      <c r="P78" s="60"/>
      <c r="Q78" s="176"/>
      <c r="R78" s="177"/>
      <c r="S78" s="178"/>
      <c r="T78" s="179"/>
      <c r="U78" s="119"/>
      <c r="V78" s="120"/>
      <c r="W78" s="121"/>
    </row>
    <row r="79" spans="1:41" ht="15" customHeight="1">
      <c r="B79" s="88"/>
      <c r="C79" s="150"/>
      <c r="D79" s="151"/>
      <c r="E79" s="151"/>
      <c r="F79" s="151"/>
      <c r="G79" s="31">
        <v>3</v>
      </c>
      <c r="H79" s="93"/>
      <c r="I79" s="93"/>
      <c r="J79" s="93"/>
      <c r="K79" s="93"/>
      <c r="L79" s="93"/>
      <c r="M79" s="93"/>
      <c r="N79" s="93"/>
      <c r="O79" s="93"/>
      <c r="P79" s="93"/>
      <c r="Q79" s="167"/>
      <c r="R79" s="168"/>
      <c r="S79" s="169"/>
      <c r="T79" s="170"/>
      <c r="U79" s="104"/>
      <c r="V79" s="105"/>
      <c r="W79" s="108"/>
      <c r="AF79" s="1"/>
    </row>
    <row r="80" spans="1:41" ht="15" customHeight="1" thickBot="1">
      <c r="B80" s="88"/>
      <c r="C80" s="98"/>
      <c r="D80" s="99"/>
      <c r="E80" s="99"/>
      <c r="F80" s="99"/>
      <c r="G80" s="99"/>
      <c r="H80" s="100"/>
      <c r="I80" s="100"/>
      <c r="J80" s="100"/>
      <c r="K80" s="100"/>
      <c r="L80" s="100"/>
      <c r="M80" s="100"/>
      <c r="N80" s="100"/>
      <c r="O80" s="100"/>
      <c r="P80" s="100"/>
      <c r="Q80" s="100"/>
      <c r="R80" s="101"/>
      <c r="S80" s="102" t="s">
        <v>11</v>
      </c>
      <c r="T80" s="101"/>
      <c r="U80" s="213">
        <f>SUM(U77:W79)</f>
        <v>40000</v>
      </c>
      <c r="V80" s="214"/>
      <c r="W80" s="215"/>
      <c r="AF80" s="1"/>
    </row>
    <row r="81" spans="2:32" ht="15" customHeight="1" thickBot="1">
      <c r="B81" s="89"/>
      <c r="C81" s="203"/>
      <c r="D81" s="204"/>
      <c r="E81" s="204"/>
      <c r="F81" s="204"/>
      <c r="G81" s="204"/>
      <c r="H81" s="204"/>
      <c r="I81" s="204"/>
      <c r="J81" s="204"/>
      <c r="K81" s="204"/>
      <c r="L81" s="204"/>
      <c r="M81" s="204"/>
      <c r="N81" s="204"/>
      <c r="O81" s="204"/>
      <c r="P81" s="204"/>
      <c r="Q81" s="204"/>
      <c r="R81" s="205"/>
      <c r="S81" s="206" t="s">
        <v>10</v>
      </c>
      <c r="T81" s="207"/>
      <c r="U81" s="208">
        <f>U80+U76+U72+U58+U50+U34+U30</f>
        <v>5593732</v>
      </c>
      <c r="V81" s="209"/>
      <c r="W81" s="210"/>
      <c r="X81" s="211"/>
      <c r="Y81" s="212"/>
      <c r="Z81" s="212"/>
      <c r="AA81" s="5"/>
      <c r="AF81" s="1"/>
    </row>
    <row r="90" spans="2:32">
      <c r="N90" s="39"/>
    </row>
  </sheetData>
  <mergeCells count="266">
    <mergeCell ref="B18:C20"/>
    <mergeCell ref="D18:E18"/>
    <mergeCell ref="F18:Z18"/>
    <mergeCell ref="D19:E19"/>
    <mergeCell ref="F19:Z19"/>
    <mergeCell ref="D20:E20"/>
    <mergeCell ref="F20:Z20"/>
    <mergeCell ref="B10:E10"/>
    <mergeCell ref="F10:Z10"/>
    <mergeCell ref="B11:E11"/>
    <mergeCell ref="F11:Z11"/>
    <mergeCell ref="B12:B17"/>
    <mergeCell ref="C12:E12"/>
    <mergeCell ref="F12:Z12"/>
    <mergeCell ref="C13:C16"/>
    <mergeCell ref="D13:E13"/>
    <mergeCell ref="F13:Z13"/>
    <mergeCell ref="D14:E14"/>
    <mergeCell ref="F14:Z14"/>
    <mergeCell ref="D15:E15"/>
    <mergeCell ref="F15:Z15"/>
    <mergeCell ref="D16:E16"/>
    <mergeCell ref="F16:Z16"/>
    <mergeCell ref="C17:E17"/>
    <mergeCell ref="F17:Z17"/>
    <mergeCell ref="C81:R81"/>
    <mergeCell ref="S81:T81"/>
    <mergeCell ref="U81:W81"/>
    <mergeCell ref="X81:Z81"/>
    <mergeCell ref="Q79:R79"/>
    <mergeCell ref="S79:T79"/>
    <mergeCell ref="U79:W79"/>
    <mergeCell ref="C80:R80"/>
    <mergeCell ref="S80:T80"/>
    <mergeCell ref="U80:W80"/>
    <mergeCell ref="C77:F79"/>
    <mergeCell ref="H77:P77"/>
    <mergeCell ref="Q77:R77"/>
    <mergeCell ref="S77:T77"/>
    <mergeCell ref="U77:W77"/>
    <mergeCell ref="H78:P78"/>
    <mergeCell ref="Q78:R78"/>
    <mergeCell ref="S78:T78"/>
    <mergeCell ref="U78:W78"/>
    <mergeCell ref="H79:P79"/>
    <mergeCell ref="Q75:R75"/>
    <mergeCell ref="S75:T75"/>
    <mergeCell ref="U75:W75"/>
    <mergeCell ref="C76:R76"/>
    <mergeCell ref="S76:T76"/>
    <mergeCell ref="U76:W76"/>
    <mergeCell ref="C73:F75"/>
    <mergeCell ref="H73:P73"/>
    <mergeCell ref="Q73:R73"/>
    <mergeCell ref="S73:T73"/>
    <mergeCell ref="U73:W73"/>
    <mergeCell ref="H74:P74"/>
    <mergeCell ref="Q74:R74"/>
    <mergeCell ref="S74:T74"/>
    <mergeCell ref="U74:W74"/>
    <mergeCell ref="H75:P75"/>
    <mergeCell ref="C72:R72"/>
    <mergeCell ref="S72:T72"/>
    <mergeCell ref="U72:W72"/>
    <mergeCell ref="C67:F71"/>
    <mergeCell ref="H67:P67"/>
    <mergeCell ref="Q67:R67"/>
    <mergeCell ref="S67:T67"/>
    <mergeCell ref="U67:W67"/>
    <mergeCell ref="H68:P68"/>
    <mergeCell ref="Q68:R68"/>
    <mergeCell ref="S68:T68"/>
    <mergeCell ref="U68:W68"/>
    <mergeCell ref="H71:P71"/>
    <mergeCell ref="Q71:R71"/>
    <mergeCell ref="S71:T71"/>
    <mergeCell ref="U71:W71"/>
    <mergeCell ref="Q69:R69"/>
    <mergeCell ref="S69:T69"/>
    <mergeCell ref="U69:W69"/>
    <mergeCell ref="H70:P70"/>
    <mergeCell ref="Q70:R70"/>
    <mergeCell ref="S70:T70"/>
    <mergeCell ref="U70:W70"/>
    <mergeCell ref="H69:P69"/>
    <mergeCell ref="Q65:R65"/>
    <mergeCell ref="S65:T65"/>
    <mergeCell ref="U65:W65"/>
    <mergeCell ref="C66:R66"/>
    <mergeCell ref="S66:T66"/>
    <mergeCell ref="U66:W66"/>
    <mergeCell ref="C63:F65"/>
    <mergeCell ref="H63:P63"/>
    <mergeCell ref="Q63:R63"/>
    <mergeCell ref="S63:T63"/>
    <mergeCell ref="U63:W63"/>
    <mergeCell ref="H64:P64"/>
    <mergeCell ref="Q64:R64"/>
    <mergeCell ref="S64:T64"/>
    <mergeCell ref="U64:W64"/>
    <mergeCell ref="H65:P65"/>
    <mergeCell ref="Q61:R61"/>
    <mergeCell ref="S61:T61"/>
    <mergeCell ref="U61:W61"/>
    <mergeCell ref="C62:R62"/>
    <mergeCell ref="S62:T62"/>
    <mergeCell ref="U62:W62"/>
    <mergeCell ref="C59:F61"/>
    <mergeCell ref="H59:P59"/>
    <mergeCell ref="Q59:R59"/>
    <mergeCell ref="S59:T59"/>
    <mergeCell ref="U59:W59"/>
    <mergeCell ref="H60:P60"/>
    <mergeCell ref="Q60:R60"/>
    <mergeCell ref="S60:T60"/>
    <mergeCell ref="U60:W60"/>
    <mergeCell ref="H61:P61"/>
    <mergeCell ref="Q57:R57"/>
    <mergeCell ref="S57:T57"/>
    <mergeCell ref="U57:W57"/>
    <mergeCell ref="C58:R58"/>
    <mergeCell ref="S58:T58"/>
    <mergeCell ref="U58:W58"/>
    <mergeCell ref="C55:F57"/>
    <mergeCell ref="H55:P55"/>
    <mergeCell ref="Q55:R55"/>
    <mergeCell ref="S55:T55"/>
    <mergeCell ref="U55:W55"/>
    <mergeCell ref="H56:P56"/>
    <mergeCell ref="Q56:R56"/>
    <mergeCell ref="S56:T56"/>
    <mergeCell ref="U56:W56"/>
    <mergeCell ref="H57:P57"/>
    <mergeCell ref="Q53:R53"/>
    <mergeCell ref="S53:T53"/>
    <mergeCell ref="U53:W53"/>
    <mergeCell ref="C54:R54"/>
    <mergeCell ref="S54:T54"/>
    <mergeCell ref="U54:W54"/>
    <mergeCell ref="C51:F53"/>
    <mergeCell ref="H51:P51"/>
    <mergeCell ref="Q51:R51"/>
    <mergeCell ref="S51:T51"/>
    <mergeCell ref="U51:W51"/>
    <mergeCell ref="H52:P52"/>
    <mergeCell ref="Q52:R52"/>
    <mergeCell ref="S52:T52"/>
    <mergeCell ref="U52:W52"/>
    <mergeCell ref="H53:P53"/>
    <mergeCell ref="H49:P49"/>
    <mergeCell ref="Q49:R49"/>
    <mergeCell ref="S49:T49"/>
    <mergeCell ref="U49:W49"/>
    <mergeCell ref="C50:R50"/>
    <mergeCell ref="S50:T50"/>
    <mergeCell ref="U50:W50"/>
    <mergeCell ref="H47:P47"/>
    <mergeCell ref="Q47:R47"/>
    <mergeCell ref="S47:T47"/>
    <mergeCell ref="U47:W47"/>
    <mergeCell ref="H48:P48"/>
    <mergeCell ref="Q48:R48"/>
    <mergeCell ref="S48:T48"/>
    <mergeCell ref="U48:W48"/>
    <mergeCell ref="H45:P45"/>
    <mergeCell ref="Q45:R45"/>
    <mergeCell ref="S45:T45"/>
    <mergeCell ref="U45:W45"/>
    <mergeCell ref="H46:P46"/>
    <mergeCell ref="Q46:R46"/>
    <mergeCell ref="S46:T46"/>
    <mergeCell ref="U46:W46"/>
    <mergeCell ref="H43:P43"/>
    <mergeCell ref="Q43:R43"/>
    <mergeCell ref="S43:T43"/>
    <mergeCell ref="U43:W43"/>
    <mergeCell ref="H44:P44"/>
    <mergeCell ref="Q44:R44"/>
    <mergeCell ref="S44:T44"/>
    <mergeCell ref="U44:W44"/>
    <mergeCell ref="U42:W42"/>
    <mergeCell ref="H39:P39"/>
    <mergeCell ref="Q39:R39"/>
    <mergeCell ref="S39:T39"/>
    <mergeCell ref="U39:W39"/>
    <mergeCell ref="H40:P40"/>
    <mergeCell ref="Q40:R40"/>
    <mergeCell ref="S40:T40"/>
    <mergeCell ref="U40:W40"/>
    <mergeCell ref="Q37:R37"/>
    <mergeCell ref="S37:T37"/>
    <mergeCell ref="U37:W37"/>
    <mergeCell ref="H38:P38"/>
    <mergeCell ref="Q38:R38"/>
    <mergeCell ref="S38:T38"/>
    <mergeCell ref="U38:W38"/>
    <mergeCell ref="C35:F49"/>
    <mergeCell ref="H35:P35"/>
    <mergeCell ref="Q35:R35"/>
    <mergeCell ref="S35:T35"/>
    <mergeCell ref="U35:W35"/>
    <mergeCell ref="H36:P36"/>
    <mergeCell ref="Q36:R36"/>
    <mergeCell ref="S36:T36"/>
    <mergeCell ref="U36:W36"/>
    <mergeCell ref="H37:P37"/>
    <mergeCell ref="H41:P41"/>
    <mergeCell ref="Q41:R41"/>
    <mergeCell ref="S41:T41"/>
    <mergeCell ref="U41:W41"/>
    <mergeCell ref="H42:P42"/>
    <mergeCell ref="Q42:R42"/>
    <mergeCell ref="S42:T42"/>
    <mergeCell ref="U28:W28"/>
    <mergeCell ref="Q33:R33"/>
    <mergeCell ref="S33:T33"/>
    <mergeCell ref="U33:W33"/>
    <mergeCell ref="C34:R34"/>
    <mergeCell ref="S34:T34"/>
    <mergeCell ref="U34:W34"/>
    <mergeCell ref="C31:F33"/>
    <mergeCell ref="H31:P31"/>
    <mergeCell ref="Q31:R31"/>
    <mergeCell ref="S31:T31"/>
    <mergeCell ref="U31:W31"/>
    <mergeCell ref="H32:P32"/>
    <mergeCell ref="Q32:R32"/>
    <mergeCell ref="S32:T32"/>
    <mergeCell ref="U32:W32"/>
    <mergeCell ref="H33:P33"/>
    <mergeCell ref="U29:W29"/>
    <mergeCell ref="U30:W30"/>
    <mergeCell ref="H26:P26"/>
    <mergeCell ref="Q26:R26"/>
    <mergeCell ref="S26:T26"/>
    <mergeCell ref="H29:P29"/>
    <mergeCell ref="Q29:R29"/>
    <mergeCell ref="S29:T29"/>
    <mergeCell ref="C30:R30"/>
    <mergeCell ref="S30:T30"/>
    <mergeCell ref="Q28:R28"/>
    <mergeCell ref="S28:T28"/>
    <mergeCell ref="U26:W26"/>
    <mergeCell ref="C27:F29"/>
    <mergeCell ref="H27:P27"/>
    <mergeCell ref="Q27:R27"/>
    <mergeCell ref="S27:T27"/>
    <mergeCell ref="U27:W27"/>
    <mergeCell ref="H28:P28"/>
    <mergeCell ref="T1:W1"/>
    <mergeCell ref="B2:W2"/>
    <mergeCell ref="B4:W4"/>
    <mergeCell ref="B8:E8"/>
    <mergeCell ref="F8:W8"/>
    <mergeCell ref="B9:W9"/>
    <mergeCell ref="B5:E5"/>
    <mergeCell ref="F5:W5"/>
    <mergeCell ref="B6:E6"/>
    <mergeCell ref="F6:W6"/>
    <mergeCell ref="B7:E7"/>
    <mergeCell ref="F7:W7"/>
    <mergeCell ref="B23:G23"/>
    <mergeCell ref="H23:O23"/>
    <mergeCell ref="B25:L25"/>
    <mergeCell ref="B26:B81"/>
    <mergeCell ref="C26:F26"/>
  </mergeCells>
  <phoneticPr fontId="2"/>
  <dataValidations count="1">
    <dataValidation type="list" allowBlank="1" showInputMessage="1" showErrorMessage="1" sqref="Q25 V25">
      <formula1>"レ, "</formula1>
    </dataValidation>
  </dataValidations>
  <printOptions horizontalCentered="1"/>
  <pageMargins left="0.15748031496062992" right="0.15748031496062992" top="0.39370078740157483" bottom="0.15748031496062992" header="0.15748031496062992" footer="0.15748031496062992"/>
  <pageSetup paperSize="9" scale="75" fitToWidth="0" fitToHeight="0" orientation="portrait" r:id="rId1"/>
  <rowBreaks count="1" manualBreakCount="1">
    <brk id="21"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S08(佐野支援）様式第２号 (Ｈ２７)</vt:lpstr>
      <vt:lpstr>'S08(佐野支援）様式第２号 (Ｈ２７)'!Print_Area</vt:lpstr>
    </vt:vector>
  </TitlesOfParts>
  <Company>和歌山県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HOSTNAME</cp:lastModifiedBy>
  <cp:lastPrinted>2015-10-14T01:21:11Z</cp:lastPrinted>
  <dcterms:created xsi:type="dcterms:W3CDTF">2003-03-05T09:33:42Z</dcterms:created>
  <dcterms:modified xsi:type="dcterms:W3CDTF">2015-10-14T01:23:14Z</dcterms:modified>
</cp:coreProperties>
</file>