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417佐野" sheetId="8" r:id="rId1"/>
  </sheets>
  <definedNames>
    <definedName name="_xlnm.Print_Area" localSheetId="0">'417佐野'!$A$1:$AA$73</definedName>
  </definedNames>
  <calcPr calcId="145621" iterate="1"/>
</workbook>
</file>

<file path=xl/calcChain.xml><?xml version="1.0" encoding="utf-8"?>
<calcChain xmlns="http://schemas.openxmlformats.org/spreadsheetml/2006/main">
  <c r="X53" i="8" l="1"/>
  <c r="X64" i="8" l="1"/>
  <c r="X68" i="8"/>
  <c r="X73" i="8" l="1"/>
  <c r="H26" i="8" s="1"/>
</calcChain>
</file>

<file path=xl/sharedStrings.xml><?xml version="1.0" encoding="utf-8"?>
<sst xmlns="http://schemas.openxmlformats.org/spreadsheetml/2006/main" count="83" uniqueCount="73">
  <si>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</si>
  <si>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</si>
  <si>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</si>
  <si>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</si>
  <si>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</si>
  <si>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</si>
  <si>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</si>
  <si>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</si>
  <si>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</si>
  <si>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</si>
  <si>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</si>
  <si>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</si>
  <si>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</si>
  <si>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</si>
  <si>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</si>
  <si>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</si>
  <si>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</si>
  <si>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</si>
  <si>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</si>
  <si>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</si>
  <si>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</si>
  <si>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</si>
  <si>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</si>
  <si>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</si>
  <si>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</si>
  <si>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</si>
  <si>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</si>
  <si>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</si>
  <si>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</si>
  <si>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</si>
  <si>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</si>
  <si>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</si>
  <si>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</si>
  <si>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</si>
  <si>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</si>
  <si>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</si>
  <si>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1年目</t>
    <rPh sb="1" eb="2">
      <t>ネン</t>
    </rPh>
    <rPh sb="2" eb="3">
      <t>メ</t>
    </rPh>
    <phoneticPr fontId="2"/>
  </si>
  <si>
    <t>2年目</t>
    <rPh sb="1" eb="3">
      <t>ネンメ</t>
    </rPh>
    <phoneticPr fontId="2"/>
  </si>
  <si>
    <t>3年目</t>
    <rPh sb="1" eb="3">
      <t>ネンメ</t>
    </rPh>
    <phoneticPr fontId="2"/>
  </si>
  <si>
    <t>小計</t>
    <rPh sb="0" eb="1">
      <t>ショウ</t>
    </rPh>
    <rPh sb="1" eb="2">
      <t>ケイ</t>
    </rPh>
    <phoneticPr fontId="2"/>
  </si>
  <si>
    <t>　計画名</t>
    <phoneticPr fontId="2"/>
  </si>
  <si>
    <t>導入・整備する
設備・物品</t>
    <rPh sb="0" eb="2">
      <t>ドウニュウ</t>
    </rPh>
    <rPh sb="3" eb="5">
      <t>セイビ</t>
    </rPh>
    <rPh sb="8" eb="10">
      <t>セツビ</t>
    </rPh>
    <rPh sb="11" eb="13">
      <t>ブッピン</t>
    </rPh>
    <phoneticPr fontId="2"/>
  </si>
  <si>
    <t>　　　　　見積に基づく清算</t>
    <rPh sb="5" eb="7">
      <t>ミツ</t>
    </rPh>
    <rPh sb="8" eb="9">
      <t>モト</t>
    </rPh>
    <rPh sb="11" eb="13">
      <t>セイサン</t>
    </rPh>
    <phoneticPr fontId="2"/>
  </si>
  <si>
    <t>小計</t>
    <rPh sb="0" eb="1">
      <t>ショウ</t>
    </rPh>
    <rPh sb="1" eb="2">
      <t>ケイ</t>
    </rPh>
    <phoneticPr fontId="2"/>
  </si>
  <si>
    <t xml:space="preserve">
５　役務費</t>
    <rPh sb="3" eb="5">
      <t>エキム</t>
    </rPh>
    <rPh sb="5" eb="6">
      <t>ヒ</t>
    </rPh>
    <phoneticPr fontId="4"/>
  </si>
  <si>
    <t xml:space="preserve">
６　委託料</t>
    <rPh sb="3" eb="6">
      <t>イタクリョウ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</si>
  <si>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</si>
  <si>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</si>
  <si>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</si>
  <si>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７　使用料
    及び賃借料</t>
    <rPh sb="3" eb="6">
      <t>シヨウリョウ</t>
    </rPh>
    <rPh sb="11" eb="12">
      <t>オヨ</t>
    </rPh>
    <rPh sb="13" eb="16">
      <t>チンシャクリョウ</t>
    </rPh>
    <phoneticPr fontId="4"/>
  </si>
  <si>
    <t>「学習する空間づくり」計画</t>
    <rPh sb="1" eb="3">
      <t>ガクシュウ</t>
    </rPh>
    <rPh sb="5" eb="7">
      <t>クウカン</t>
    </rPh>
    <rPh sb="11" eb="13">
      <t>ケイカク</t>
    </rPh>
    <phoneticPr fontId="2"/>
  </si>
  <si>
    <t>書画カメラ(5台)</t>
    <phoneticPr fontId="2"/>
  </si>
  <si>
    <t>ビジネスプロジェクター（取付付属品込）</t>
    <rPh sb="12" eb="13">
      <t>ト</t>
    </rPh>
    <rPh sb="13" eb="14">
      <t>ツ</t>
    </rPh>
    <rPh sb="14" eb="16">
      <t>フゾク</t>
    </rPh>
    <rPh sb="16" eb="17">
      <t>ヒン</t>
    </rPh>
    <rPh sb="17" eb="18">
      <t>コミ</t>
    </rPh>
    <phoneticPr fontId="2"/>
  </si>
  <si>
    <t>プロジェクタ設置および配線工事費用</t>
    <rPh sb="6" eb="8">
      <t>セッチ</t>
    </rPh>
    <rPh sb="11" eb="13">
      <t>ハイセン</t>
    </rPh>
    <rPh sb="13" eb="15">
      <t>コウジ</t>
    </rPh>
    <rPh sb="15" eb="17">
      <t>ヒヨウ</t>
    </rPh>
    <phoneticPr fontId="2"/>
  </si>
  <si>
    <t>無線LANルータ(設定費付属品込）</t>
    <rPh sb="0" eb="2">
      <t>ムセン</t>
    </rPh>
    <rPh sb="9" eb="11">
      <t>セッテイ</t>
    </rPh>
    <rPh sb="11" eb="12">
      <t>ヒ</t>
    </rPh>
    <rPh sb="12" eb="14">
      <t>フゾク</t>
    </rPh>
    <rPh sb="14" eb="15">
      <t>ヒン</t>
    </rPh>
    <rPh sb="15" eb="16">
      <t>コミ</t>
    </rPh>
    <phoneticPr fontId="2"/>
  </si>
  <si>
    <t>曲面型ホワイトボード（取り付け費込）</t>
    <rPh sb="0" eb="2">
      <t>キョクメン</t>
    </rPh>
    <rPh sb="2" eb="3">
      <t>ガタ</t>
    </rPh>
    <rPh sb="11" eb="12">
      <t>ト</t>
    </rPh>
    <rPh sb="13" eb="14">
      <t>ツ</t>
    </rPh>
    <rPh sb="15" eb="16">
      <t>ヒ</t>
    </rPh>
    <rPh sb="16" eb="17">
      <t>コミ</t>
    </rPh>
    <phoneticPr fontId="2"/>
  </si>
  <si>
    <t>タブレット端末(42台)(設定費込）</t>
    <rPh sb="13" eb="15">
      <t>セッテイ</t>
    </rPh>
    <rPh sb="15" eb="16">
      <t>ヒ</t>
    </rPh>
    <rPh sb="16" eb="17">
      <t>コミ</t>
    </rPh>
    <phoneticPr fontId="2"/>
  </si>
  <si>
    <t>　生徒の希望する進路の実現</t>
    <rPh sb="1" eb="3">
      <t>セイト</t>
    </rPh>
    <rPh sb="4" eb="6">
      <t>キボウ</t>
    </rPh>
    <rPh sb="8" eb="10">
      <t>シンロ</t>
    </rPh>
    <rPh sb="11" eb="13">
      <t>ジツゲン</t>
    </rPh>
    <phoneticPr fontId="2"/>
  </si>
  <si>
    <t>佐野高等学校</t>
    <rPh sb="0" eb="2">
      <t>サノ</t>
    </rPh>
    <rPh sb="2" eb="4">
      <t>コウトウ</t>
    </rPh>
    <rPh sb="4" eb="5">
      <t>ガク</t>
    </rPh>
    <rPh sb="5" eb="6">
      <t>コウ</t>
    </rPh>
    <phoneticPr fontId="4"/>
  </si>
  <si>
    <t>　全日制の課程</t>
    <rPh sb="1" eb="4">
      <t>ゼンニチセイ</t>
    </rPh>
    <rPh sb="5" eb="7">
      <t>カテイ</t>
    </rPh>
    <phoneticPr fontId="2"/>
  </si>
  <si>
    <t>①大学入試センター試験受験率35％
②４年制大学　希望進路達成率（第2志望も含めて）75％
③英検２級取得者（卒業時までに）学年30人</t>
    <rPh sb="1" eb="3">
      <t>ダイガク</t>
    </rPh>
    <rPh sb="3" eb="5">
      <t>ニュウシ</t>
    </rPh>
    <rPh sb="9" eb="11">
      <t>シケン</t>
    </rPh>
    <rPh sb="11" eb="13">
      <t>ジュケン</t>
    </rPh>
    <rPh sb="13" eb="14">
      <t>リツ</t>
    </rPh>
    <rPh sb="20" eb="22">
      <t>ネンセイ</t>
    </rPh>
    <rPh sb="22" eb="24">
      <t>ダイガク</t>
    </rPh>
    <rPh sb="25" eb="27">
      <t>キボウ</t>
    </rPh>
    <rPh sb="27" eb="29">
      <t>シンロ</t>
    </rPh>
    <rPh sb="29" eb="32">
      <t>タッセイリツ</t>
    </rPh>
    <rPh sb="33" eb="34">
      <t>ダイ</t>
    </rPh>
    <rPh sb="35" eb="37">
      <t>シボウ</t>
    </rPh>
    <rPh sb="38" eb="39">
      <t>フク</t>
    </rPh>
    <rPh sb="47" eb="49">
      <t>エイケン</t>
    </rPh>
    <rPh sb="50" eb="51">
      <t>キュウ</t>
    </rPh>
    <rPh sb="51" eb="53">
      <t>シュトク</t>
    </rPh>
    <rPh sb="53" eb="54">
      <t>シャ</t>
    </rPh>
    <rPh sb="55" eb="57">
      <t>ソツギョウ</t>
    </rPh>
    <rPh sb="57" eb="58">
      <t>ジ</t>
    </rPh>
    <rPh sb="62" eb="64">
      <t>ガクネン</t>
    </rPh>
    <rPh sb="66" eb="67">
      <t>ニン</t>
    </rPh>
    <phoneticPr fontId="2"/>
  </si>
  <si>
    <t>①大学入試センター試験受験率40％
②４年制大学　希望進路達成率（第2志望も含めて）80％
③英検２級取得者（卒業時までに）学年40人</t>
    <rPh sb="1" eb="3">
      <t>ダイガク</t>
    </rPh>
    <rPh sb="3" eb="5">
      <t>ニュウシ</t>
    </rPh>
    <rPh sb="9" eb="11">
      <t>シケン</t>
    </rPh>
    <rPh sb="11" eb="13">
      <t>ジュケン</t>
    </rPh>
    <rPh sb="13" eb="14">
      <t>リツ</t>
    </rPh>
    <rPh sb="20" eb="22">
      <t>ネンセイ</t>
    </rPh>
    <rPh sb="22" eb="24">
      <t>ダイガク</t>
    </rPh>
    <rPh sb="25" eb="27">
      <t>キボウ</t>
    </rPh>
    <rPh sb="27" eb="29">
      <t>シンロ</t>
    </rPh>
    <rPh sb="29" eb="32">
      <t>タッセイリツ</t>
    </rPh>
    <rPh sb="33" eb="34">
      <t>ダイ</t>
    </rPh>
    <rPh sb="35" eb="37">
      <t>シボウ</t>
    </rPh>
    <rPh sb="38" eb="39">
      <t>フク</t>
    </rPh>
    <rPh sb="47" eb="49">
      <t>エイケン</t>
    </rPh>
    <rPh sb="50" eb="51">
      <t>キュウ</t>
    </rPh>
    <rPh sb="51" eb="53">
      <t>シュトク</t>
    </rPh>
    <rPh sb="53" eb="54">
      <t>シャ</t>
    </rPh>
    <rPh sb="55" eb="57">
      <t>ソツギョウ</t>
    </rPh>
    <rPh sb="57" eb="58">
      <t>ジ</t>
    </rPh>
    <rPh sb="62" eb="64">
      <t>ガクネン</t>
    </rPh>
    <rPh sb="66" eb="67">
      <t>ニン</t>
    </rPh>
    <phoneticPr fontId="2"/>
  </si>
  <si>
    <t>①大学入試センター試験受験率45％
②４年制大学　希望進路達成率（第２志望も含めて）85％
③英検２級取得者（卒業時までに）学年50人</t>
    <rPh sb="1" eb="3">
      <t>ダイガク</t>
    </rPh>
    <rPh sb="3" eb="5">
      <t>ニュウシ</t>
    </rPh>
    <rPh sb="9" eb="11">
      <t>シケン</t>
    </rPh>
    <rPh sb="11" eb="13">
      <t>ジュケン</t>
    </rPh>
    <rPh sb="13" eb="14">
      <t>リツ</t>
    </rPh>
    <rPh sb="20" eb="22">
      <t>ネンセイ</t>
    </rPh>
    <rPh sb="22" eb="24">
      <t>ダイガク</t>
    </rPh>
    <rPh sb="25" eb="27">
      <t>キボウ</t>
    </rPh>
    <rPh sb="27" eb="29">
      <t>シンロ</t>
    </rPh>
    <rPh sb="29" eb="32">
      <t>タッセイリツ</t>
    </rPh>
    <rPh sb="33" eb="34">
      <t>ダイ</t>
    </rPh>
    <rPh sb="35" eb="37">
      <t>シボウ</t>
    </rPh>
    <rPh sb="38" eb="39">
      <t>フク</t>
    </rPh>
    <rPh sb="47" eb="49">
      <t>エイケン</t>
    </rPh>
    <rPh sb="50" eb="51">
      <t>キュウ</t>
    </rPh>
    <rPh sb="51" eb="53">
      <t>シュトク</t>
    </rPh>
    <rPh sb="53" eb="54">
      <t>シャ</t>
    </rPh>
    <rPh sb="55" eb="57">
      <t>ソツギョウ</t>
    </rPh>
    <rPh sb="57" eb="58">
      <t>ジ</t>
    </rPh>
    <rPh sb="62" eb="64">
      <t>ガクネン</t>
    </rPh>
    <rPh sb="66" eb="67">
      <t>ニン</t>
    </rPh>
    <phoneticPr fontId="2"/>
  </si>
  <si>
    <t>・電子黒板機能搭載液晶プロジェクター一式（書画カメラ、インターフェイスボックス）
・無線LANルーター、タブレット端末、曲面型ホワイトボード一式
・英語検定対策特別講座事業（委託）　　
【参考】教育産業提供のe-ラーニング講座受講事業（委託）←学校一括契約個人負担</t>
    <rPh sb="1" eb="3">
      <t>デンシ</t>
    </rPh>
    <rPh sb="3" eb="5">
      <t>コクバン</t>
    </rPh>
    <rPh sb="5" eb="7">
      <t>キノウ</t>
    </rPh>
    <rPh sb="7" eb="9">
      <t>トウサイ</t>
    </rPh>
    <rPh sb="9" eb="11">
      <t>エキショウ</t>
    </rPh>
    <rPh sb="18" eb="20">
      <t>イッシキ</t>
    </rPh>
    <rPh sb="21" eb="23">
      <t>ショガ</t>
    </rPh>
    <rPh sb="42" eb="44">
      <t>ムセン</t>
    </rPh>
    <rPh sb="57" eb="59">
      <t>タンマツ</t>
    </rPh>
    <rPh sb="60" eb="62">
      <t>キョクメン</t>
    </rPh>
    <rPh sb="62" eb="63">
      <t>ガタ</t>
    </rPh>
    <rPh sb="70" eb="72">
      <t>イッシキ</t>
    </rPh>
    <rPh sb="74" eb="76">
      <t>エイゴ</t>
    </rPh>
    <rPh sb="76" eb="78">
      <t>ケンテイ</t>
    </rPh>
    <rPh sb="78" eb="80">
      <t>タイサク</t>
    </rPh>
    <rPh sb="80" eb="82">
      <t>トクベツ</t>
    </rPh>
    <rPh sb="82" eb="84">
      <t>コウザ</t>
    </rPh>
    <rPh sb="84" eb="86">
      <t>ジギョウ</t>
    </rPh>
    <rPh sb="87" eb="89">
      <t>イタク</t>
    </rPh>
    <rPh sb="94" eb="96">
      <t>サンコウ</t>
    </rPh>
    <rPh sb="97" eb="99">
      <t>キョウイク</t>
    </rPh>
    <rPh sb="99" eb="101">
      <t>サンギョウ</t>
    </rPh>
    <rPh sb="101" eb="103">
      <t>テイキョウ</t>
    </rPh>
    <rPh sb="111" eb="113">
      <t>コウザ</t>
    </rPh>
    <rPh sb="113" eb="115">
      <t>ジュコウ</t>
    </rPh>
    <rPh sb="115" eb="117">
      <t>ジギョウ</t>
    </rPh>
    <rPh sb="118" eb="120">
      <t>イタク</t>
    </rPh>
    <rPh sb="122" eb="124">
      <t>ガッコウ</t>
    </rPh>
    <rPh sb="124" eb="126">
      <t>イッカツ</t>
    </rPh>
    <rPh sb="126" eb="128">
      <t>ケイヤク</t>
    </rPh>
    <rPh sb="128" eb="130">
      <t>コジン</t>
    </rPh>
    <rPh sb="130" eb="132">
      <t>フタン</t>
    </rPh>
    <phoneticPr fontId="2"/>
  </si>
  <si>
    <t xml:space="preserve">
「学習する空間づくり」プロジェクトチーム　
</t>
    <rPh sb="2" eb="4">
      <t>ガクシュウ</t>
    </rPh>
    <rPh sb="6" eb="8">
      <t>クウカン</t>
    </rPh>
    <phoneticPr fontId="2"/>
  </si>
  <si>
    <t>　①希望進学実現率　②国公立大・難関私立大学進学者数の増加  ③英語検定２級以上の合格者数　　</t>
    <rPh sb="2" eb="4">
      <t>キボウ</t>
    </rPh>
    <rPh sb="4" eb="6">
      <t>シンガク</t>
    </rPh>
    <rPh sb="6" eb="8">
      <t>ジツゲン</t>
    </rPh>
    <rPh sb="8" eb="9">
      <t>リツ</t>
    </rPh>
    <rPh sb="11" eb="14">
      <t>コッコウリツ</t>
    </rPh>
    <rPh sb="14" eb="15">
      <t>ダイ</t>
    </rPh>
    <rPh sb="16" eb="18">
      <t>ナンカン</t>
    </rPh>
    <rPh sb="18" eb="20">
      <t>シリツ</t>
    </rPh>
    <rPh sb="20" eb="22">
      <t>ダイガク</t>
    </rPh>
    <rPh sb="22" eb="24">
      <t>シンガク</t>
    </rPh>
    <rPh sb="24" eb="25">
      <t>シャ</t>
    </rPh>
    <rPh sb="25" eb="26">
      <t>スウ</t>
    </rPh>
    <rPh sb="27" eb="29">
      <t>ゾウカ</t>
    </rPh>
    <rPh sb="32" eb="34">
      <t>エイゴ</t>
    </rPh>
    <rPh sb="34" eb="36">
      <t>ケンテイ</t>
    </rPh>
    <rPh sb="37" eb="40">
      <t>キュウイジョウ</t>
    </rPh>
    <rPh sb="41" eb="44">
      <t>ゴウカクシャ</t>
    </rPh>
    <rPh sb="44" eb="45">
      <t>スウ</t>
    </rPh>
    <phoneticPr fontId="2"/>
  </si>
  <si>
    <t>○ICT活用の実践例や活用したいことへの現実的な利用方法の研究・検討(～８月)
○機器使用に向けた教員研修(８月～９月)、進路実現のための講習や英検対策講習の開始(７月～)
○プロジェクトチームの活動開始(10月)、
○生徒授業アンケートの分析と情報共有(８月と１月)、学校教育自己診断アンケートの分析と情報共有(１月)
◎英語検定準２級・２級全員受験（１・２年生）</t>
    <rPh sb="4" eb="6">
      <t>カツヨウ</t>
    </rPh>
    <rPh sb="7" eb="9">
      <t>ジッセン</t>
    </rPh>
    <rPh sb="9" eb="10">
      <t>レイ</t>
    </rPh>
    <rPh sb="11" eb="13">
      <t>カツヨウ</t>
    </rPh>
    <rPh sb="20" eb="23">
      <t>ゲンジツテキ</t>
    </rPh>
    <rPh sb="24" eb="26">
      <t>リヨウ</t>
    </rPh>
    <rPh sb="26" eb="28">
      <t>ホウホウ</t>
    </rPh>
    <rPh sb="29" eb="31">
      <t>ケンキュウ</t>
    </rPh>
    <rPh sb="32" eb="34">
      <t>ケントウ</t>
    </rPh>
    <rPh sb="37" eb="38">
      <t>ツキ</t>
    </rPh>
    <rPh sb="41" eb="43">
      <t>キキ</t>
    </rPh>
    <rPh sb="43" eb="45">
      <t>シヨウ</t>
    </rPh>
    <rPh sb="46" eb="47">
      <t>ム</t>
    </rPh>
    <rPh sb="49" eb="51">
      <t>キョウイン</t>
    </rPh>
    <rPh sb="51" eb="53">
      <t>ケンシュウ</t>
    </rPh>
    <rPh sb="55" eb="56">
      <t>ツキ</t>
    </rPh>
    <rPh sb="58" eb="59">
      <t>ツキ</t>
    </rPh>
    <rPh sb="61" eb="63">
      <t>シンロ</t>
    </rPh>
    <rPh sb="63" eb="65">
      <t>ジツゲン</t>
    </rPh>
    <rPh sb="69" eb="71">
      <t>コウシュウ</t>
    </rPh>
    <rPh sb="72" eb="74">
      <t>エイケン</t>
    </rPh>
    <rPh sb="74" eb="76">
      <t>タイサク</t>
    </rPh>
    <rPh sb="76" eb="78">
      <t>コウシュウ</t>
    </rPh>
    <rPh sb="79" eb="81">
      <t>カイシ</t>
    </rPh>
    <rPh sb="83" eb="84">
      <t>ツキ</t>
    </rPh>
    <rPh sb="98" eb="100">
      <t>カツドウ</t>
    </rPh>
    <rPh sb="100" eb="102">
      <t>カイシ</t>
    </rPh>
    <rPh sb="105" eb="106">
      <t>ツキ</t>
    </rPh>
    <rPh sb="110" eb="112">
      <t>セイト</t>
    </rPh>
    <rPh sb="112" eb="114">
      <t>ジュギョウ</t>
    </rPh>
    <rPh sb="120" eb="122">
      <t>ブンセキ</t>
    </rPh>
    <rPh sb="123" eb="125">
      <t>ジョウホウ</t>
    </rPh>
    <rPh sb="125" eb="127">
      <t>キョウユウ</t>
    </rPh>
    <rPh sb="129" eb="130">
      <t>ツキ</t>
    </rPh>
    <rPh sb="132" eb="133">
      <t>ツキ</t>
    </rPh>
    <rPh sb="135" eb="137">
      <t>ガッコウ</t>
    </rPh>
    <rPh sb="137" eb="139">
      <t>キョウイク</t>
    </rPh>
    <rPh sb="139" eb="141">
      <t>ジコ</t>
    </rPh>
    <rPh sb="141" eb="143">
      <t>シンダン</t>
    </rPh>
    <rPh sb="149" eb="151">
      <t>ブンセキ</t>
    </rPh>
    <rPh sb="152" eb="154">
      <t>ジョウホウ</t>
    </rPh>
    <rPh sb="154" eb="156">
      <t>キョウユウ</t>
    </rPh>
    <rPh sb="158" eb="159">
      <t>ツキ</t>
    </rPh>
    <phoneticPr fontId="2"/>
  </si>
  <si>
    <t>○学習指導委員会によるICT活用の使用計画の調整と進路指導課と教務国際課による年間計画調整(４月)
○モデル実践授業・講習の実施(５月～)、公開授業での実践発表と研究協議(６月・11月)
○生徒授業アンケートの分析と情報共有(８月と１月)、学校教育自己診断アンケートの分析と情報共有(１月)
○センター試験と英検結果の分析と情報共有(２月)
◎英語検定準２級・２級全員受験（１・２年生）</t>
    <rPh sb="1" eb="3">
      <t>ガクシュウ</t>
    </rPh>
    <rPh sb="3" eb="5">
      <t>シドウ</t>
    </rPh>
    <rPh sb="5" eb="8">
      <t>イインカイ</t>
    </rPh>
    <rPh sb="14" eb="16">
      <t>カツヨウ</t>
    </rPh>
    <rPh sb="17" eb="19">
      <t>シヨウ</t>
    </rPh>
    <rPh sb="19" eb="21">
      <t>ケイカク</t>
    </rPh>
    <rPh sb="22" eb="24">
      <t>チョウセイ</t>
    </rPh>
    <rPh sb="47" eb="48">
      <t>ツキ</t>
    </rPh>
    <rPh sb="54" eb="56">
      <t>ジッセン</t>
    </rPh>
    <rPh sb="56" eb="58">
      <t>ジュギョウ</t>
    </rPh>
    <rPh sb="59" eb="61">
      <t>コウシュウ</t>
    </rPh>
    <rPh sb="62" eb="64">
      <t>ジッシ</t>
    </rPh>
    <rPh sb="66" eb="67">
      <t>ツキ</t>
    </rPh>
    <rPh sb="70" eb="72">
      <t>コウカイ</t>
    </rPh>
    <rPh sb="72" eb="74">
      <t>ジュギョウ</t>
    </rPh>
    <rPh sb="76" eb="78">
      <t>ジッセン</t>
    </rPh>
    <rPh sb="78" eb="80">
      <t>ハッピョウ</t>
    </rPh>
    <rPh sb="81" eb="83">
      <t>ケンキュウ</t>
    </rPh>
    <rPh sb="83" eb="85">
      <t>キョウギ</t>
    </rPh>
    <rPh sb="87" eb="88">
      <t>ツキ</t>
    </rPh>
    <rPh sb="91" eb="92">
      <t>ツキ</t>
    </rPh>
    <rPh sb="95" eb="97">
      <t>セイト</t>
    </rPh>
    <rPh sb="97" eb="99">
      <t>ジュギョウ</t>
    </rPh>
    <rPh sb="105" eb="107">
      <t>ブンセキ</t>
    </rPh>
    <rPh sb="108" eb="110">
      <t>ジョウホウ</t>
    </rPh>
    <rPh sb="110" eb="112">
      <t>キョウユウ</t>
    </rPh>
    <rPh sb="114" eb="115">
      <t>ツキ</t>
    </rPh>
    <rPh sb="117" eb="118">
      <t>ツキ</t>
    </rPh>
    <rPh sb="120" eb="122">
      <t>ガッコウ</t>
    </rPh>
    <rPh sb="122" eb="124">
      <t>キョウイク</t>
    </rPh>
    <rPh sb="124" eb="126">
      <t>ジコ</t>
    </rPh>
    <rPh sb="126" eb="128">
      <t>シンダン</t>
    </rPh>
    <rPh sb="134" eb="136">
      <t>ブンセキ</t>
    </rPh>
    <rPh sb="137" eb="139">
      <t>ジョウホウ</t>
    </rPh>
    <rPh sb="139" eb="141">
      <t>キョウユウ</t>
    </rPh>
    <rPh sb="143" eb="144">
      <t>ツキ</t>
    </rPh>
    <phoneticPr fontId="2"/>
  </si>
  <si>
    <t>○学習指導委員会によるICT活用の使用計画の調整と進路指導課と教務国際課による年間計画調整(４月)
○有志による実践授業・講習の実施(５月～)、公開授業での実践発表と研究協議(６月・11月)
○生徒授業アンケートの分析と情報共有(８月と１月)、学校教育自己診断アンケートの分析と情報共有(１月)
○センター試験と英検結果の分析と情報共有(２月)
◎英語検定準２級・２級全員受験（１・２年生）</t>
    <rPh sb="1" eb="3">
      <t>ガクシュウ</t>
    </rPh>
    <rPh sb="3" eb="5">
      <t>シドウ</t>
    </rPh>
    <rPh sb="5" eb="8">
      <t>イインカイ</t>
    </rPh>
    <rPh sb="14" eb="16">
      <t>カツヨウ</t>
    </rPh>
    <rPh sb="17" eb="19">
      <t>シヨウ</t>
    </rPh>
    <rPh sb="19" eb="21">
      <t>ケイカク</t>
    </rPh>
    <rPh sb="22" eb="24">
      <t>チョウセイ</t>
    </rPh>
    <rPh sb="47" eb="48">
      <t>ツキ</t>
    </rPh>
    <rPh sb="51" eb="53">
      <t>ユウシ</t>
    </rPh>
    <rPh sb="56" eb="58">
      <t>ジッセン</t>
    </rPh>
    <rPh sb="58" eb="60">
      <t>ジュギョウ</t>
    </rPh>
    <rPh sb="61" eb="63">
      <t>コウシュウ</t>
    </rPh>
    <rPh sb="64" eb="66">
      <t>ジッシ</t>
    </rPh>
    <rPh sb="68" eb="69">
      <t>ツキ</t>
    </rPh>
    <rPh sb="72" eb="74">
      <t>コウカイ</t>
    </rPh>
    <rPh sb="74" eb="76">
      <t>ジュギョウ</t>
    </rPh>
    <rPh sb="78" eb="80">
      <t>ジッセン</t>
    </rPh>
    <rPh sb="80" eb="82">
      <t>ハッピョウ</t>
    </rPh>
    <rPh sb="83" eb="85">
      <t>ケンキュウ</t>
    </rPh>
    <rPh sb="85" eb="87">
      <t>キョウギ</t>
    </rPh>
    <rPh sb="89" eb="90">
      <t>ツキ</t>
    </rPh>
    <rPh sb="93" eb="94">
      <t>ツキ</t>
    </rPh>
    <rPh sb="97" eb="99">
      <t>セイト</t>
    </rPh>
    <rPh sb="99" eb="101">
      <t>ジュギョウ</t>
    </rPh>
    <rPh sb="107" eb="109">
      <t>ブンセキ</t>
    </rPh>
    <rPh sb="110" eb="112">
      <t>ジョウホウ</t>
    </rPh>
    <rPh sb="112" eb="114">
      <t>キョウユウ</t>
    </rPh>
    <rPh sb="116" eb="117">
      <t>ツキ</t>
    </rPh>
    <rPh sb="119" eb="120">
      <t>ツキ</t>
    </rPh>
    <rPh sb="122" eb="124">
      <t>ガッコウ</t>
    </rPh>
    <rPh sb="124" eb="126">
      <t>キョウイク</t>
    </rPh>
    <rPh sb="126" eb="128">
      <t>ジコ</t>
    </rPh>
    <rPh sb="128" eb="130">
      <t>シンダン</t>
    </rPh>
    <rPh sb="136" eb="138">
      <t>ブンセキ</t>
    </rPh>
    <rPh sb="139" eb="141">
      <t>ジョウホウ</t>
    </rPh>
    <rPh sb="141" eb="143">
      <t>キョウユウ</t>
    </rPh>
    <rPh sb="145" eb="146">
      <t>ツキ</t>
    </rPh>
    <phoneticPr fontId="2"/>
  </si>
  <si>
    <t>１　確かな学力の育成
　（１） 授業重視で、「充実した授業、役立つ授業」をめざす。生徒の授業アンケート、職員間の公開授業や研究　
　　　　 授業や授業づくりや授業の構造化をめざす校内研修を実施し、個々の教員の授業力改善を期し、「授業の 
          佐野高」をめざす。
　　　　※生徒アンケートでは、授業に工夫を感じるという回答が66％と高くない。平成28年度には80％を目標 
          とする。
　（２） 生徒にはクラブ活動・生徒会活動等を強く奨励する一方、学校での学習を強め、家庭学習の習慣が身につ
          くように環境を整えていく。
　　　　※教科、学年、進路が連携し、家庭学習時間確保等の具体的プログラムを作成する。
　（３） CS等を通じ、早い段階からキャリア教育を行う。
　（４） 国際教養科の独自化をめざし、活用できる実践的な英語教育と国際理解教育を一層推進する。
　　　　※積極的交流、資格試験合格率アップをめざす。
　　　　※＜１・２年生英語検定全員受験の２年目、昨年以上の全員受験の効果が出るように、フォローアップ体制も
           強化して実施する＞ 
３　シチズンシップ教育を推進し、地域の生徒の希望をかなえる学校づくり
　（１） 日々の学校生活が楽しく充実したものであり、キャリア教育も十分に行い将来が展望できる、満足度の高
          い学校生活を送れるようにする。
　　　　※学校生活に対する満足度は従来から高く、これは維持していく。
　　　　※進路結果に対する満足度を調査していく。（３年時当初の進路第1希望の達成度を調査）</t>
    <phoneticPr fontId="2"/>
  </si>
  <si>
    <t>○「学習する空間づくり」研修を早稲田アカデミーに委託し実施（校内研修８月10月２月）
○都立両国高校「言語能力開発校」視察（英語・古典）千代田区立九段中等学校視察（英語）、岐阜県立華陽フロンティア高等学校視察（ユニバーサルデザイン）、府立箕面高等学校視察（英語）を通じて、佐野高校の授業を構造化する取り組み実施。
◎英語検定準２級・２級全員受験（１・２年生）H26年度から実施。</t>
    <rPh sb="2" eb="4">
      <t>ガクシュウ</t>
    </rPh>
    <rPh sb="6" eb="8">
      <t>クウカン</t>
    </rPh>
    <rPh sb="12" eb="14">
      <t>ケンシュウ</t>
    </rPh>
    <rPh sb="15" eb="18">
      <t>ワセダ</t>
    </rPh>
    <rPh sb="24" eb="26">
      <t>イタク</t>
    </rPh>
    <rPh sb="27" eb="29">
      <t>ジッシ</t>
    </rPh>
    <rPh sb="30" eb="32">
      <t>コウナイ</t>
    </rPh>
    <rPh sb="32" eb="34">
      <t>ケンシュウ</t>
    </rPh>
    <rPh sb="35" eb="36">
      <t>ガツ</t>
    </rPh>
    <rPh sb="38" eb="39">
      <t>ガツ</t>
    </rPh>
    <rPh sb="40" eb="41">
      <t>ガツ</t>
    </rPh>
    <rPh sb="44" eb="46">
      <t>トリツ</t>
    </rPh>
    <rPh sb="46" eb="48">
      <t>リョウゴク</t>
    </rPh>
    <rPh sb="48" eb="50">
      <t>コウコウ</t>
    </rPh>
    <rPh sb="51" eb="53">
      <t>ゲンゴ</t>
    </rPh>
    <rPh sb="53" eb="55">
      <t>ノウリョク</t>
    </rPh>
    <rPh sb="55" eb="57">
      <t>カイハツ</t>
    </rPh>
    <rPh sb="57" eb="58">
      <t>コウ</t>
    </rPh>
    <rPh sb="59" eb="61">
      <t>シサツ</t>
    </rPh>
    <rPh sb="62" eb="64">
      <t>エイゴ</t>
    </rPh>
    <rPh sb="65" eb="67">
      <t>コテン</t>
    </rPh>
    <rPh sb="68" eb="73">
      <t>チヨダクリツ</t>
    </rPh>
    <phoneticPr fontId="2"/>
  </si>
  <si>
    <t>英語検定対策特別講座事業（90分＝１講座）</t>
    <rPh sb="15" eb="16">
      <t>プン</t>
    </rPh>
    <rPh sb="18" eb="20">
      <t>コウザ</t>
    </rPh>
    <phoneticPr fontId="2"/>
  </si>
  <si>
    <t>　生徒の学習意欲や進路意識を喚起し、自学自習に向かう力を養うため、ICTや教育産業を活用したより理解しやすい授業づくりや自習環境を整え、学力向上のため以下の取組みを行う。
①無線LAN環境とタブレット端末を常備した自習室（現自習席40席）を設置し、「受験サプリ」（外部産業）を導入し部活の中心となる２年次から進路実現への学習支援を行う。
②特別教室や収容人数の多い教室（９教室）への固定式短焦点プロジェクターを導入することを核として、2020年に予想される高大接続の発展的内容（教科横断的な内容）にも対応でき、映像機器の準備時間短縮により説明や個別指導時間が担保された、質の高い授業と講習を積極的に行う。
③英語検定２級合格が難関私学の英語力と重なるため、英語教育の充実の観点だけでなく、進路実現の観点からも英検２級合格を大幅に増やす。更に上級の実力を持つ生徒には国際標準の英語力を身につけられるように支援する。
　これらの取組みを通じて、「平成27年度　府立学校への指示事項」重点１「高校の教育力の向上」（グローバル人材の育成・授業の質の向上・確かな学力の育成）及び重点６「学校の組織力向上と開かれた学校づくり」（保護者・地域ニーズの学校運営への反映・学校におけるICT活用の推進）に示された教育目標を実現する。</t>
    <rPh sb="1" eb="3">
      <t>セイト</t>
    </rPh>
    <rPh sb="4" eb="6">
      <t>ガクシュウ</t>
    </rPh>
    <rPh sb="6" eb="8">
      <t>イヨク</t>
    </rPh>
    <rPh sb="9" eb="11">
      <t>シンロ</t>
    </rPh>
    <rPh sb="11" eb="13">
      <t>イシキ</t>
    </rPh>
    <rPh sb="14" eb="16">
      <t>カンキ</t>
    </rPh>
    <rPh sb="18" eb="20">
      <t>ジガク</t>
    </rPh>
    <rPh sb="20" eb="22">
      <t>ジシュウ</t>
    </rPh>
    <rPh sb="23" eb="24">
      <t>ム</t>
    </rPh>
    <rPh sb="26" eb="27">
      <t>チカラ</t>
    </rPh>
    <rPh sb="28" eb="29">
      <t>ヤシナ</t>
    </rPh>
    <rPh sb="37" eb="39">
      <t>キョウイク</t>
    </rPh>
    <rPh sb="39" eb="41">
      <t>サンギョウ</t>
    </rPh>
    <rPh sb="42" eb="44">
      <t>カツヨウ</t>
    </rPh>
    <rPh sb="48" eb="50">
      <t>リカイ</t>
    </rPh>
    <rPh sb="54" eb="56">
      <t>ジュギョウ</t>
    </rPh>
    <rPh sb="60" eb="62">
      <t>ジシュウ</t>
    </rPh>
    <rPh sb="62" eb="64">
      <t>カンキョウ</t>
    </rPh>
    <rPh sb="65" eb="66">
      <t>トトノ</t>
    </rPh>
    <rPh sb="68" eb="70">
      <t>ガクリョク</t>
    </rPh>
    <rPh sb="70" eb="72">
      <t>コウジョウ</t>
    </rPh>
    <rPh sb="75" eb="77">
      <t>イカ</t>
    </rPh>
    <rPh sb="78" eb="79">
      <t>ト</t>
    </rPh>
    <rPh sb="79" eb="80">
      <t>ク</t>
    </rPh>
    <rPh sb="82" eb="83">
      <t>オコナ</t>
    </rPh>
    <rPh sb="87" eb="89">
      <t>ムセン</t>
    </rPh>
    <rPh sb="92" eb="94">
      <t>カンキョウ</t>
    </rPh>
    <rPh sb="100" eb="102">
      <t>タンマツ</t>
    </rPh>
    <rPh sb="103" eb="105">
      <t>ジョウビ</t>
    </rPh>
    <rPh sb="107" eb="110">
      <t>ジシュウシツ</t>
    </rPh>
    <rPh sb="111" eb="112">
      <t>ゲン</t>
    </rPh>
    <rPh sb="112" eb="114">
      <t>ジシュウ</t>
    </rPh>
    <rPh sb="114" eb="115">
      <t>セキ</t>
    </rPh>
    <rPh sb="117" eb="118">
      <t>セキ</t>
    </rPh>
    <rPh sb="120" eb="122">
      <t>セッチ</t>
    </rPh>
    <rPh sb="125" eb="127">
      <t>ジュケン</t>
    </rPh>
    <rPh sb="132" eb="134">
      <t>ガイブ</t>
    </rPh>
    <rPh sb="134" eb="136">
      <t>サンギョウ</t>
    </rPh>
    <rPh sb="138" eb="140">
      <t>ドウニュウ</t>
    </rPh>
    <rPh sb="141" eb="143">
      <t>ブカツ</t>
    </rPh>
    <rPh sb="144" eb="146">
      <t>チュウシン</t>
    </rPh>
    <rPh sb="150" eb="152">
      <t>ネンジ</t>
    </rPh>
    <rPh sb="154" eb="156">
      <t>シンロ</t>
    </rPh>
    <rPh sb="156" eb="158">
      <t>ジツゲン</t>
    </rPh>
    <rPh sb="160" eb="162">
      <t>ガクシュウ</t>
    </rPh>
    <rPh sb="162" eb="164">
      <t>シエン</t>
    </rPh>
    <rPh sb="165" eb="166">
      <t>オコナ</t>
    </rPh>
    <rPh sb="170" eb="172">
      <t>トクベツ</t>
    </rPh>
    <rPh sb="172" eb="174">
      <t>キョウシツ</t>
    </rPh>
    <rPh sb="175" eb="177">
      <t>シュウヨウ</t>
    </rPh>
    <rPh sb="177" eb="179">
      <t>ニンズ</t>
    </rPh>
    <rPh sb="180" eb="181">
      <t>オオ</t>
    </rPh>
    <rPh sb="182" eb="184">
      <t>キョウシツ</t>
    </rPh>
    <rPh sb="186" eb="188">
      <t>キョウシツ</t>
    </rPh>
    <rPh sb="191" eb="193">
      <t>コテイ</t>
    </rPh>
    <rPh sb="193" eb="194">
      <t>シキ</t>
    </rPh>
    <rPh sb="194" eb="197">
      <t>タンショウテン</t>
    </rPh>
    <rPh sb="205" eb="207">
      <t>ドウニュウ</t>
    </rPh>
    <rPh sb="212" eb="213">
      <t>カク</t>
    </rPh>
    <rPh sb="221" eb="222">
      <t>ネン</t>
    </rPh>
    <rPh sb="223" eb="225">
      <t>ヨソウ</t>
    </rPh>
    <rPh sb="228" eb="230">
      <t>コウダイ</t>
    </rPh>
    <rPh sb="230" eb="232">
      <t>セツゾク</t>
    </rPh>
    <rPh sb="233" eb="236">
      <t>ハッテンテキ</t>
    </rPh>
    <rPh sb="236" eb="238">
      <t>ナイヨウ</t>
    </rPh>
    <rPh sb="239" eb="241">
      <t>キョウカ</t>
    </rPh>
    <rPh sb="241" eb="244">
      <t>オウダンテキ</t>
    </rPh>
    <rPh sb="245" eb="247">
      <t>ナイヨウ</t>
    </rPh>
    <rPh sb="250" eb="252">
      <t>タイオウ</t>
    </rPh>
    <rPh sb="255" eb="257">
      <t>エイゾウ</t>
    </rPh>
    <rPh sb="257" eb="259">
      <t>キキ</t>
    </rPh>
    <rPh sb="260" eb="262">
      <t>ジュンビ</t>
    </rPh>
    <rPh sb="262" eb="264">
      <t>ジカン</t>
    </rPh>
    <rPh sb="264" eb="266">
      <t>タンシュク</t>
    </rPh>
    <rPh sb="269" eb="271">
      <t>セツメイ</t>
    </rPh>
    <rPh sb="272" eb="274">
      <t>コベツ</t>
    </rPh>
    <rPh sb="274" eb="276">
      <t>シドウ</t>
    </rPh>
    <rPh sb="276" eb="278">
      <t>ジカン</t>
    </rPh>
    <rPh sb="279" eb="281">
      <t>タンポ</t>
    </rPh>
    <rPh sb="285" eb="286">
      <t>シツ</t>
    </rPh>
    <rPh sb="287" eb="288">
      <t>タカ</t>
    </rPh>
    <rPh sb="289" eb="291">
      <t>ジュギョウ</t>
    </rPh>
    <rPh sb="292" eb="294">
      <t>コウシュウ</t>
    </rPh>
    <rPh sb="295" eb="298">
      <t>セッキョクテキ</t>
    </rPh>
    <rPh sb="299" eb="300">
      <t>オコナ</t>
    </rPh>
    <rPh sb="304" eb="306">
      <t>エイゴ</t>
    </rPh>
    <rPh sb="306" eb="308">
      <t>ケンテイ</t>
    </rPh>
    <rPh sb="309" eb="310">
      <t>キュウ</t>
    </rPh>
    <rPh sb="310" eb="312">
      <t>ゴウカク</t>
    </rPh>
    <rPh sb="313" eb="315">
      <t>ナンカン</t>
    </rPh>
    <rPh sb="315" eb="317">
      <t>シガク</t>
    </rPh>
    <rPh sb="318" eb="320">
      <t>エイゴ</t>
    </rPh>
    <rPh sb="320" eb="321">
      <t>リョク</t>
    </rPh>
    <rPh sb="322" eb="323">
      <t>カサ</t>
    </rPh>
    <rPh sb="361" eb="363">
      <t>オオハバ</t>
    </rPh>
    <rPh sb="364" eb="365">
      <t>フ</t>
    </rPh>
    <rPh sb="368" eb="369">
      <t>サラ</t>
    </rPh>
    <rPh sb="370" eb="372">
      <t>ジョウキュウ</t>
    </rPh>
    <rPh sb="373" eb="375">
      <t>ジツリョク</t>
    </rPh>
    <rPh sb="376" eb="377">
      <t>モ</t>
    </rPh>
    <rPh sb="378" eb="380">
      <t>セイト</t>
    </rPh>
    <rPh sb="382" eb="384">
      <t>コクサイ</t>
    </rPh>
    <rPh sb="384" eb="386">
      <t>ヒョウジュン</t>
    </rPh>
    <rPh sb="387" eb="390">
      <t>エイゴリョク</t>
    </rPh>
    <rPh sb="391" eb="392">
      <t>ミ</t>
    </rPh>
    <rPh sb="401" eb="403">
      <t>シエン</t>
    </rPh>
    <rPh sb="443" eb="445">
      <t>コウコウ</t>
    </rPh>
    <rPh sb="446" eb="449">
      <t>キョウイクリョク</t>
    </rPh>
    <rPh sb="450" eb="452">
      <t>コウジョウ</t>
    </rPh>
    <rPh sb="459" eb="461">
      <t>ジンザイ</t>
    </rPh>
    <rPh sb="462" eb="464">
      <t>イクセイ</t>
    </rPh>
    <rPh sb="465" eb="467">
      <t>ジュギョウ</t>
    </rPh>
    <rPh sb="468" eb="469">
      <t>シツ</t>
    </rPh>
    <rPh sb="470" eb="472">
      <t>コウジョウ</t>
    </rPh>
    <rPh sb="473" eb="474">
      <t>タシ</t>
    </rPh>
    <rPh sb="476" eb="478">
      <t>ガクリョク</t>
    </rPh>
    <rPh sb="479" eb="481">
      <t>イクセイ</t>
    </rPh>
    <rPh sb="488" eb="490">
      <t>ガッコウ</t>
    </rPh>
    <rPh sb="491" eb="494">
      <t>ソシキリョク</t>
    </rPh>
    <rPh sb="494" eb="496">
      <t>コウジョウ</t>
    </rPh>
    <rPh sb="497" eb="498">
      <t>ヒラ</t>
    </rPh>
    <rPh sb="501" eb="503">
      <t>ガッコウ</t>
    </rPh>
    <rPh sb="508" eb="511">
      <t>ホゴシャ</t>
    </rPh>
    <rPh sb="512" eb="514">
      <t>チイキ</t>
    </rPh>
    <rPh sb="518" eb="520">
      <t>ガッコウ</t>
    </rPh>
    <rPh sb="520" eb="522">
      <t>ウンエイ</t>
    </rPh>
    <rPh sb="524" eb="526">
      <t>ハンエイ</t>
    </rPh>
    <rPh sb="527" eb="529">
      <t>ガッコウ</t>
    </rPh>
    <rPh sb="536" eb="538">
      <t>カツヨウ</t>
    </rPh>
    <rPh sb="539" eb="541">
      <t>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</si>
</sst>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2">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z val="14"/>
      <name val="HGS創英角ﾎﾟｯﾌﾟ体"/>
      <family val="3"/>
      <charset val="128"/>
    </font>
    <font>
      <b/>
      <sz val="14"/>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double">
        <color indexed="64"/>
      </top>
      <bottom style="hair">
        <color indexed="64"/>
      </bottom>
      <diagonal/>
    </border>
    <border>
      <left/>
      <right/>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6" fontId="1" fillId="0" borderId="0" applyFont="0" applyFill="0" applyBorder="0" applyAlignment="0" applyProtection="0"/>
  </cellStyleXfs>
  <cellXfs count="284">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5" fillId="0" borderId="64" xfId="0" applyFont="1" applyBorder="1" applyAlignment="1" applyProtection="1">
      <alignment horizontal="center" vertical="center"/>
      <protection locked="0"/>
    </xf>
    <xf numFmtId="0" fontId="5" fillId="0" borderId="0" xfId="0" applyFont="1" applyAlignment="1" applyProtection="1">
      <alignment vertical="top"/>
      <protection locked="0"/>
    </xf>
    <xf numFmtId="0" fontId="11" fillId="0" borderId="0" xfId="0" applyFont="1" applyAlignment="1">
      <alignment horizontal="distributed" vertical="center" shrinkToFit="1"/>
    </xf>
    <xf numFmtId="0" fontId="11"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5"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left" vertical="center" wrapText="1"/>
      <protection locked="0"/>
    </xf>
    <xf numFmtId="0" fontId="10" fillId="0" borderId="31" xfId="0" applyFont="1" applyFill="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76" xfId="0" applyNumberFormat="1" applyFont="1" applyFill="1" applyBorder="1" applyAlignment="1">
      <alignment horizontal="left" vertical="top" wrapText="1"/>
    </xf>
    <xf numFmtId="49" fontId="5" fillId="0" borderId="77" xfId="0" applyNumberFormat="1" applyFont="1" applyFill="1" applyBorder="1" applyAlignment="1">
      <alignment horizontal="left" vertical="top" wrapText="1"/>
    </xf>
    <xf numFmtId="49" fontId="5" fillId="0" borderId="78" xfId="0" applyNumberFormat="1" applyFont="1" applyFill="1" applyBorder="1" applyAlignment="1">
      <alignment horizontal="left" vertical="top" wrapText="1"/>
    </xf>
    <xf numFmtId="0" fontId="6" fillId="2" borderId="52" xfId="0" applyFont="1" applyFill="1" applyBorder="1" applyAlignment="1">
      <alignment horizontal="center" vertical="center" wrapText="1"/>
    </xf>
    <xf numFmtId="0" fontId="6" fillId="2" borderId="48" xfId="0" applyFont="1" applyFill="1" applyBorder="1" applyAlignment="1">
      <alignment horizontal="center" vertical="center" wrapText="1"/>
    </xf>
    <xf numFmtId="49" fontId="5" fillId="0" borderId="23" xfId="0" applyNumberFormat="1" applyFont="1" applyFill="1" applyBorder="1" applyAlignment="1">
      <alignment horizontal="left" vertical="center" wrapText="1"/>
    </xf>
    <xf numFmtId="49" fontId="5" fillId="0" borderId="7" xfId="0" applyNumberFormat="1" applyFont="1" applyFill="1" applyBorder="1" applyAlignment="1">
      <alignment horizontal="left" vertical="center" wrapText="1"/>
    </xf>
    <xf numFmtId="49" fontId="5" fillId="0" borderId="33" xfId="0" applyNumberFormat="1" applyFont="1" applyFill="1" applyBorder="1" applyAlignment="1">
      <alignment horizontal="left" vertical="center" wrapText="1"/>
    </xf>
    <xf numFmtId="0" fontId="6" fillId="2" borderId="19" xfId="0" applyFont="1" applyFill="1" applyBorder="1" applyAlignment="1">
      <alignment horizontal="center" vertical="center" wrapText="1"/>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5" fillId="0" borderId="56"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6" fillId="2" borderId="50"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5" fillId="0" borderId="23"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33" xfId="0" applyFont="1" applyFill="1" applyBorder="1" applyAlignment="1">
      <alignment horizontal="left" vertical="top" wrapText="1"/>
    </xf>
    <xf numFmtId="0" fontId="6" fillId="2" borderId="39" xfId="0" applyFont="1" applyFill="1" applyBorder="1" applyAlignment="1">
      <alignment horizontal="center" vertical="center" textRotation="255" wrapText="1"/>
    </xf>
    <xf numFmtId="0" fontId="6" fillId="2" borderId="40"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49" xfId="0" applyFont="1" applyFill="1" applyBorder="1" applyAlignment="1">
      <alignment horizontal="center" vertical="center" textRotation="255" wrapText="1"/>
    </xf>
    <xf numFmtId="0" fontId="6" fillId="2" borderId="54" xfId="0" applyFont="1" applyFill="1" applyBorder="1" applyAlignment="1">
      <alignment horizontal="center" vertical="center" textRotation="255" wrapText="1"/>
    </xf>
    <xf numFmtId="0" fontId="6" fillId="2" borderId="55" xfId="0" applyFont="1" applyFill="1" applyBorder="1" applyAlignment="1">
      <alignment horizontal="center" vertical="center" textRotation="255"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5" fillId="0" borderId="19" xfId="0" applyFont="1" applyFill="1" applyBorder="1" applyAlignment="1">
      <alignment vertical="center" wrapText="1"/>
    </xf>
    <xf numFmtId="0" fontId="5" fillId="0" borderId="22" xfId="0" applyFont="1" applyFill="1" applyBorder="1" applyAlignment="1">
      <alignment vertical="center"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5" fillId="3" borderId="0" xfId="0" applyFont="1" applyFill="1" applyProtection="1">
      <protection locked="0"/>
    </xf>
    <xf numFmtId="0" fontId="6" fillId="3" borderId="0" xfId="0" applyFont="1" applyFill="1" applyBorder="1" applyAlignment="1">
      <alignment horizontal="center" vertical="center" textRotation="255" wrapText="1"/>
    </xf>
    <xf numFmtId="0" fontId="6"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0" xfId="0" applyFont="1" applyFill="1" applyBorder="1" applyAlignment="1">
      <alignment vertical="center" wrapText="1"/>
    </xf>
    <xf numFmtId="0" fontId="6" fillId="3" borderId="0" xfId="0" applyFont="1" applyFill="1" applyBorder="1" applyAlignment="1" applyProtection="1">
      <alignment vertical="center"/>
      <protection locked="0"/>
    </xf>
    <xf numFmtId="0" fontId="5" fillId="3" borderId="0" xfId="0" applyFont="1" applyFill="1" applyAlignment="1" applyProtection="1">
      <protection locked="0"/>
    </xf>
    <xf numFmtId="0" fontId="5" fillId="3" borderId="0" xfId="0" applyFont="1" applyFill="1" applyBorder="1" applyProtection="1">
      <protection locked="0"/>
    </xf>
    <xf numFmtId="0" fontId="5" fillId="3" borderId="0" xfId="0" applyFont="1" applyFill="1" applyBorder="1" applyAlignment="1" applyProtection="1">
      <alignment vertical="top" wrapText="1"/>
      <protection locked="0"/>
    </xf>
    <xf numFmtId="0" fontId="6" fillId="3" borderId="8" xfId="0" applyFont="1" applyFill="1" applyBorder="1" applyAlignment="1" applyProtection="1">
      <alignment horizontal="center" vertical="center" wrapText="1"/>
      <protection locked="0"/>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3" fontId="6" fillId="3" borderId="8" xfId="0" applyNumberFormat="1" applyFont="1" applyFill="1" applyBorder="1" applyAlignment="1" applyProtection="1">
      <alignment horizontal="center" vertical="center" wrapText="1"/>
      <protection locked="0"/>
    </xf>
    <xf numFmtId="3" fontId="6" fillId="3" borderId="6" xfId="0" applyNumberFormat="1" applyFont="1" applyFill="1" applyBorder="1" applyAlignment="1" applyProtection="1">
      <alignment horizontal="center" vertical="center" wrapText="1"/>
      <protection locked="0"/>
    </xf>
    <xf numFmtId="176" fontId="6" fillId="3" borderId="5" xfId="0" applyNumberFormat="1" applyFont="1" applyFill="1" applyBorder="1" applyAlignment="1" applyProtection="1">
      <alignment horizontal="center" vertical="center" wrapText="1"/>
      <protection locked="0"/>
    </xf>
    <xf numFmtId="176" fontId="6" fillId="3" borderId="0"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176" fontId="5" fillId="3" borderId="0" xfId="0" applyNumberFormat="1" applyFont="1" applyFill="1" applyBorder="1" applyAlignment="1" applyProtection="1">
      <alignment vertical="center" wrapText="1"/>
      <protection locked="0"/>
    </xf>
    <xf numFmtId="0" fontId="5" fillId="3" borderId="0"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8"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0" fillId="3" borderId="6" xfId="0" applyFill="1" applyBorder="1" applyAlignment="1">
      <alignment vertical="center"/>
    </xf>
    <xf numFmtId="0" fontId="0" fillId="3" borderId="5" xfId="0" applyFill="1" applyBorder="1" applyAlignment="1">
      <alignment vertical="center"/>
    </xf>
    <xf numFmtId="0" fontId="5" fillId="3" borderId="74" xfId="0" applyFont="1" applyFill="1" applyBorder="1" applyAlignment="1" applyProtection="1">
      <alignment vertical="center" shrinkToFit="1"/>
      <protection locked="0"/>
    </xf>
    <xf numFmtId="0" fontId="5" fillId="3" borderId="5" xfId="0" applyFont="1" applyFill="1" applyBorder="1" applyAlignment="1" applyProtection="1">
      <alignment vertical="center" shrinkToFit="1"/>
      <protection locked="0"/>
    </xf>
    <xf numFmtId="0" fontId="8" fillId="3" borderId="43" xfId="0" applyFont="1" applyFill="1" applyBorder="1" applyAlignment="1">
      <alignment horizontal="center" vertical="center" textRotation="255"/>
    </xf>
    <xf numFmtId="0" fontId="7" fillId="3" borderId="41"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6" xfId="0" applyFont="1" applyFill="1" applyBorder="1" applyAlignment="1">
      <alignment horizontal="center" vertical="center"/>
    </xf>
    <xf numFmtId="0" fontId="8" fillId="3" borderId="44" xfId="0" applyFont="1" applyFill="1" applyBorder="1" applyAlignment="1">
      <alignment horizontal="center" vertical="center" textRotation="255"/>
    </xf>
    <xf numFmtId="0" fontId="8" fillId="3" borderId="6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49" xfId="0" applyFont="1" applyFill="1" applyBorder="1" applyAlignment="1">
      <alignment horizontal="left" vertical="top" wrapText="1"/>
    </xf>
    <xf numFmtId="0" fontId="7" fillId="3" borderId="3" xfId="0" applyFont="1" applyFill="1" applyBorder="1" applyAlignment="1">
      <alignment horizontal="center" vertical="center"/>
    </xf>
    <xf numFmtId="0" fontId="5" fillId="3" borderId="67" xfId="0" applyFont="1" applyFill="1" applyBorder="1" applyAlignment="1" applyProtection="1">
      <alignment horizontal="left" vertical="center"/>
      <protection locked="0"/>
    </xf>
    <xf numFmtId="0" fontId="5" fillId="3" borderId="65" xfId="0" applyFont="1" applyFill="1" applyBorder="1" applyAlignment="1" applyProtection="1">
      <alignment horizontal="left" vertical="center"/>
      <protection locked="0"/>
    </xf>
    <xf numFmtId="0" fontId="5" fillId="3" borderId="68" xfId="0" applyFont="1" applyFill="1" applyBorder="1" applyAlignment="1" applyProtection="1">
      <alignment horizontal="left" vertical="center"/>
      <protection locked="0"/>
    </xf>
    <xf numFmtId="0" fontId="5" fillId="3" borderId="69" xfId="0" applyFont="1" applyFill="1" applyBorder="1" applyAlignment="1" applyProtection="1">
      <alignment horizontal="left" vertical="center"/>
      <protection locked="0"/>
    </xf>
    <xf numFmtId="0" fontId="5" fillId="3" borderId="26" xfId="0" applyFont="1" applyFill="1" applyBorder="1" applyAlignment="1" applyProtection="1">
      <alignment horizontal="left" vertical="center"/>
      <protection locked="0"/>
    </xf>
    <xf numFmtId="5" fontId="7" fillId="3" borderId="25" xfId="0" applyNumberFormat="1" applyFont="1" applyFill="1" applyBorder="1" applyAlignment="1">
      <alignment horizontal="right" vertical="center"/>
    </xf>
    <xf numFmtId="5" fontId="7" fillId="3" borderId="26" xfId="0" applyNumberFormat="1" applyFont="1" applyFill="1" applyBorder="1" applyAlignment="1">
      <alignment horizontal="right"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5" fontId="7" fillId="3" borderId="32" xfId="0" applyNumberFormat="1" applyFont="1" applyFill="1" applyBorder="1" applyAlignment="1">
      <alignment horizontal="right" vertical="center"/>
    </xf>
    <xf numFmtId="0" fontId="8" fillId="3" borderId="37" xfId="0" applyFont="1" applyFill="1" applyBorder="1" applyAlignment="1">
      <alignment horizontal="left" vertical="top" wrapText="1"/>
    </xf>
    <xf numFmtId="0" fontId="8"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5" fontId="7" fillId="3" borderId="9" xfId="0" applyNumberFormat="1" applyFont="1" applyFill="1" applyBorder="1" applyAlignment="1">
      <alignment horizontal="right" vertical="center"/>
    </xf>
    <xf numFmtId="5" fontId="7" fillId="3" borderId="10" xfId="0" applyNumberFormat="1" applyFont="1" applyFill="1" applyBorder="1" applyAlignment="1">
      <alignment horizontal="righ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5" fontId="7" fillId="3" borderId="11" xfId="0" applyNumberFormat="1" applyFont="1" applyFill="1" applyBorder="1" applyAlignment="1">
      <alignment horizontal="right" vertical="center"/>
    </xf>
    <xf numFmtId="0" fontId="8" fillId="3" borderId="4"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61"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7" fillId="3" borderId="23" xfId="0" applyNumberFormat="1" applyFont="1" applyFill="1" applyBorder="1" applyAlignment="1">
      <alignment horizontal="center" vertical="center"/>
    </xf>
    <xf numFmtId="0" fontId="7" fillId="3" borderId="7" xfId="0" applyNumberFormat="1" applyFont="1" applyFill="1" applyBorder="1" applyAlignment="1">
      <alignment horizontal="center" vertical="center"/>
    </xf>
    <xf numFmtId="0" fontId="7" fillId="3" borderId="33" xfId="0" applyNumberFormat="1" applyFont="1" applyFill="1" applyBorder="1" applyAlignment="1">
      <alignment horizontal="center" vertical="center"/>
    </xf>
    <xf numFmtId="0" fontId="6" fillId="3" borderId="0"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5" fontId="7" fillId="3" borderId="25" xfId="0" applyNumberFormat="1" applyFont="1" applyFill="1" applyBorder="1" applyAlignment="1">
      <alignment horizontal="center" vertical="center"/>
    </xf>
    <xf numFmtId="5" fontId="7" fillId="3" borderId="26" xfId="0" applyNumberFormat="1" applyFont="1" applyFill="1" applyBorder="1" applyAlignment="1">
      <alignment horizontal="center" vertical="center"/>
    </xf>
    <xf numFmtId="5" fontId="7" fillId="3" borderId="27" xfId="0" applyNumberFormat="1" applyFont="1" applyFill="1" applyBorder="1" applyAlignment="1">
      <alignment horizontal="center" vertical="center"/>
    </xf>
    <xf numFmtId="5" fontId="7" fillId="3" borderId="28" xfId="0" applyNumberFormat="1" applyFont="1" applyFill="1" applyBorder="1" applyAlignment="1">
      <alignment horizontal="center" vertical="center"/>
    </xf>
    <xf numFmtId="5" fontId="7" fillId="3" borderId="29" xfId="0" applyNumberFormat="1" applyFont="1" applyFill="1" applyBorder="1" applyAlignment="1">
      <alignment horizontal="center" vertical="center"/>
    </xf>
    <xf numFmtId="0" fontId="5" fillId="3" borderId="1" xfId="0" applyFont="1" applyFill="1" applyBorder="1" applyAlignment="1" applyProtection="1">
      <alignment horizontal="left" vertical="center"/>
      <protection locked="0"/>
    </xf>
    <xf numFmtId="5" fontId="7" fillId="3" borderId="9" xfId="0" applyNumberFormat="1" applyFont="1" applyFill="1" applyBorder="1" applyAlignment="1">
      <alignment horizontal="center" vertical="center"/>
    </xf>
    <xf numFmtId="5" fontId="7" fillId="3" borderId="10" xfId="0" applyNumberFormat="1" applyFont="1" applyFill="1" applyBorder="1" applyAlignment="1">
      <alignment horizontal="center" vertical="center"/>
    </xf>
    <xf numFmtId="5" fontId="7" fillId="3" borderId="11" xfId="0" applyNumberFormat="1" applyFont="1" applyFill="1" applyBorder="1" applyAlignment="1">
      <alignment horizontal="center" vertical="center"/>
    </xf>
    <xf numFmtId="0" fontId="5" fillId="3" borderId="12" xfId="0" applyFont="1" applyFill="1" applyBorder="1" applyAlignment="1" applyProtection="1">
      <alignment horizontal="left" vertical="center"/>
      <protection locked="0"/>
    </xf>
    <xf numFmtId="5" fontId="7" fillId="3" borderId="12" xfId="0" applyNumberFormat="1" applyFont="1" applyFill="1" applyBorder="1" applyAlignment="1">
      <alignment horizontal="center" vertical="center"/>
    </xf>
    <xf numFmtId="5" fontId="7" fillId="3" borderId="13" xfId="0" applyNumberFormat="1"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5" fontId="7" fillId="3" borderId="14" xfId="0" applyNumberFormat="1" applyFont="1" applyFill="1" applyBorder="1" applyAlignment="1">
      <alignment horizontal="center" vertical="center"/>
    </xf>
    <xf numFmtId="0" fontId="8" fillId="3" borderId="39" xfId="0" applyFont="1" applyFill="1" applyBorder="1" applyAlignment="1">
      <alignment horizontal="left" vertical="top" wrapText="1"/>
    </xf>
    <xf numFmtId="0" fontId="8" fillId="3" borderId="30" xfId="0" applyFont="1" applyFill="1" applyBorder="1" applyAlignment="1">
      <alignment horizontal="left" vertical="top" wrapText="1"/>
    </xf>
    <xf numFmtId="0" fontId="7" fillId="3" borderId="1" xfId="0" applyFont="1" applyFill="1" applyBorder="1" applyAlignment="1">
      <alignment horizontal="center" vertical="center"/>
    </xf>
    <xf numFmtId="0" fontId="5" fillId="3" borderId="27"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0" fillId="3" borderId="28" xfId="0" applyFill="1" applyBorder="1" applyAlignment="1">
      <alignment vertical="center"/>
    </xf>
    <xf numFmtId="0" fontId="0" fillId="3" borderId="72" xfId="0" applyFill="1" applyBorder="1" applyAlignment="1">
      <alignment vertical="center"/>
    </xf>
    <xf numFmtId="0" fontId="5" fillId="3" borderId="9" xfId="0" applyFont="1" applyFill="1" applyBorder="1" applyAlignment="1" applyProtection="1">
      <alignment horizontal="left" vertical="center"/>
      <protection locked="0"/>
    </xf>
    <xf numFmtId="0" fontId="5" fillId="3" borderId="10" xfId="0" applyFont="1" applyFill="1" applyBorder="1" applyAlignment="1" applyProtection="1">
      <alignment horizontal="left" vertical="center"/>
      <protection locked="0"/>
    </xf>
    <xf numFmtId="0" fontId="0" fillId="3" borderId="10" xfId="0" applyFill="1" applyBorder="1" applyAlignment="1">
      <alignment vertical="center"/>
    </xf>
    <xf numFmtId="0" fontId="0" fillId="3" borderId="70" xfId="0" applyFill="1" applyBorder="1" applyAlignment="1">
      <alignment vertical="center"/>
    </xf>
    <xf numFmtId="0" fontId="8" fillId="3" borderId="75"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left" vertical="center"/>
      <protection locked="0"/>
    </xf>
    <xf numFmtId="0" fontId="5" fillId="3" borderId="13" xfId="0" applyFont="1" applyFill="1" applyBorder="1" applyAlignment="1" applyProtection="1">
      <alignment horizontal="left" vertical="center"/>
      <protection locked="0"/>
    </xf>
    <xf numFmtId="0" fontId="0" fillId="3" borderId="13" xfId="0" applyFill="1" applyBorder="1" applyAlignment="1">
      <alignment vertical="center"/>
    </xf>
    <xf numFmtId="0" fontId="0" fillId="3" borderId="71" xfId="0" applyFill="1" applyBorder="1" applyAlignment="1">
      <alignment vertical="center"/>
    </xf>
    <xf numFmtId="0" fontId="5" fillId="3" borderId="63" xfId="0" applyFont="1" applyFill="1" applyBorder="1" applyAlignment="1" applyProtection="1">
      <alignment horizontal="center" vertical="center"/>
      <protection locked="0"/>
    </xf>
    <xf numFmtId="0" fontId="5" fillId="3" borderId="39" xfId="0" applyFont="1" applyFill="1" applyBorder="1" applyAlignment="1">
      <alignment horizontal="left" vertical="top" wrapText="1"/>
    </xf>
    <xf numFmtId="0" fontId="5" fillId="3" borderId="30" xfId="0" applyFont="1" applyFill="1" applyBorder="1" applyAlignment="1">
      <alignment horizontal="left" vertical="top" wrapText="1"/>
    </xf>
    <xf numFmtId="0" fontId="5" fillId="3" borderId="1" xfId="0" applyFont="1" applyFill="1" applyBorder="1" applyAlignment="1">
      <alignment horizontal="center" vertical="center"/>
    </xf>
    <xf numFmtId="0" fontId="0" fillId="3" borderId="28" xfId="0" applyFont="1" applyFill="1" applyBorder="1" applyAlignment="1">
      <alignment vertical="center"/>
    </xf>
    <xf numFmtId="0" fontId="0" fillId="3" borderId="72" xfId="0" applyFont="1" applyFill="1" applyBorder="1" applyAlignment="1">
      <alignment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5" fontId="5" fillId="3" borderId="27" xfId="0" applyNumberFormat="1" applyFont="1" applyFill="1" applyBorder="1" applyAlignment="1">
      <alignment horizontal="center" vertical="center"/>
    </xf>
    <xf numFmtId="5" fontId="5" fillId="3" borderId="28" xfId="0" applyNumberFormat="1" applyFont="1" applyFill="1" applyBorder="1" applyAlignment="1">
      <alignment horizontal="center" vertical="center"/>
    </xf>
    <xf numFmtId="5" fontId="5" fillId="3" borderId="29" xfId="0" applyNumberFormat="1" applyFont="1" applyFill="1" applyBorder="1" applyAlignment="1">
      <alignment horizontal="center" vertical="center"/>
    </xf>
    <xf numFmtId="0" fontId="5" fillId="3" borderId="37"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 xfId="0" applyFont="1" applyFill="1" applyBorder="1" applyAlignment="1" applyProtection="1">
      <alignment horizontal="center" vertical="center" wrapText="1"/>
      <protection locked="0"/>
    </xf>
    <xf numFmtId="0" fontId="0" fillId="3" borderId="10" xfId="0" applyFont="1" applyFill="1" applyBorder="1" applyAlignment="1">
      <alignment vertical="center"/>
    </xf>
    <xf numFmtId="0" fontId="0" fillId="3" borderId="70" xfId="0" applyFont="1" applyFill="1" applyBorder="1" applyAlignment="1">
      <alignmen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5" fontId="5" fillId="3" borderId="9" xfId="0" applyNumberFormat="1" applyFont="1" applyFill="1" applyBorder="1" applyAlignment="1">
      <alignment horizontal="center" vertical="center"/>
    </xf>
    <xf numFmtId="5" fontId="5" fillId="3" borderId="10" xfId="0" applyNumberFormat="1" applyFont="1" applyFill="1" applyBorder="1" applyAlignment="1">
      <alignment horizontal="center" vertical="center"/>
    </xf>
    <xf numFmtId="5" fontId="5" fillId="3" borderId="11" xfId="0" applyNumberFormat="1" applyFont="1" applyFill="1" applyBorder="1" applyAlignment="1">
      <alignment horizontal="center" vertical="center"/>
    </xf>
    <xf numFmtId="0" fontId="5" fillId="3" borderId="4" xfId="0" applyFont="1" applyFill="1" applyBorder="1" applyAlignment="1" applyProtection="1">
      <alignment horizontal="center" vertical="center" wrapText="1"/>
      <protection locked="0"/>
    </xf>
    <xf numFmtId="0" fontId="0" fillId="3" borderId="13" xfId="0" applyFont="1" applyFill="1" applyBorder="1" applyAlignment="1">
      <alignment vertical="center"/>
    </xf>
    <xf numFmtId="0" fontId="0" fillId="3" borderId="71" xfId="0" applyFont="1" applyFill="1" applyBorder="1" applyAlignment="1">
      <alignment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5" fontId="5" fillId="3" borderId="12" xfId="0" applyNumberFormat="1" applyFont="1" applyFill="1" applyBorder="1" applyAlignment="1">
      <alignment horizontal="center" vertical="center"/>
    </xf>
    <xf numFmtId="5" fontId="5" fillId="3" borderId="13" xfId="0" applyNumberFormat="1" applyFont="1" applyFill="1" applyBorder="1" applyAlignment="1">
      <alignment horizontal="center" vertical="center"/>
    </xf>
    <xf numFmtId="5" fontId="5" fillId="3" borderId="14" xfId="0" applyNumberFormat="1" applyFont="1" applyFill="1" applyBorder="1" applyAlignment="1">
      <alignment horizontal="center" vertical="center"/>
    </xf>
    <xf numFmtId="0" fontId="5" fillId="3" borderId="23"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33" xfId="0" applyNumberFormat="1" applyFont="1" applyFill="1" applyBorder="1" applyAlignment="1">
      <alignment horizontal="center" vertical="center"/>
    </xf>
    <xf numFmtId="0" fontId="5" fillId="3" borderId="73" xfId="0" applyFont="1" applyFill="1" applyBorder="1" applyAlignment="1" applyProtection="1">
      <alignment horizontal="center" vertical="center"/>
      <protection locked="0"/>
    </xf>
    <xf numFmtId="0" fontId="0" fillId="3" borderId="28" xfId="0" applyFont="1" applyFill="1" applyBorder="1" applyAlignment="1">
      <alignment horizontal="left" vertical="center"/>
    </xf>
    <xf numFmtId="0" fontId="0" fillId="3" borderId="72" xfId="0" applyFont="1" applyFill="1" applyBorder="1" applyAlignment="1">
      <alignment horizontal="left" vertical="center"/>
    </xf>
    <xf numFmtId="0" fontId="5" fillId="3" borderId="27" xfId="0" applyFont="1" applyFill="1" applyBorder="1" applyAlignment="1" applyProtection="1">
      <alignment horizontal="center" vertical="center"/>
      <protection locked="0"/>
    </xf>
    <xf numFmtId="0" fontId="0" fillId="3" borderId="72" xfId="0" applyFont="1" applyFill="1" applyBorder="1" applyAlignment="1">
      <alignment horizontal="center" vertical="center"/>
    </xf>
    <xf numFmtId="6" fontId="5" fillId="3" borderId="27" xfId="1" applyFont="1" applyFill="1" applyBorder="1" applyAlignment="1">
      <alignment horizontal="center" vertical="center"/>
    </xf>
    <xf numFmtId="6" fontId="0" fillId="3" borderId="28" xfId="1" applyFont="1" applyFill="1" applyBorder="1" applyAlignment="1">
      <alignment horizontal="center" vertical="center"/>
    </xf>
    <xf numFmtId="6" fontId="0" fillId="3" borderId="29" xfId="1" applyFont="1" applyFill="1" applyBorder="1" applyAlignment="1">
      <alignment horizontal="center" vertical="center"/>
    </xf>
    <xf numFmtId="0" fontId="5" fillId="3" borderId="47"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0" fillId="3" borderId="10" xfId="0" applyFont="1" applyFill="1" applyBorder="1" applyAlignment="1">
      <alignment horizontal="center" vertical="center"/>
    </xf>
    <xf numFmtId="0" fontId="0" fillId="3" borderId="70" xfId="0" applyFont="1" applyFill="1" applyBorder="1" applyAlignment="1">
      <alignment horizontal="center" vertical="center"/>
    </xf>
    <xf numFmtId="0" fontId="5" fillId="3" borderId="9" xfId="0" applyNumberFormat="1" applyFont="1" applyFill="1" applyBorder="1" applyAlignment="1">
      <alignment horizontal="center" vertical="center"/>
    </xf>
    <xf numFmtId="0" fontId="0" fillId="3" borderId="11" xfId="0" applyFont="1" applyFill="1" applyBorder="1" applyAlignment="1">
      <alignment horizontal="center" vertical="center"/>
    </xf>
    <xf numFmtId="0" fontId="5" fillId="3" borderId="4"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0" fillId="3" borderId="13" xfId="0" applyFont="1" applyFill="1" applyBorder="1" applyAlignment="1">
      <alignment horizontal="center" vertical="center"/>
    </xf>
    <xf numFmtId="0" fontId="0" fillId="3" borderId="71" xfId="0" applyFont="1" applyFill="1" applyBorder="1" applyAlignment="1">
      <alignment horizontal="center" vertical="center"/>
    </xf>
    <xf numFmtId="0" fontId="5" fillId="3" borderId="12" xfId="0" applyNumberFormat="1" applyFont="1" applyFill="1" applyBorder="1" applyAlignment="1">
      <alignment horizontal="center" vertical="center"/>
    </xf>
    <xf numFmtId="0" fontId="0" fillId="3" borderId="14"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24" xfId="0" applyFont="1" applyFill="1" applyBorder="1" applyAlignment="1">
      <alignment horizontal="center" vertical="center"/>
    </xf>
    <xf numFmtId="6" fontId="5" fillId="3" borderId="23" xfId="0" applyNumberFormat="1" applyFont="1" applyFill="1" applyBorder="1" applyAlignment="1">
      <alignment horizontal="center" vertical="center"/>
    </xf>
    <xf numFmtId="0" fontId="0" fillId="3" borderId="7" xfId="0" applyFont="1" applyFill="1" applyBorder="1" applyAlignment="1">
      <alignment horizontal="center" vertical="center"/>
    </xf>
    <xf numFmtId="0" fontId="0" fillId="3" borderId="33" xfId="0" applyFont="1" applyFill="1" applyBorder="1" applyAlignment="1">
      <alignment horizontal="center" vertical="center"/>
    </xf>
    <xf numFmtId="0" fontId="5" fillId="3" borderId="40" xfId="0" applyFont="1" applyFill="1" applyBorder="1" applyAlignment="1">
      <alignment horizontal="left" vertical="top" wrapText="1"/>
    </xf>
    <xf numFmtId="0" fontId="5" fillId="3" borderId="73" xfId="0" applyFont="1" applyFill="1" applyBorder="1" applyAlignment="1">
      <alignment horizontal="center" vertical="center"/>
    </xf>
    <xf numFmtId="0" fontId="5" fillId="3" borderId="72" xfId="0" applyFont="1" applyFill="1" applyBorder="1" applyAlignment="1" applyProtection="1">
      <alignment horizontal="left" vertical="center"/>
      <protection locked="0"/>
    </xf>
    <xf numFmtId="0" fontId="5" fillId="3" borderId="27"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49" xfId="0" applyFont="1" applyFill="1" applyBorder="1" applyAlignment="1">
      <alignment horizontal="left" vertical="top" wrapText="1"/>
    </xf>
    <xf numFmtId="0" fontId="5" fillId="3" borderId="70" xfId="0" applyFont="1" applyFill="1" applyBorder="1" applyAlignment="1" applyProtection="1">
      <alignment horizontal="left" vertical="center"/>
      <protection locked="0"/>
    </xf>
    <xf numFmtId="0" fontId="5" fillId="3" borderId="70" xfId="0" applyFont="1" applyFill="1" applyBorder="1" applyAlignment="1">
      <alignment horizontal="center" vertical="center"/>
    </xf>
    <xf numFmtId="0" fontId="5" fillId="3" borderId="71" xfId="0" applyFont="1" applyFill="1" applyBorder="1" applyAlignment="1" applyProtection="1">
      <alignment horizontal="left" vertical="center"/>
      <protection locked="0"/>
    </xf>
    <xf numFmtId="0" fontId="5" fillId="3" borderId="71" xfId="0" applyFont="1" applyFill="1" applyBorder="1" applyAlignment="1">
      <alignment horizontal="center" vertical="center"/>
    </xf>
    <xf numFmtId="0" fontId="5" fillId="3" borderId="51" xfId="0" applyFont="1" applyFill="1" applyBorder="1" applyAlignment="1" applyProtection="1">
      <alignment horizontal="center" vertical="center"/>
      <protection locked="0"/>
    </xf>
    <xf numFmtId="5" fontId="5" fillId="3" borderId="23" xfId="0" applyNumberFormat="1" applyFont="1" applyFill="1" applyBorder="1" applyAlignment="1">
      <alignment horizontal="center" vertical="center"/>
    </xf>
    <xf numFmtId="0" fontId="5" fillId="3" borderId="27" xfId="0" applyFont="1" applyFill="1" applyBorder="1" applyAlignment="1" applyProtection="1">
      <alignment horizontal="left" vertical="center" shrinkToFit="1"/>
      <protection locked="0"/>
    </xf>
    <xf numFmtId="0" fontId="5" fillId="3" borderId="28" xfId="0" applyFont="1" applyFill="1" applyBorder="1" applyAlignment="1" applyProtection="1">
      <alignment horizontal="left" vertical="center" shrinkToFit="1"/>
      <protection locked="0"/>
    </xf>
    <xf numFmtId="0" fontId="0" fillId="3" borderId="28" xfId="0" applyFont="1" applyFill="1" applyBorder="1" applyAlignment="1">
      <alignment vertical="center" shrinkToFit="1"/>
    </xf>
    <xf numFmtId="0" fontId="0" fillId="3" borderId="72" xfId="0" applyFont="1" applyFill="1" applyBorder="1" applyAlignment="1">
      <alignment vertical="center" shrinkToFit="1"/>
    </xf>
    <xf numFmtId="0" fontId="5" fillId="3" borderId="9" xfId="0" applyFont="1" applyFill="1" applyBorder="1" applyAlignment="1" applyProtection="1">
      <alignment horizontal="left" vertical="center" shrinkToFit="1"/>
      <protection locked="0"/>
    </xf>
    <xf numFmtId="0" fontId="5" fillId="3" borderId="10" xfId="0" applyFont="1" applyFill="1" applyBorder="1" applyAlignment="1" applyProtection="1">
      <alignment horizontal="left" vertical="center" shrinkToFit="1"/>
      <protection locked="0"/>
    </xf>
    <xf numFmtId="0" fontId="0" fillId="3" borderId="10" xfId="0" applyFont="1" applyFill="1" applyBorder="1" applyAlignment="1">
      <alignment vertical="center" shrinkToFit="1"/>
    </xf>
    <xf numFmtId="0" fontId="0" fillId="3" borderId="70" xfId="0" applyFont="1" applyFill="1" applyBorder="1" applyAlignment="1">
      <alignment vertical="center" shrinkToFit="1"/>
    </xf>
    <xf numFmtId="0" fontId="5" fillId="3" borderId="37"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0" fillId="3" borderId="44" xfId="0" applyFill="1" applyBorder="1" applyAlignment="1"/>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5" fillId="3" borderId="37" xfId="0" applyFont="1" applyFill="1" applyBorder="1" applyAlignment="1" applyProtection="1">
      <alignment horizontal="center" vertical="center"/>
      <protection locked="0"/>
    </xf>
    <xf numFmtId="0" fontId="0" fillId="3" borderId="10" xfId="0" applyFont="1" applyFill="1" applyBorder="1" applyAlignment="1">
      <alignment horizontal="left" vertical="center"/>
    </xf>
    <xf numFmtId="0" fontId="0" fillId="3" borderId="13" xfId="0" applyFont="1" applyFill="1" applyBorder="1" applyAlignment="1">
      <alignment horizontal="left" vertical="center"/>
    </xf>
    <xf numFmtId="0" fontId="5" fillId="3" borderId="54" xfId="0" applyFont="1" applyFill="1" applyBorder="1" applyAlignment="1" applyProtection="1">
      <alignment horizontal="center" vertical="center"/>
      <protection locked="0"/>
    </xf>
    <xf numFmtId="0" fontId="0" fillId="3" borderId="66" xfId="0" applyFill="1" applyBorder="1" applyAlignment="1">
      <alignment horizontal="center" vertical="center"/>
    </xf>
    <xf numFmtId="0" fontId="5" fillId="3" borderId="56" xfId="0" applyFont="1" applyFill="1" applyBorder="1" applyAlignment="1" applyProtection="1">
      <alignment horizontal="center" vertical="center"/>
      <protection locked="0"/>
    </xf>
    <xf numFmtId="0" fontId="0" fillId="3" borderId="57" xfId="0" applyFill="1" applyBorder="1" applyAlignment="1">
      <alignment horizontal="center" vertical="center"/>
    </xf>
    <xf numFmtId="0" fontId="0" fillId="3" borderId="56" xfId="0" applyNumberFormat="1" applyFill="1" applyBorder="1" applyAlignment="1">
      <alignment horizontal="center" vertical="center"/>
    </xf>
    <xf numFmtId="0" fontId="0" fillId="3" borderId="58" xfId="0" applyNumberFormat="1" applyFill="1" applyBorder="1" applyAlignment="1">
      <alignment horizontal="center" vertical="center"/>
    </xf>
    <xf numFmtId="0" fontId="0" fillId="3" borderId="59" xfId="0" applyNumberFormat="1" applyFill="1" applyBorder="1" applyAlignment="1">
      <alignment horizontal="center" vertical="center"/>
    </xf>
    <xf numFmtId="0" fontId="0" fillId="3" borderId="45" xfId="0" applyFill="1" applyBorder="1" applyAlignment="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0" fillId="3" borderId="42" xfId="0" applyFill="1" applyBorder="1" applyAlignment="1">
      <alignment horizontal="center" vertical="center" wrapText="1"/>
    </xf>
    <xf numFmtId="6" fontId="5" fillId="3" borderId="38" xfId="1" applyFont="1" applyFill="1" applyBorder="1" applyAlignment="1">
      <alignment horizontal="center" vertical="center" wrapText="1"/>
    </xf>
    <xf numFmtId="6" fontId="5" fillId="3" borderId="6" xfId="1" applyFont="1" applyFill="1" applyBorder="1" applyAlignment="1">
      <alignment horizontal="center" vertical="center" wrapText="1"/>
    </xf>
    <xf numFmtId="6" fontId="5" fillId="3" borderId="5" xfId="1" applyFont="1" applyFill="1"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4"/>
  <sheetViews>
    <sheetView tabSelected="1" view="pageBreakPreview" topLeftCell="A19" zoomScaleNormal="90" zoomScaleSheetLayoutView="100" zoomScalePageLayoutView="70" workbookViewId="0">
      <selection activeCell="U26" sqref="U26"/>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5" width="4.625" style="4" customWidth="1"/>
    <col min="26" max="26" width="5.25" style="4" customWidth="1"/>
    <col min="27" max="27" width="3.125" style="4" customWidth="1"/>
    <col min="28" max="34" width="5.5" style="2" customWidth="1"/>
    <col min="35" max="35" width="5.5" style="4" customWidth="1"/>
    <col min="36" max="38" width="5.5" style="2" customWidth="1"/>
    <col min="39" max="16384" width="9" style="2"/>
  </cols>
  <sheetData>
    <row r="1" spans="1:44" ht="19.5" customHeight="1">
      <c r="W1" s="21" t="s">
        <v>58</v>
      </c>
      <c r="X1" s="21"/>
      <c r="Y1" s="21"/>
      <c r="Z1" s="22"/>
      <c r="AI1" s="2"/>
    </row>
    <row r="2" spans="1:44" ht="25.5" customHeight="1">
      <c r="B2" s="23" t="s">
        <v>35</v>
      </c>
      <c r="C2" s="23"/>
      <c r="D2" s="23"/>
      <c r="E2" s="23"/>
      <c r="F2" s="23"/>
      <c r="G2" s="23"/>
      <c r="H2" s="23"/>
      <c r="I2" s="23"/>
      <c r="J2" s="23"/>
      <c r="K2" s="23"/>
      <c r="L2" s="23"/>
      <c r="M2" s="23"/>
      <c r="N2" s="23"/>
      <c r="O2" s="23"/>
      <c r="P2" s="23"/>
      <c r="Q2" s="23"/>
      <c r="R2" s="23"/>
      <c r="S2" s="23"/>
      <c r="T2" s="23"/>
      <c r="U2" s="23"/>
      <c r="V2" s="23"/>
      <c r="W2" s="23"/>
      <c r="X2" s="23"/>
      <c r="Y2" s="23"/>
      <c r="Z2" s="23"/>
      <c r="AA2" s="8"/>
      <c r="AI2" s="9"/>
      <c r="AJ2" s="10"/>
      <c r="AK2" s="10"/>
      <c r="AL2" s="10"/>
    </row>
    <row r="3" spans="1:44" ht="19.5" customHeight="1">
      <c r="B3" s="11" t="s">
        <v>14</v>
      </c>
      <c r="C3" s="11"/>
      <c r="D3" s="11"/>
      <c r="E3" s="11"/>
      <c r="F3" s="7"/>
      <c r="G3" s="7"/>
      <c r="H3" s="7"/>
      <c r="I3" s="7"/>
      <c r="J3" s="7"/>
      <c r="K3" s="7"/>
      <c r="L3" s="7"/>
      <c r="M3" s="7"/>
      <c r="N3" s="7"/>
      <c r="O3" s="7"/>
      <c r="P3" s="7"/>
      <c r="Q3" s="7"/>
      <c r="R3" s="7"/>
      <c r="S3" s="7"/>
      <c r="T3" s="7"/>
      <c r="U3" s="7"/>
      <c r="V3" s="7"/>
      <c r="W3" s="7"/>
      <c r="X3" s="7"/>
      <c r="Y3" s="7"/>
      <c r="Z3" s="11"/>
      <c r="AA3" s="11"/>
    </row>
    <row r="4" spans="1:44" ht="19.5" customHeight="1" thickBot="1">
      <c r="B4" s="24" t="s">
        <v>21</v>
      </c>
      <c r="C4" s="24"/>
      <c r="D4" s="24"/>
      <c r="E4" s="24"/>
      <c r="F4" s="24"/>
      <c r="G4" s="24"/>
      <c r="H4" s="24"/>
      <c r="I4" s="24"/>
      <c r="J4" s="24"/>
      <c r="K4" s="24"/>
      <c r="L4" s="24"/>
      <c r="M4" s="24"/>
      <c r="N4" s="24"/>
      <c r="O4" s="24"/>
      <c r="P4" s="24"/>
      <c r="Q4" s="24"/>
      <c r="R4" s="24"/>
      <c r="S4" s="24"/>
      <c r="T4" s="24"/>
      <c r="U4" s="24"/>
      <c r="V4" s="24"/>
      <c r="W4" s="24"/>
      <c r="X4" s="24"/>
      <c r="Y4" s="24"/>
      <c r="Z4" s="24"/>
      <c r="AA4" s="13"/>
    </row>
    <row r="5" spans="1:44" s="5" customFormat="1" ht="30" customHeight="1">
      <c r="A5" s="15"/>
      <c r="B5" s="43" t="s">
        <v>18</v>
      </c>
      <c r="C5" s="44"/>
      <c r="D5" s="44"/>
      <c r="E5" s="44"/>
      <c r="F5" s="45" t="s">
        <v>59</v>
      </c>
      <c r="G5" s="45"/>
      <c r="H5" s="45"/>
      <c r="I5" s="45"/>
      <c r="J5" s="45"/>
      <c r="K5" s="45"/>
      <c r="L5" s="45"/>
      <c r="M5" s="45"/>
      <c r="N5" s="45"/>
      <c r="O5" s="45"/>
      <c r="P5" s="45"/>
      <c r="Q5" s="45"/>
      <c r="R5" s="45"/>
      <c r="S5" s="45"/>
      <c r="T5" s="45"/>
      <c r="U5" s="45"/>
      <c r="V5" s="45"/>
      <c r="W5" s="45"/>
      <c r="X5" s="45"/>
      <c r="Y5" s="45"/>
      <c r="Z5" s="46"/>
      <c r="AA5" s="12"/>
      <c r="AB5" s="15"/>
      <c r="AC5" s="15"/>
      <c r="AD5" s="15"/>
      <c r="AE5" s="15"/>
      <c r="AF5" s="15"/>
      <c r="AG5" s="15"/>
      <c r="AH5" s="15"/>
      <c r="AI5" s="15"/>
      <c r="AJ5" s="15"/>
      <c r="AK5" s="15"/>
      <c r="AL5" s="15"/>
      <c r="AM5" s="15"/>
      <c r="AN5" s="15"/>
      <c r="AO5" s="15"/>
      <c r="AP5" s="15"/>
      <c r="AQ5" s="15"/>
      <c r="AR5" s="15"/>
    </row>
    <row r="6" spans="1:44" s="5" customFormat="1" ht="30" customHeight="1">
      <c r="A6" s="15"/>
      <c r="B6" s="47" t="s">
        <v>17</v>
      </c>
      <c r="C6" s="48"/>
      <c r="D6" s="48"/>
      <c r="E6" s="48"/>
      <c r="F6" s="49" t="s">
        <v>57</v>
      </c>
      <c r="G6" s="50"/>
      <c r="H6" s="50"/>
      <c r="I6" s="50"/>
      <c r="J6" s="50"/>
      <c r="K6" s="50"/>
      <c r="L6" s="50"/>
      <c r="M6" s="50"/>
      <c r="N6" s="50"/>
      <c r="O6" s="50"/>
      <c r="P6" s="50"/>
      <c r="Q6" s="50"/>
      <c r="R6" s="50"/>
      <c r="S6" s="50"/>
      <c r="T6" s="50"/>
      <c r="U6" s="50"/>
      <c r="V6" s="50"/>
      <c r="W6" s="50"/>
      <c r="X6" s="50"/>
      <c r="Y6" s="50"/>
      <c r="Z6" s="51"/>
      <c r="AA6" s="12"/>
      <c r="AB6" s="15"/>
      <c r="AC6" s="15"/>
      <c r="AD6" s="15"/>
      <c r="AE6" s="15"/>
      <c r="AF6" s="15"/>
      <c r="AG6" s="15"/>
      <c r="AH6" s="15"/>
      <c r="AI6" s="15"/>
      <c r="AJ6" s="15"/>
      <c r="AK6" s="15"/>
      <c r="AL6" s="15"/>
      <c r="AM6" s="15"/>
      <c r="AN6" s="15"/>
      <c r="AO6" s="15"/>
      <c r="AP6" s="15"/>
      <c r="AQ6" s="15"/>
      <c r="AR6" s="15"/>
    </row>
    <row r="7" spans="1:44" s="5" customFormat="1" ht="30" customHeight="1">
      <c r="B7" s="47" t="s">
        <v>16</v>
      </c>
      <c r="C7" s="48"/>
      <c r="D7" s="48"/>
      <c r="E7" s="48"/>
      <c r="F7" s="49" t="s">
        <v>65</v>
      </c>
      <c r="G7" s="50"/>
      <c r="H7" s="50"/>
      <c r="I7" s="50"/>
      <c r="J7" s="50"/>
      <c r="K7" s="50"/>
      <c r="L7" s="50"/>
      <c r="M7" s="50"/>
      <c r="N7" s="50"/>
      <c r="O7" s="50"/>
      <c r="P7" s="50"/>
      <c r="Q7" s="50"/>
      <c r="R7" s="50"/>
      <c r="S7" s="50"/>
      <c r="T7" s="50"/>
      <c r="U7" s="50"/>
      <c r="V7" s="50"/>
      <c r="W7" s="50"/>
      <c r="X7" s="50"/>
      <c r="Y7" s="50"/>
      <c r="Z7" s="51"/>
      <c r="AA7" s="12"/>
    </row>
    <row r="8" spans="1:44" s="5" customFormat="1" ht="30" customHeight="1" thickBot="1">
      <c r="B8" s="28" t="s">
        <v>40</v>
      </c>
      <c r="C8" s="29"/>
      <c r="D8" s="29"/>
      <c r="E8" s="29"/>
      <c r="F8" s="30" t="s">
        <v>50</v>
      </c>
      <c r="G8" s="30"/>
      <c r="H8" s="30"/>
      <c r="I8" s="30"/>
      <c r="J8" s="30"/>
      <c r="K8" s="30"/>
      <c r="L8" s="30"/>
      <c r="M8" s="30"/>
      <c r="N8" s="30"/>
      <c r="O8" s="30"/>
      <c r="P8" s="30"/>
      <c r="Q8" s="30"/>
      <c r="R8" s="30"/>
      <c r="S8" s="30"/>
      <c r="T8" s="30"/>
      <c r="U8" s="30"/>
      <c r="V8" s="30"/>
      <c r="W8" s="30"/>
      <c r="X8" s="30"/>
      <c r="Y8" s="30"/>
      <c r="Z8" s="31"/>
      <c r="AA8" s="12"/>
    </row>
    <row r="9" spans="1:44" ht="19.5" customHeight="1" thickBot="1">
      <c r="B9" s="24" t="s">
        <v>34</v>
      </c>
      <c r="C9" s="24"/>
      <c r="D9" s="24"/>
      <c r="E9" s="24"/>
      <c r="F9" s="24"/>
      <c r="G9" s="24"/>
      <c r="H9" s="24"/>
      <c r="I9" s="24"/>
      <c r="J9" s="24"/>
      <c r="K9" s="24"/>
      <c r="L9" s="24"/>
      <c r="M9" s="24"/>
      <c r="N9" s="24"/>
      <c r="O9" s="24"/>
      <c r="P9" s="24"/>
      <c r="Q9" s="24"/>
      <c r="R9" s="24"/>
      <c r="S9" s="24"/>
      <c r="T9" s="24"/>
      <c r="U9" s="24"/>
      <c r="V9" s="24"/>
      <c r="W9" s="24"/>
      <c r="X9" s="24"/>
      <c r="Y9" s="24"/>
      <c r="Z9" s="24"/>
      <c r="AA9" s="13"/>
    </row>
    <row r="10" spans="1:44" ht="242.25" customHeight="1">
      <c r="B10" s="32" t="s">
        <v>19</v>
      </c>
      <c r="C10" s="33"/>
      <c r="D10" s="33"/>
      <c r="E10" s="33"/>
      <c r="F10" s="34" t="s">
        <v>69</v>
      </c>
      <c r="G10" s="35"/>
      <c r="H10" s="35"/>
      <c r="I10" s="35"/>
      <c r="J10" s="35"/>
      <c r="K10" s="35"/>
      <c r="L10" s="35"/>
      <c r="M10" s="35"/>
      <c r="N10" s="35"/>
      <c r="O10" s="35"/>
      <c r="P10" s="35"/>
      <c r="Q10" s="35"/>
      <c r="R10" s="35"/>
      <c r="S10" s="35"/>
      <c r="T10" s="35"/>
      <c r="U10" s="35"/>
      <c r="V10" s="35"/>
      <c r="W10" s="35"/>
      <c r="X10" s="35"/>
      <c r="Y10" s="35"/>
      <c r="Z10" s="36"/>
      <c r="AA10" s="1"/>
      <c r="AF10" s="20"/>
    </row>
    <row r="11" spans="1:44" ht="168.75" customHeight="1">
      <c r="B11" s="37" t="s">
        <v>20</v>
      </c>
      <c r="C11" s="38"/>
      <c r="D11" s="38"/>
      <c r="E11" s="38"/>
      <c r="F11" s="39" t="s">
        <v>72</v>
      </c>
      <c r="G11" s="40"/>
      <c r="H11" s="40"/>
      <c r="I11" s="40"/>
      <c r="J11" s="40"/>
      <c r="K11" s="40"/>
      <c r="L11" s="40"/>
      <c r="M11" s="40"/>
      <c r="N11" s="40"/>
      <c r="O11" s="40"/>
      <c r="P11" s="40"/>
      <c r="Q11" s="40"/>
      <c r="R11" s="40"/>
      <c r="S11" s="40"/>
      <c r="T11" s="40"/>
      <c r="U11" s="40"/>
      <c r="V11" s="40"/>
      <c r="W11" s="40"/>
      <c r="X11" s="40"/>
      <c r="Y11" s="40"/>
      <c r="Z11" s="41"/>
      <c r="AA11" s="1"/>
    </row>
    <row r="12" spans="1:44" ht="60.75" customHeight="1">
      <c r="B12" s="71" t="s">
        <v>23</v>
      </c>
      <c r="C12" s="42" t="s">
        <v>41</v>
      </c>
      <c r="D12" s="42"/>
      <c r="E12" s="42"/>
      <c r="F12" s="72" t="s">
        <v>63</v>
      </c>
      <c r="G12" s="72"/>
      <c r="H12" s="72"/>
      <c r="I12" s="72"/>
      <c r="J12" s="72"/>
      <c r="K12" s="72"/>
      <c r="L12" s="72"/>
      <c r="M12" s="72"/>
      <c r="N12" s="72"/>
      <c r="O12" s="72"/>
      <c r="P12" s="72"/>
      <c r="Q12" s="72"/>
      <c r="R12" s="72"/>
      <c r="S12" s="72"/>
      <c r="T12" s="72"/>
      <c r="U12" s="72"/>
      <c r="V12" s="72"/>
      <c r="W12" s="72"/>
      <c r="X12" s="72"/>
      <c r="Y12" s="72"/>
      <c r="Z12" s="73"/>
      <c r="AA12" s="1"/>
    </row>
    <row r="13" spans="1:44" ht="66" customHeight="1">
      <c r="B13" s="71"/>
      <c r="C13" s="74" t="s">
        <v>22</v>
      </c>
      <c r="D13" s="67" t="s">
        <v>33</v>
      </c>
      <c r="E13" s="68"/>
      <c r="F13" s="25" t="s">
        <v>70</v>
      </c>
      <c r="G13" s="26"/>
      <c r="H13" s="26"/>
      <c r="I13" s="26"/>
      <c r="J13" s="26"/>
      <c r="K13" s="26"/>
      <c r="L13" s="26"/>
      <c r="M13" s="26"/>
      <c r="N13" s="26"/>
      <c r="O13" s="26"/>
      <c r="P13" s="26"/>
      <c r="Q13" s="26"/>
      <c r="R13" s="26"/>
      <c r="S13" s="26"/>
      <c r="T13" s="26"/>
      <c r="U13" s="26"/>
      <c r="V13" s="26"/>
      <c r="W13" s="26"/>
      <c r="X13" s="26"/>
      <c r="Y13" s="26"/>
      <c r="Z13" s="27"/>
      <c r="AA13" s="1"/>
    </row>
    <row r="14" spans="1:44" ht="66" customHeight="1">
      <c r="B14" s="71"/>
      <c r="C14" s="75"/>
      <c r="D14" s="42" t="s">
        <v>24</v>
      </c>
      <c r="E14" s="42"/>
      <c r="F14" s="25" t="s">
        <v>66</v>
      </c>
      <c r="G14" s="26"/>
      <c r="H14" s="26"/>
      <c r="I14" s="26"/>
      <c r="J14" s="26"/>
      <c r="K14" s="26"/>
      <c r="L14" s="26"/>
      <c r="M14" s="26"/>
      <c r="N14" s="26"/>
      <c r="O14" s="26"/>
      <c r="P14" s="26"/>
      <c r="Q14" s="26"/>
      <c r="R14" s="26"/>
      <c r="S14" s="26"/>
      <c r="T14" s="26"/>
      <c r="U14" s="26"/>
      <c r="V14" s="26"/>
      <c r="W14" s="26"/>
      <c r="X14" s="26"/>
      <c r="Y14" s="26"/>
      <c r="Z14" s="27"/>
      <c r="AA14" s="1"/>
    </row>
    <row r="15" spans="1:44" ht="66" customHeight="1">
      <c r="B15" s="71"/>
      <c r="C15" s="75"/>
      <c r="D15" s="42" t="s">
        <v>25</v>
      </c>
      <c r="E15" s="42"/>
      <c r="F15" s="25" t="s">
        <v>67</v>
      </c>
      <c r="G15" s="26"/>
      <c r="H15" s="26"/>
      <c r="I15" s="26"/>
      <c r="J15" s="26"/>
      <c r="K15" s="26"/>
      <c r="L15" s="26"/>
      <c r="M15" s="26"/>
      <c r="N15" s="26"/>
      <c r="O15" s="26"/>
      <c r="P15" s="26"/>
      <c r="Q15" s="26"/>
      <c r="R15" s="26"/>
      <c r="S15" s="26"/>
      <c r="T15" s="26"/>
      <c r="U15" s="26"/>
      <c r="V15" s="26"/>
      <c r="W15" s="26"/>
      <c r="X15" s="26"/>
      <c r="Y15" s="26"/>
      <c r="Z15" s="27"/>
      <c r="AA15" s="1"/>
    </row>
    <row r="16" spans="1:44" ht="66" customHeight="1">
      <c r="B16" s="71"/>
      <c r="C16" s="76"/>
      <c r="D16" s="42" t="s">
        <v>26</v>
      </c>
      <c r="E16" s="42"/>
      <c r="F16" s="25" t="s">
        <v>68</v>
      </c>
      <c r="G16" s="26"/>
      <c r="H16" s="26"/>
      <c r="I16" s="26"/>
      <c r="J16" s="26"/>
      <c r="K16" s="26"/>
      <c r="L16" s="26"/>
      <c r="M16" s="26"/>
      <c r="N16" s="26"/>
      <c r="O16" s="26"/>
      <c r="P16" s="26"/>
      <c r="Q16" s="26"/>
      <c r="R16" s="26"/>
      <c r="S16" s="26"/>
      <c r="T16" s="26"/>
      <c r="U16" s="26"/>
      <c r="V16" s="26"/>
      <c r="W16" s="26"/>
      <c r="X16" s="26"/>
      <c r="Y16" s="26"/>
      <c r="Z16" s="27"/>
      <c r="AA16" s="1"/>
    </row>
    <row r="17" spans="1:39" ht="39" customHeight="1">
      <c r="B17" s="71"/>
      <c r="C17" s="55" t="s">
        <v>28</v>
      </c>
      <c r="D17" s="56"/>
      <c r="E17" s="57"/>
      <c r="F17" s="58" t="s">
        <v>64</v>
      </c>
      <c r="G17" s="59"/>
      <c r="H17" s="59"/>
      <c r="I17" s="59"/>
      <c r="J17" s="59"/>
      <c r="K17" s="59"/>
      <c r="L17" s="59"/>
      <c r="M17" s="59"/>
      <c r="N17" s="59"/>
      <c r="O17" s="59"/>
      <c r="P17" s="59"/>
      <c r="Q17" s="59"/>
      <c r="R17" s="59"/>
      <c r="S17" s="59"/>
      <c r="T17" s="59"/>
      <c r="U17" s="59"/>
      <c r="V17" s="59"/>
      <c r="W17" s="59"/>
      <c r="X17" s="59"/>
      <c r="Y17" s="59"/>
      <c r="Z17" s="60"/>
      <c r="AA17" s="1"/>
    </row>
    <row r="18" spans="1:39" ht="46.5" customHeight="1">
      <c r="B18" s="61" t="s">
        <v>27</v>
      </c>
      <c r="C18" s="62"/>
      <c r="D18" s="67" t="s">
        <v>24</v>
      </c>
      <c r="E18" s="68"/>
      <c r="F18" s="25" t="s">
        <v>60</v>
      </c>
      <c r="G18" s="26"/>
      <c r="H18" s="26"/>
      <c r="I18" s="26"/>
      <c r="J18" s="26"/>
      <c r="K18" s="26"/>
      <c r="L18" s="26"/>
      <c r="M18" s="26"/>
      <c r="N18" s="26"/>
      <c r="O18" s="26"/>
      <c r="P18" s="26"/>
      <c r="Q18" s="26"/>
      <c r="R18" s="26"/>
      <c r="S18" s="26"/>
      <c r="T18" s="26"/>
      <c r="U18" s="26"/>
      <c r="V18" s="26"/>
      <c r="W18" s="26"/>
      <c r="X18" s="26"/>
      <c r="Y18" s="26"/>
      <c r="Z18" s="27"/>
      <c r="AA18" s="1"/>
    </row>
    <row r="19" spans="1:39" ht="46.5" customHeight="1">
      <c r="B19" s="63"/>
      <c r="C19" s="64"/>
      <c r="D19" s="67" t="s">
        <v>25</v>
      </c>
      <c r="E19" s="68"/>
      <c r="F19" s="25" t="s">
        <v>61</v>
      </c>
      <c r="G19" s="26"/>
      <c r="H19" s="26"/>
      <c r="I19" s="26"/>
      <c r="J19" s="26"/>
      <c r="K19" s="26"/>
      <c r="L19" s="26"/>
      <c r="M19" s="26"/>
      <c r="N19" s="26"/>
      <c r="O19" s="26"/>
      <c r="P19" s="26"/>
      <c r="Q19" s="26"/>
      <c r="R19" s="26"/>
      <c r="S19" s="26"/>
      <c r="T19" s="26"/>
      <c r="U19" s="26"/>
      <c r="V19" s="26"/>
      <c r="W19" s="26"/>
      <c r="X19" s="26"/>
      <c r="Y19" s="26"/>
      <c r="Z19" s="27"/>
      <c r="AA19" s="1"/>
    </row>
    <row r="20" spans="1:39" ht="46.5" customHeight="1" thickBot="1">
      <c r="B20" s="65"/>
      <c r="C20" s="66"/>
      <c r="D20" s="69" t="s">
        <v>26</v>
      </c>
      <c r="E20" s="70"/>
      <c r="F20" s="52" t="s">
        <v>62</v>
      </c>
      <c r="G20" s="53"/>
      <c r="H20" s="53"/>
      <c r="I20" s="53"/>
      <c r="J20" s="53"/>
      <c r="K20" s="53"/>
      <c r="L20" s="53"/>
      <c r="M20" s="53"/>
      <c r="N20" s="53"/>
      <c r="O20" s="53"/>
      <c r="P20" s="53"/>
      <c r="Q20" s="53"/>
      <c r="R20" s="53"/>
      <c r="S20" s="53"/>
      <c r="T20" s="53"/>
      <c r="U20" s="53"/>
      <c r="V20" s="53"/>
      <c r="W20" s="53"/>
      <c r="X20" s="53"/>
      <c r="Y20" s="53"/>
      <c r="Z20" s="54"/>
      <c r="AA20" s="1"/>
    </row>
    <row r="21" spans="1:39" ht="22.5" customHeight="1">
      <c r="B21" s="17"/>
      <c r="C21" s="17"/>
      <c r="D21" s="18"/>
      <c r="E21" s="18"/>
      <c r="F21" s="16"/>
      <c r="G21" s="16"/>
      <c r="H21" s="16"/>
      <c r="I21" s="16"/>
      <c r="J21" s="16"/>
      <c r="K21" s="16"/>
      <c r="L21" s="16"/>
      <c r="M21" s="16"/>
      <c r="N21" s="16"/>
      <c r="O21" s="16"/>
      <c r="P21" s="16"/>
      <c r="Q21" s="16"/>
      <c r="R21" s="16"/>
      <c r="S21" s="16"/>
      <c r="T21" s="16"/>
      <c r="U21" s="16"/>
      <c r="V21" s="16"/>
      <c r="W21" s="16"/>
      <c r="X21" s="16"/>
      <c r="Y21" s="16"/>
      <c r="Z21" s="16"/>
      <c r="AA21" s="1"/>
    </row>
    <row r="22" spans="1:39" ht="18.75" customHeight="1">
      <c r="B22" s="17"/>
      <c r="C22" s="17"/>
      <c r="D22" s="18"/>
      <c r="E22" s="18"/>
      <c r="F22" s="16"/>
      <c r="G22" s="16"/>
      <c r="H22" s="16"/>
      <c r="I22" s="16"/>
      <c r="J22" s="16"/>
      <c r="K22" s="16"/>
      <c r="L22" s="16"/>
      <c r="M22" s="16"/>
      <c r="N22" s="16"/>
      <c r="O22" s="16"/>
      <c r="P22" s="16"/>
      <c r="Q22" s="16"/>
      <c r="R22" s="16"/>
      <c r="S22" s="16"/>
      <c r="T22" s="16"/>
      <c r="U22" s="16"/>
      <c r="V22" s="16"/>
      <c r="W22" s="16"/>
      <c r="X22" s="16"/>
      <c r="Y22" s="16"/>
      <c r="Z22" s="16"/>
      <c r="AA22" s="1"/>
    </row>
    <row r="23" spans="1:39" ht="18.75" customHeight="1">
      <c r="B23" s="17"/>
      <c r="C23" s="17"/>
      <c r="D23" s="18"/>
      <c r="E23" s="18"/>
      <c r="F23" s="16"/>
      <c r="G23" s="16"/>
      <c r="H23" s="16"/>
      <c r="I23" s="16"/>
      <c r="J23" s="16"/>
      <c r="K23" s="16"/>
      <c r="L23" s="16"/>
      <c r="M23" s="16"/>
      <c r="N23" s="16"/>
      <c r="O23" s="16"/>
      <c r="P23" s="16"/>
      <c r="Q23" s="16"/>
      <c r="R23" s="16"/>
      <c r="S23" s="16"/>
      <c r="T23" s="16"/>
      <c r="U23" s="16"/>
      <c r="V23" s="16"/>
      <c r="W23" s="16"/>
      <c r="X23" s="16"/>
      <c r="Y23" s="16"/>
      <c r="Z23" s="16"/>
      <c r="AA23" s="1"/>
    </row>
    <row r="24" spans="1:39" ht="18.75" customHeight="1">
      <c r="A24" s="77"/>
      <c r="B24" s="78"/>
      <c r="C24" s="78"/>
      <c r="D24" s="79"/>
      <c r="E24" s="79"/>
      <c r="F24" s="80"/>
      <c r="G24" s="80"/>
      <c r="H24" s="80"/>
      <c r="I24" s="80"/>
      <c r="J24" s="80"/>
      <c r="K24" s="80"/>
      <c r="L24" s="80"/>
      <c r="M24" s="80"/>
      <c r="N24" s="80"/>
      <c r="O24" s="80"/>
      <c r="P24" s="80"/>
      <c r="Q24" s="80"/>
      <c r="R24" s="80"/>
      <c r="S24" s="80"/>
      <c r="T24" s="80"/>
      <c r="U24" s="80"/>
      <c r="V24" s="80"/>
      <c r="W24" s="80"/>
      <c r="X24" s="80"/>
      <c r="Y24" s="80"/>
      <c r="Z24" s="80"/>
      <c r="AA24" s="81"/>
      <c r="AB24" s="77"/>
    </row>
    <row r="25" spans="1:39" ht="19.5" customHeight="1" thickBot="1">
      <c r="A25" s="77"/>
      <c r="B25" s="82" t="s">
        <v>2</v>
      </c>
      <c r="C25" s="83"/>
      <c r="D25" s="83"/>
      <c r="E25" s="83"/>
      <c r="F25" s="83"/>
      <c r="G25" s="83"/>
      <c r="H25" s="83"/>
      <c r="I25" s="83"/>
      <c r="J25" s="83"/>
      <c r="K25" s="83"/>
      <c r="L25" s="83"/>
      <c r="M25" s="83"/>
      <c r="N25" s="84"/>
      <c r="O25" s="77"/>
      <c r="P25" s="77"/>
      <c r="Q25" s="77"/>
      <c r="R25" s="77"/>
      <c r="S25" s="77"/>
      <c r="T25" s="77"/>
      <c r="U25" s="77"/>
      <c r="V25" s="77"/>
      <c r="W25" s="85"/>
      <c r="X25" s="85"/>
      <c r="Y25" s="85"/>
      <c r="Z25" s="85"/>
      <c r="AA25" s="84"/>
      <c r="AB25" s="77"/>
    </row>
    <row r="26" spans="1:39" ht="19.5" customHeight="1" thickBot="1">
      <c r="A26" s="77"/>
      <c r="B26" s="86" t="s">
        <v>0</v>
      </c>
      <c r="C26" s="87"/>
      <c r="D26" s="87"/>
      <c r="E26" s="87"/>
      <c r="F26" s="87"/>
      <c r="G26" s="88"/>
      <c r="H26" s="89">
        <f>X73</f>
        <v>7444600</v>
      </c>
      <c r="I26" s="90"/>
      <c r="J26" s="90"/>
      <c r="K26" s="90"/>
      <c r="L26" s="90"/>
      <c r="M26" s="90"/>
      <c r="N26" s="90"/>
      <c r="O26" s="90"/>
      <c r="P26" s="91" t="s">
        <v>12</v>
      </c>
      <c r="Q26" s="92"/>
      <c r="R26" s="92"/>
      <c r="S26" s="92"/>
      <c r="T26" s="77"/>
      <c r="U26" s="77"/>
      <c r="V26" s="77"/>
      <c r="W26" s="85"/>
      <c r="X26" s="85"/>
      <c r="Y26" s="85"/>
      <c r="Z26" s="85"/>
      <c r="AA26" s="84"/>
      <c r="AB26" s="77"/>
    </row>
    <row r="27" spans="1:39" ht="19.5" customHeight="1" thickBot="1">
      <c r="A27" s="77"/>
      <c r="B27" s="82" t="s">
        <v>1</v>
      </c>
      <c r="C27" s="77"/>
      <c r="D27" s="77"/>
      <c r="E27" s="77"/>
      <c r="F27" s="77"/>
      <c r="G27" s="93"/>
      <c r="H27" s="93"/>
      <c r="I27" s="84"/>
      <c r="J27" s="94"/>
      <c r="K27" s="94"/>
      <c r="L27" s="94"/>
      <c r="M27" s="94"/>
      <c r="N27" s="94"/>
      <c r="O27" s="94"/>
      <c r="P27" s="94"/>
      <c r="Q27" s="94"/>
      <c r="R27" s="94"/>
      <c r="S27" s="94"/>
      <c r="T27" s="94"/>
      <c r="U27" s="95"/>
      <c r="V27" s="77"/>
      <c r="W27" s="85"/>
      <c r="X27" s="85"/>
      <c r="Y27" s="85"/>
      <c r="Z27" s="85"/>
      <c r="AA27" s="96"/>
      <c r="AB27" s="77"/>
    </row>
    <row r="28" spans="1:39" ht="15" customHeight="1" thickBot="1">
      <c r="A28" s="77"/>
      <c r="B28" s="97" t="s">
        <v>13</v>
      </c>
      <c r="C28" s="98"/>
      <c r="D28" s="98"/>
      <c r="E28" s="98"/>
      <c r="F28" s="98"/>
      <c r="G28" s="98"/>
      <c r="H28" s="98"/>
      <c r="I28" s="98"/>
      <c r="J28" s="98"/>
      <c r="K28" s="98"/>
      <c r="L28" s="98"/>
      <c r="M28" s="99"/>
      <c r="N28" s="99"/>
      <c r="O28" s="98" t="s">
        <v>42</v>
      </c>
      <c r="P28" s="100"/>
      <c r="Q28" s="100"/>
      <c r="R28" s="100"/>
      <c r="S28" s="101"/>
      <c r="T28" s="102"/>
      <c r="U28" s="98" t="s">
        <v>15</v>
      </c>
      <c r="V28" s="98"/>
      <c r="W28" s="98"/>
      <c r="X28" s="98"/>
      <c r="Y28" s="102"/>
      <c r="Z28" s="103"/>
      <c r="AA28" s="84"/>
      <c r="AB28" s="77"/>
    </row>
    <row r="29" spans="1:39" ht="15" customHeight="1" thickBot="1">
      <c r="A29" s="84"/>
      <c r="B29" s="104" t="s">
        <v>3</v>
      </c>
      <c r="C29" s="105" t="s">
        <v>5</v>
      </c>
      <c r="D29" s="106"/>
      <c r="E29" s="106"/>
      <c r="F29" s="107"/>
      <c r="G29" s="108" t="s">
        <v>6</v>
      </c>
      <c r="H29" s="109" t="s">
        <v>7</v>
      </c>
      <c r="I29" s="109"/>
      <c r="J29" s="109"/>
      <c r="K29" s="109"/>
      <c r="L29" s="109"/>
      <c r="M29" s="109"/>
      <c r="N29" s="109"/>
      <c r="O29" s="109"/>
      <c r="P29" s="109"/>
      <c r="Q29" s="110" t="s">
        <v>36</v>
      </c>
      <c r="R29" s="110" t="s">
        <v>37</v>
      </c>
      <c r="S29" s="110" t="s">
        <v>38</v>
      </c>
      <c r="T29" s="111" t="s">
        <v>8</v>
      </c>
      <c r="U29" s="106"/>
      <c r="V29" s="111" t="s">
        <v>9</v>
      </c>
      <c r="W29" s="106"/>
      <c r="X29" s="111" t="s">
        <v>4</v>
      </c>
      <c r="Y29" s="106"/>
      <c r="Z29" s="112"/>
      <c r="AA29" s="84"/>
      <c r="AB29" s="77"/>
    </row>
    <row r="30" spans="1:39" ht="15" customHeight="1" thickTop="1">
      <c r="A30" s="84"/>
      <c r="B30" s="113"/>
      <c r="C30" s="114" t="s">
        <v>29</v>
      </c>
      <c r="D30" s="115"/>
      <c r="E30" s="115"/>
      <c r="F30" s="116"/>
      <c r="G30" s="117">
        <v>1</v>
      </c>
      <c r="H30" s="118"/>
      <c r="I30" s="119"/>
      <c r="J30" s="119"/>
      <c r="K30" s="119"/>
      <c r="L30" s="119"/>
      <c r="M30" s="119"/>
      <c r="N30" s="119"/>
      <c r="O30" s="119"/>
      <c r="P30" s="120"/>
      <c r="Q30" s="121"/>
      <c r="R30" s="122"/>
      <c r="S30" s="121"/>
      <c r="T30" s="123"/>
      <c r="U30" s="124"/>
      <c r="V30" s="125"/>
      <c r="W30" s="126"/>
      <c r="X30" s="123"/>
      <c r="Y30" s="124"/>
      <c r="Z30" s="127"/>
      <c r="AA30" s="84"/>
      <c r="AB30" s="77"/>
      <c r="AI30" s="2"/>
      <c r="AM30" s="6"/>
    </row>
    <row r="31" spans="1:39" ht="15" customHeight="1">
      <c r="A31" s="84"/>
      <c r="B31" s="113"/>
      <c r="C31" s="128"/>
      <c r="D31" s="115"/>
      <c r="E31" s="115"/>
      <c r="F31" s="116"/>
      <c r="G31" s="129">
        <v>2</v>
      </c>
      <c r="H31" s="130"/>
      <c r="I31" s="130"/>
      <c r="J31" s="130"/>
      <c r="K31" s="130"/>
      <c r="L31" s="130"/>
      <c r="M31" s="130"/>
      <c r="N31" s="130"/>
      <c r="O31" s="130"/>
      <c r="P31" s="130"/>
      <c r="Q31" s="131"/>
      <c r="R31" s="131"/>
      <c r="S31" s="131"/>
      <c r="T31" s="132"/>
      <c r="U31" s="133"/>
      <c r="V31" s="134"/>
      <c r="W31" s="135"/>
      <c r="X31" s="132"/>
      <c r="Y31" s="133"/>
      <c r="Z31" s="136"/>
      <c r="AA31" s="84"/>
      <c r="AB31" s="77"/>
      <c r="AI31" s="2"/>
      <c r="AM31" s="6"/>
    </row>
    <row r="32" spans="1:39" ht="15" customHeight="1">
      <c r="A32" s="84"/>
      <c r="B32" s="113"/>
      <c r="C32" s="128"/>
      <c r="D32" s="115"/>
      <c r="E32" s="115"/>
      <c r="F32" s="116"/>
      <c r="G32" s="137">
        <v>3</v>
      </c>
      <c r="H32" s="138"/>
      <c r="I32" s="138"/>
      <c r="J32" s="138"/>
      <c r="K32" s="138"/>
      <c r="L32" s="138"/>
      <c r="M32" s="138"/>
      <c r="N32" s="138"/>
      <c r="O32" s="138"/>
      <c r="P32" s="138"/>
      <c r="Q32" s="139"/>
      <c r="R32" s="139"/>
      <c r="S32" s="139"/>
      <c r="T32" s="132"/>
      <c r="U32" s="133"/>
      <c r="V32" s="134"/>
      <c r="W32" s="135"/>
      <c r="X32" s="132"/>
      <c r="Y32" s="133"/>
      <c r="Z32" s="136"/>
      <c r="AA32" s="84"/>
      <c r="AB32" s="77"/>
      <c r="AI32" s="2"/>
      <c r="AM32" s="6"/>
    </row>
    <row r="33" spans="1:35" ht="15" customHeight="1">
      <c r="A33" s="84"/>
      <c r="B33" s="113"/>
      <c r="C33" s="140"/>
      <c r="D33" s="141"/>
      <c r="E33" s="141"/>
      <c r="F33" s="141"/>
      <c r="G33" s="141"/>
      <c r="H33" s="141"/>
      <c r="I33" s="141"/>
      <c r="J33" s="141"/>
      <c r="K33" s="141"/>
      <c r="L33" s="141"/>
      <c r="M33" s="141"/>
      <c r="N33" s="141"/>
      <c r="O33" s="141"/>
      <c r="P33" s="141"/>
      <c r="Q33" s="141"/>
      <c r="R33" s="141"/>
      <c r="S33" s="141"/>
      <c r="T33" s="142"/>
      <c r="U33" s="143"/>
      <c r="V33" s="144" t="s">
        <v>11</v>
      </c>
      <c r="W33" s="143"/>
      <c r="X33" s="145"/>
      <c r="Y33" s="146"/>
      <c r="Z33" s="147"/>
      <c r="AA33" s="148"/>
      <c r="AB33" s="77"/>
      <c r="AI33" s="2"/>
    </row>
    <row r="34" spans="1:35" ht="15" customHeight="1">
      <c r="A34" s="84"/>
      <c r="B34" s="113"/>
      <c r="C34" s="128" t="s">
        <v>30</v>
      </c>
      <c r="D34" s="115"/>
      <c r="E34" s="115"/>
      <c r="F34" s="115"/>
      <c r="G34" s="117">
        <v>1</v>
      </c>
      <c r="H34" s="149"/>
      <c r="I34" s="149"/>
      <c r="J34" s="149"/>
      <c r="K34" s="149"/>
      <c r="L34" s="149"/>
      <c r="M34" s="149"/>
      <c r="N34" s="149"/>
      <c r="O34" s="149"/>
      <c r="P34" s="149"/>
      <c r="Q34" s="150"/>
      <c r="R34" s="150"/>
      <c r="S34" s="150"/>
      <c r="T34" s="151"/>
      <c r="U34" s="152"/>
      <c r="V34" s="125"/>
      <c r="W34" s="126"/>
      <c r="X34" s="153"/>
      <c r="Y34" s="154"/>
      <c r="Z34" s="155"/>
      <c r="AA34" s="77"/>
      <c r="AB34" s="77"/>
      <c r="AI34" s="14"/>
    </row>
    <row r="35" spans="1:35" ht="15" customHeight="1">
      <c r="A35" s="84"/>
      <c r="B35" s="113"/>
      <c r="C35" s="128"/>
      <c r="D35" s="115"/>
      <c r="E35" s="115"/>
      <c r="F35" s="115"/>
      <c r="G35" s="129">
        <v>2</v>
      </c>
      <c r="H35" s="130"/>
      <c r="I35" s="130"/>
      <c r="J35" s="130"/>
      <c r="K35" s="130"/>
      <c r="L35" s="130"/>
      <c r="M35" s="130"/>
      <c r="N35" s="130"/>
      <c r="O35" s="130"/>
      <c r="P35" s="130"/>
      <c r="Q35" s="156"/>
      <c r="R35" s="131"/>
      <c r="S35" s="131"/>
      <c r="T35" s="157"/>
      <c r="U35" s="158"/>
      <c r="V35" s="134"/>
      <c r="W35" s="135"/>
      <c r="X35" s="157"/>
      <c r="Y35" s="158"/>
      <c r="Z35" s="159"/>
      <c r="AA35" s="77"/>
      <c r="AB35" s="77"/>
      <c r="AI35" s="14"/>
    </row>
    <row r="36" spans="1:35" ht="15" customHeight="1">
      <c r="A36" s="84"/>
      <c r="B36" s="113"/>
      <c r="C36" s="128"/>
      <c r="D36" s="115"/>
      <c r="E36" s="115"/>
      <c r="F36" s="115"/>
      <c r="G36" s="137">
        <v>3</v>
      </c>
      <c r="H36" s="138"/>
      <c r="I36" s="138"/>
      <c r="J36" s="138"/>
      <c r="K36" s="138"/>
      <c r="L36" s="138"/>
      <c r="M36" s="138"/>
      <c r="N36" s="138"/>
      <c r="O36" s="138"/>
      <c r="P36" s="138"/>
      <c r="Q36" s="160"/>
      <c r="R36" s="160"/>
      <c r="S36" s="160"/>
      <c r="T36" s="161"/>
      <c r="U36" s="162"/>
      <c r="V36" s="163"/>
      <c r="W36" s="164"/>
      <c r="X36" s="161"/>
      <c r="Y36" s="162"/>
      <c r="Z36" s="165"/>
      <c r="AA36" s="96"/>
      <c r="AB36" s="77"/>
      <c r="AI36" s="2"/>
    </row>
    <row r="37" spans="1:35" ht="15" customHeight="1">
      <c r="A37" s="84"/>
      <c r="B37" s="113"/>
      <c r="C37" s="140"/>
      <c r="D37" s="141"/>
      <c r="E37" s="141"/>
      <c r="F37" s="141"/>
      <c r="G37" s="141"/>
      <c r="H37" s="142"/>
      <c r="I37" s="142"/>
      <c r="J37" s="142"/>
      <c r="K37" s="142"/>
      <c r="L37" s="142"/>
      <c r="M37" s="142"/>
      <c r="N37" s="142"/>
      <c r="O37" s="142"/>
      <c r="P37" s="142"/>
      <c r="Q37" s="142"/>
      <c r="R37" s="142"/>
      <c r="S37" s="142"/>
      <c r="T37" s="142"/>
      <c r="U37" s="143"/>
      <c r="V37" s="144" t="s">
        <v>11</v>
      </c>
      <c r="W37" s="143"/>
      <c r="X37" s="145"/>
      <c r="Y37" s="146"/>
      <c r="Z37" s="147"/>
      <c r="AA37" s="96"/>
      <c r="AB37" s="77"/>
      <c r="AI37" s="2"/>
    </row>
    <row r="38" spans="1:35" ht="15" customHeight="1">
      <c r="A38" s="84"/>
      <c r="B38" s="113"/>
      <c r="C38" s="166" t="s">
        <v>31</v>
      </c>
      <c r="D38" s="167"/>
      <c r="E38" s="167"/>
      <c r="F38" s="167"/>
      <c r="G38" s="168">
        <v>1</v>
      </c>
      <c r="H38" s="169"/>
      <c r="I38" s="170"/>
      <c r="J38" s="170"/>
      <c r="K38" s="170"/>
      <c r="L38" s="170"/>
      <c r="M38" s="170"/>
      <c r="N38" s="170"/>
      <c r="O38" s="170"/>
      <c r="P38" s="170"/>
      <c r="Q38" s="171"/>
      <c r="R38" s="171"/>
      <c r="S38" s="171"/>
      <c r="T38" s="171"/>
      <c r="U38" s="172"/>
      <c r="V38" s="125"/>
      <c r="W38" s="126"/>
      <c r="X38" s="153"/>
      <c r="Y38" s="154"/>
      <c r="Z38" s="155"/>
      <c r="AA38" s="96"/>
      <c r="AB38" s="77"/>
      <c r="AI38" s="2"/>
    </row>
    <row r="39" spans="1:35" ht="15" customHeight="1">
      <c r="A39" s="84"/>
      <c r="B39" s="113"/>
      <c r="C39" s="128"/>
      <c r="D39" s="115"/>
      <c r="E39" s="115"/>
      <c r="F39" s="115"/>
      <c r="G39" s="129">
        <v>2</v>
      </c>
      <c r="H39" s="173"/>
      <c r="I39" s="174"/>
      <c r="J39" s="174"/>
      <c r="K39" s="174"/>
      <c r="L39" s="174"/>
      <c r="M39" s="174"/>
      <c r="N39" s="174"/>
      <c r="O39" s="174"/>
      <c r="P39" s="174"/>
      <c r="Q39" s="175"/>
      <c r="R39" s="175"/>
      <c r="S39" s="175"/>
      <c r="T39" s="175"/>
      <c r="U39" s="176"/>
      <c r="V39" s="134"/>
      <c r="W39" s="135"/>
      <c r="X39" s="157"/>
      <c r="Y39" s="158"/>
      <c r="Z39" s="159"/>
      <c r="AA39" s="96"/>
      <c r="AB39" s="77"/>
      <c r="AI39" s="2"/>
    </row>
    <row r="40" spans="1:35" ht="15" customHeight="1">
      <c r="A40" s="84"/>
      <c r="B40" s="113"/>
      <c r="C40" s="128"/>
      <c r="D40" s="115"/>
      <c r="E40" s="115"/>
      <c r="F40" s="115"/>
      <c r="G40" s="177">
        <v>3</v>
      </c>
      <c r="H40" s="178"/>
      <c r="I40" s="179"/>
      <c r="J40" s="179"/>
      <c r="K40" s="179"/>
      <c r="L40" s="179"/>
      <c r="M40" s="179"/>
      <c r="N40" s="179"/>
      <c r="O40" s="179"/>
      <c r="P40" s="179"/>
      <c r="Q40" s="180"/>
      <c r="R40" s="180"/>
      <c r="S40" s="180"/>
      <c r="T40" s="180"/>
      <c r="U40" s="181"/>
      <c r="V40" s="163"/>
      <c r="W40" s="164"/>
      <c r="X40" s="161"/>
      <c r="Y40" s="162"/>
      <c r="Z40" s="165"/>
      <c r="AA40" s="96"/>
      <c r="AB40" s="77"/>
    </row>
    <row r="41" spans="1:35" ht="15" customHeight="1">
      <c r="A41" s="84"/>
      <c r="B41" s="113"/>
      <c r="C41" s="182"/>
      <c r="D41" s="142"/>
      <c r="E41" s="142"/>
      <c r="F41" s="142"/>
      <c r="G41" s="142"/>
      <c r="H41" s="142"/>
      <c r="I41" s="142"/>
      <c r="J41" s="142"/>
      <c r="K41" s="142"/>
      <c r="L41" s="142"/>
      <c r="M41" s="142"/>
      <c r="N41" s="142"/>
      <c r="O41" s="142"/>
      <c r="P41" s="142"/>
      <c r="Q41" s="142"/>
      <c r="R41" s="142"/>
      <c r="S41" s="142"/>
      <c r="T41" s="142"/>
      <c r="U41" s="143"/>
      <c r="V41" s="144" t="s">
        <v>11</v>
      </c>
      <c r="W41" s="143"/>
      <c r="X41" s="145"/>
      <c r="Y41" s="146"/>
      <c r="Z41" s="147"/>
      <c r="AA41" s="96"/>
      <c r="AB41" s="77"/>
    </row>
    <row r="42" spans="1:35" ht="15" customHeight="1">
      <c r="A42" s="84"/>
      <c r="B42" s="113"/>
      <c r="C42" s="166" t="s">
        <v>32</v>
      </c>
      <c r="D42" s="167"/>
      <c r="E42" s="167"/>
      <c r="F42" s="167"/>
      <c r="G42" s="168">
        <v>1</v>
      </c>
      <c r="H42" s="169"/>
      <c r="I42" s="170"/>
      <c r="J42" s="170"/>
      <c r="K42" s="170"/>
      <c r="L42" s="170"/>
      <c r="M42" s="170"/>
      <c r="N42" s="170"/>
      <c r="O42" s="170"/>
      <c r="P42" s="170"/>
      <c r="Q42" s="171"/>
      <c r="R42" s="171"/>
      <c r="S42" s="171"/>
      <c r="T42" s="171"/>
      <c r="U42" s="172"/>
      <c r="V42" s="125"/>
      <c r="W42" s="126"/>
      <c r="X42" s="153"/>
      <c r="Y42" s="154"/>
      <c r="Z42" s="155"/>
      <c r="AA42" s="96"/>
      <c r="AB42" s="77"/>
    </row>
    <row r="43" spans="1:35" ht="15" customHeight="1">
      <c r="A43" s="84"/>
      <c r="B43" s="113"/>
      <c r="C43" s="128"/>
      <c r="D43" s="115"/>
      <c r="E43" s="115"/>
      <c r="F43" s="115"/>
      <c r="G43" s="129">
        <v>2</v>
      </c>
      <c r="H43" s="173"/>
      <c r="I43" s="174"/>
      <c r="J43" s="174"/>
      <c r="K43" s="174"/>
      <c r="L43" s="174"/>
      <c r="M43" s="174"/>
      <c r="N43" s="174"/>
      <c r="O43" s="174"/>
      <c r="P43" s="174"/>
      <c r="Q43" s="175"/>
      <c r="R43" s="175"/>
      <c r="S43" s="175"/>
      <c r="T43" s="175"/>
      <c r="U43" s="176"/>
      <c r="V43" s="134"/>
      <c r="W43" s="135"/>
      <c r="X43" s="157"/>
      <c r="Y43" s="158"/>
      <c r="Z43" s="159"/>
      <c r="AA43" s="96"/>
      <c r="AB43" s="77"/>
    </row>
    <row r="44" spans="1:35" ht="15" customHeight="1">
      <c r="A44" s="84"/>
      <c r="B44" s="113"/>
      <c r="C44" s="128"/>
      <c r="D44" s="115"/>
      <c r="E44" s="115"/>
      <c r="F44" s="115"/>
      <c r="G44" s="137">
        <v>3</v>
      </c>
      <c r="H44" s="178"/>
      <c r="I44" s="179"/>
      <c r="J44" s="179"/>
      <c r="K44" s="179"/>
      <c r="L44" s="179"/>
      <c r="M44" s="179"/>
      <c r="N44" s="179"/>
      <c r="O44" s="179"/>
      <c r="P44" s="179"/>
      <c r="Q44" s="180"/>
      <c r="R44" s="180"/>
      <c r="S44" s="180"/>
      <c r="T44" s="180"/>
      <c r="U44" s="181"/>
      <c r="V44" s="163"/>
      <c r="W44" s="164"/>
      <c r="X44" s="161"/>
      <c r="Y44" s="162"/>
      <c r="Z44" s="165"/>
      <c r="AA44" s="96"/>
      <c r="AB44" s="77"/>
    </row>
    <row r="45" spans="1:35" ht="15" customHeight="1">
      <c r="A45" s="84"/>
      <c r="B45" s="113"/>
      <c r="C45" s="140"/>
      <c r="D45" s="141"/>
      <c r="E45" s="141"/>
      <c r="F45" s="141"/>
      <c r="G45" s="141"/>
      <c r="H45" s="142"/>
      <c r="I45" s="142"/>
      <c r="J45" s="142"/>
      <c r="K45" s="142"/>
      <c r="L45" s="142"/>
      <c r="M45" s="142"/>
      <c r="N45" s="142"/>
      <c r="O45" s="142"/>
      <c r="P45" s="142"/>
      <c r="Q45" s="142"/>
      <c r="R45" s="142"/>
      <c r="S45" s="142"/>
      <c r="T45" s="142"/>
      <c r="U45" s="143"/>
      <c r="V45" s="144" t="s">
        <v>11</v>
      </c>
      <c r="W45" s="143"/>
      <c r="X45" s="145"/>
      <c r="Y45" s="146"/>
      <c r="Z45" s="147"/>
      <c r="AA45" s="96"/>
      <c r="AB45" s="77"/>
    </row>
    <row r="46" spans="1:35" ht="15" customHeight="1">
      <c r="A46" s="84"/>
      <c r="B46" s="113"/>
      <c r="C46" s="183" t="s">
        <v>44</v>
      </c>
      <c r="D46" s="184"/>
      <c r="E46" s="184"/>
      <c r="F46" s="184"/>
      <c r="G46" s="185">
        <v>1</v>
      </c>
      <c r="H46" s="169"/>
      <c r="I46" s="170"/>
      <c r="J46" s="170"/>
      <c r="K46" s="170"/>
      <c r="L46" s="170"/>
      <c r="M46" s="170"/>
      <c r="N46" s="170"/>
      <c r="O46" s="170"/>
      <c r="P46" s="170"/>
      <c r="Q46" s="186"/>
      <c r="R46" s="186"/>
      <c r="S46" s="186"/>
      <c r="T46" s="186"/>
      <c r="U46" s="187"/>
      <c r="V46" s="188"/>
      <c r="W46" s="189"/>
      <c r="X46" s="190"/>
      <c r="Y46" s="191"/>
      <c r="Z46" s="192"/>
      <c r="AA46" s="96"/>
      <c r="AB46" s="77"/>
    </row>
    <row r="47" spans="1:35" ht="15" customHeight="1">
      <c r="A47" s="84"/>
      <c r="B47" s="113"/>
      <c r="C47" s="193"/>
      <c r="D47" s="194"/>
      <c r="E47" s="194"/>
      <c r="F47" s="194"/>
      <c r="G47" s="195">
        <v>2</v>
      </c>
      <c r="H47" s="173"/>
      <c r="I47" s="174"/>
      <c r="J47" s="174"/>
      <c r="K47" s="174"/>
      <c r="L47" s="174"/>
      <c r="M47" s="174"/>
      <c r="N47" s="174"/>
      <c r="O47" s="174"/>
      <c r="P47" s="174"/>
      <c r="Q47" s="196"/>
      <c r="R47" s="196"/>
      <c r="S47" s="196"/>
      <c r="T47" s="196"/>
      <c r="U47" s="197"/>
      <c r="V47" s="198"/>
      <c r="W47" s="199"/>
      <c r="X47" s="200"/>
      <c r="Y47" s="201"/>
      <c r="Z47" s="202"/>
      <c r="AA47" s="96"/>
      <c r="AB47" s="77"/>
    </row>
    <row r="48" spans="1:35" ht="15" customHeight="1">
      <c r="A48" s="84"/>
      <c r="B48" s="113"/>
      <c r="C48" s="193"/>
      <c r="D48" s="194"/>
      <c r="E48" s="194"/>
      <c r="F48" s="194"/>
      <c r="G48" s="203">
        <v>3</v>
      </c>
      <c r="H48" s="178"/>
      <c r="I48" s="179"/>
      <c r="J48" s="179"/>
      <c r="K48" s="179"/>
      <c r="L48" s="179"/>
      <c r="M48" s="179"/>
      <c r="N48" s="179"/>
      <c r="O48" s="179"/>
      <c r="P48" s="179"/>
      <c r="Q48" s="204"/>
      <c r="R48" s="204"/>
      <c r="S48" s="204"/>
      <c r="T48" s="204"/>
      <c r="U48" s="205"/>
      <c r="V48" s="206"/>
      <c r="W48" s="207"/>
      <c r="X48" s="208"/>
      <c r="Y48" s="209"/>
      <c r="Z48" s="210"/>
      <c r="AA48" s="96"/>
      <c r="AB48" s="77"/>
    </row>
    <row r="49" spans="1:44" ht="15" customHeight="1">
      <c r="A49" s="84"/>
      <c r="B49" s="113"/>
      <c r="C49" s="140"/>
      <c r="D49" s="141"/>
      <c r="E49" s="141"/>
      <c r="F49" s="141"/>
      <c r="G49" s="141"/>
      <c r="H49" s="142"/>
      <c r="I49" s="142"/>
      <c r="J49" s="142"/>
      <c r="K49" s="142"/>
      <c r="L49" s="142"/>
      <c r="M49" s="142"/>
      <c r="N49" s="142"/>
      <c r="O49" s="142"/>
      <c r="P49" s="142"/>
      <c r="Q49" s="142"/>
      <c r="R49" s="142"/>
      <c r="S49" s="142"/>
      <c r="T49" s="142"/>
      <c r="U49" s="143"/>
      <c r="V49" s="144" t="s">
        <v>11</v>
      </c>
      <c r="W49" s="143"/>
      <c r="X49" s="211"/>
      <c r="Y49" s="212"/>
      <c r="Z49" s="213"/>
      <c r="AA49" s="96"/>
      <c r="AB49" s="77"/>
    </row>
    <row r="50" spans="1:44" ht="15" customHeight="1">
      <c r="A50" s="84"/>
      <c r="B50" s="113"/>
      <c r="C50" s="183" t="s">
        <v>45</v>
      </c>
      <c r="D50" s="184"/>
      <c r="E50" s="184"/>
      <c r="F50" s="184"/>
      <c r="G50" s="214">
        <v>1</v>
      </c>
      <c r="H50" s="169" t="s">
        <v>71</v>
      </c>
      <c r="I50" s="215"/>
      <c r="J50" s="215"/>
      <c r="K50" s="215"/>
      <c r="L50" s="215"/>
      <c r="M50" s="215"/>
      <c r="N50" s="215"/>
      <c r="O50" s="215"/>
      <c r="P50" s="215"/>
      <c r="Q50" s="215"/>
      <c r="R50" s="215"/>
      <c r="S50" s="215"/>
      <c r="T50" s="215"/>
      <c r="U50" s="216"/>
      <c r="V50" s="217">
        <v>15</v>
      </c>
      <c r="W50" s="218"/>
      <c r="X50" s="219">
        <v>150000</v>
      </c>
      <c r="Y50" s="220"/>
      <c r="Z50" s="221"/>
      <c r="AA50" s="96"/>
      <c r="AB50" s="77"/>
    </row>
    <row r="51" spans="1:44" ht="15" customHeight="1">
      <c r="A51" s="84"/>
      <c r="B51" s="113"/>
      <c r="C51" s="193"/>
      <c r="D51" s="194"/>
      <c r="E51" s="194"/>
      <c r="F51" s="194"/>
      <c r="G51" s="222">
        <v>2</v>
      </c>
      <c r="H51" s="223"/>
      <c r="I51" s="224"/>
      <c r="J51" s="224"/>
      <c r="K51" s="224"/>
      <c r="L51" s="224"/>
      <c r="M51" s="224"/>
      <c r="N51" s="224"/>
      <c r="O51" s="224"/>
      <c r="P51" s="224"/>
      <c r="Q51" s="224"/>
      <c r="R51" s="224"/>
      <c r="S51" s="224"/>
      <c r="T51" s="224"/>
      <c r="U51" s="225"/>
      <c r="V51" s="223"/>
      <c r="W51" s="225"/>
      <c r="X51" s="226"/>
      <c r="Y51" s="224"/>
      <c r="Z51" s="227"/>
      <c r="AA51" s="96"/>
      <c r="AB51" s="77"/>
    </row>
    <row r="52" spans="1:44" ht="15" customHeight="1">
      <c r="A52" s="84"/>
      <c r="B52" s="113"/>
      <c r="C52" s="193"/>
      <c r="D52" s="194"/>
      <c r="E52" s="194"/>
      <c r="F52" s="194"/>
      <c r="G52" s="228">
        <v>3</v>
      </c>
      <c r="H52" s="229"/>
      <c r="I52" s="230"/>
      <c r="J52" s="230"/>
      <c r="K52" s="230"/>
      <c r="L52" s="230"/>
      <c r="M52" s="230"/>
      <c r="N52" s="230"/>
      <c r="O52" s="230"/>
      <c r="P52" s="230"/>
      <c r="Q52" s="230"/>
      <c r="R52" s="230"/>
      <c r="S52" s="230"/>
      <c r="T52" s="230"/>
      <c r="U52" s="231"/>
      <c r="V52" s="229"/>
      <c r="W52" s="231"/>
      <c r="X52" s="232"/>
      <c r="Y52" s="230"/>
      <c r="Z52" s="233"/>
      <c r="AA52" s="96"/>
      <c r="AB52" s="77"/>
    </row>
    <row r="53" spans="1:44" ht="15" customHeight="1">
      <c r="A53" s="84"/>
      <c r="B53" s="113"/>
      <c r="C53" s="140"/>
      <c r="D53" s="234"/>
      <c r="E53" s="234"/>
      <c r="F53" s="234"/>
      <c r="G53" s="234"/>
      <c r="H53" s="234"/>
      <c r="I53" s="234"/>
      <c r="J53" s="234"/>
      <c r="K53" s="234"/>
      <c r="L53" s="234"/>
      <c r="M53" s="234"/>
      <c r="N53" s="234"/>
      <c r="O53" s="234"/>
      <c r="P53" s="234"/>
      <c r="Q53" s="234"/>
      <c r="R53" s="234"/>
      <c r="S53" s="234"/>
      <c r="T53" s="234"/>
      <c r="U53" s="235"/>
      <c r="V53" s="144" t="s">
        <v>43</v>
      </c>
      <c r="W53" s="236"/>
      <c r="X53" s="237">
        <f>SUM(X50:Z52)</f>
        <v>150000</v>
      </c>
      <c r="Y53" s="238"/>
      <c r="Z53" s="239"/>
      <c r="AA53" s="96"/>
      <c r="AB53" s="77"/>
    </row>
    <row r="54" spans="1:44" ht="15" customHeight="1">
      <c r="A54" s="84"/>
      <c r="B54" s="113"/>
      <c r="C54" s="183" t="s">
        <v>49</v>
      </c>
      <c r="D54" s="184"/>
      <c r="E54" s="184"/>
      <c r="F54" s="240"/>
      <c r="G54" s="241">
        <v>1</v>
      </c>
      <c r="H54" s="169"/>
      <c r="I54" s="170"/>
      <c r="J54" s="170"/>
      <c r="K54" s="170"/>
      <c r="L54" s="170"/>
      <c r="M54" s="170"/>
      <c r="N54" s="170"/>
      <c r="O54" s="170"/>
      <c r="P54" s="170"/>
      <c r="Q54" s="170"/>
      <c r="R54" s="170"/>
      <c r="S54" s="170"/>
      <c r="T54" s="170"/>
      <c r="U54" s="242"/>
      <c r="V54" s="243"/>
      <c r="W54" s="244"/>
      <c r="X54" s="190"/>
      <c r="Y54" s="191"/>
      <c r="Z54" s="192"/>
      <c r="AA54" s="96"/>
      <c r="AB54" s="77"/>
    </row>
    <row r="55" spans="1:44" ht="15" customHeight="1">
      <c r="A55" s="84"/>
      <c r="B55" s="113"/>
      <c r="C55" s="193"/>
      <c r="D55" s="194"/>
      <c r="E55" s="194"/>
      <c r="F55" s="245"/>
      <c r="G55" s="195">
        <v>2</v>
      </c>
      <c r="H55" s="173"/>
      <c r="I55" s="174"/>
      <c r="J55" s="174"/>
      <c r="K55" s="174"/>
      <c r="L55" s="174"/>
      <c r="M55" s="174"/>
      <c r="N55" s="174"/>
      <c r="O55" s="174"/>
      <c r="P55" s="174"/>
      <c r="Q55" s="174"/>
      <c r="R55" s="174"/>
      <c r="S55" s="174"/>
      <c r="T55" s="174"/>
      <c r="U55" s="246"/>
      <c r="V55" s="198"/>
      <c r="W55" s="247"/>
      <c r="X55" s="200"/>
      <c r="Y55" s="201"/>
      <c r="Z55" s="202"/>
      <c r="AA55" s="96"/>
      <c r="AB55" s="77"/>
    </row>
    <row r="56" spans="1:44" ht="15" customHeight="1">
      <c r="A56" s="84"/>
      <c r="B56" s="113"/>
      <c r="C56" s="193"/>
      <c r="D56" s="194"/>
      <c r="E56" s="194"/>
      <c r="F56" s="245"/>
      <c r="G56" s="203">
        <v>3</v>
      </c>
      <c r="H56" s="178"/>
      <c r="I56" s="179"/>
      <c r="J56" s="179"/>
      <c r="K56" s="179"/>
      <c r="L56" s="179"/>
      <c r="M56" s="179"/>
      <c r="N56" s="179"/>
      <c r="O56" s="179"/>
      <c r="P56" s="179"/>
      <c r="Q56" s="179"/>
      <c r="R56" s="179"/>
      <c r="S56" s="179"/>
      <c r="T56" s="179"/>
      <c r="U56" s="248"/>
      <c r="V56" s="206"/>
      <c r="W56" s="249"/>
      <c r="X56" s="208"/>
      <c r="Y56" s="209"/>
      <c r="Z56" s="210"/>
      <c r="AA56" s="96"/>
      <c r="AB56" s="77"/>
    </row>
    <row r="57" spans="1:44" ht="15" customHeight="1">
      <c r="A57" s="84"/>
      <c r="B57" s="113"/>
      <c r="C57" s="140"/>
      <c r="D57" s="141"/>
      <c r="E57" s="141"/>
      <c r="F57" s="141"/>
      <c r="G57" s="141"/>
      <c r="H57" s="141"/>
      <c r="I57" s="141"/>
      <c r="J57" s="141"/>
      <c r="K57" s="141"/>
      <c r="L57" s="141"/>
      <c r="M57" s="141"/>
      <c r="N57" s="141"/>
      <c r="O57" s="141"/>
      <c r="P57" s="141"/>
      <c r="Q57" s="141"/>
      <c r="R57" s="141"/>
      <c r="S57" s="141"/>
      <c r="T57" s="141"/>
      <c r="U57" s="250"/>
      <c r="V57" s="144" t="s">
        <v>11</v>
      </c>
      <c r="W57" s="143"/>
      <c r="X57" s="211"/>
      <c r="Y57" s="212"/>
      <c r="Z57" s="213"/>
      <c r="AA57" s="96"/>
      <c r="AB57" s="77"/>
    </row>
    <row r="58" spans="1:44" s="4" customFormat="1" ht="15" customHeight="1">
      <c r="A58" s="84"/>
      <c r="B58" s="113"/>
      <c r="C58" s="183" t="s">
        <v>46</v>
      </c>
      <c r="D58" s="184"/>
      <c r="E58" s="184"/>
      <c r="F58" s="184"/>
      <c r="G58" s="185">
        <v>1</v>
      </c>
      <c r="H58" s="169" t="s">
        <v>56</v>
      </c>
      <c r="I58" s="170"/>
      <c r="J58" s="170"/>
      <c r="K58" s="170"/>
      <c r="L58" s="170"/>
      <c r="M58" s="170"/>
      <c r="N58" s="170"/>
      <c r="O58" s="170"/>
      <c r="P58" s="170"/>
      <c r="Q58" s="186"/>
      <c r="R58" s="186"/>
      <c r="S58" s="186"/>
      <c r="T58" s="186"/>
      <c r="U58" s="187"/>
      <c r="V58" s="188">
        <v>42</v>
      </c>
      <c r="W58" s="189"/>
      <c r="X58" s="190">
        <v>2259600</v>
      </c>
      <c r="Y58" s="191"/>
      <c r="Z58" s="192"/>
      <c r="AA58" s="96"/>
      <c r="AB58" s="77"/>
      <c r="AC58" s="2"/>
      <c r="AD58" s="2"/>
      <c r="AE58" s="2"/>
      <c r="AF58" s="2"/>
      <c r="AG58" s="2"/>
      <c r="AH58" s="2"/>
      <c r="AJ58" s="2"/>
      <c r="AK58" s="2"/>
      <c r="AL58" s="2"/>
      <c r="AM58" s="2"/>
      <c r="AN58" s="2"/>
      <c r="AO58" s="2"/>
      <c r="AP58" s="2"/>
      <c r="AQ58" s="2"/>
      <c r="AR58" s="2"/>
    </row>
    <row r="59" spans="1:44" s="4" customFormat="1" ht="15" customHeight="1">
      <c r="A59" s="84"/>
      <c r="B59" s="113"/>
      <c r="C59" s="193"/>
      <c r="D59" s="194"/>
      <c r="E59" s="194"/>
      <c r="F59" s="194"/>
      <c r="G59" s="185">
        <v>2</v>
      </c>
      <c r="H59" s="169" t="s">
        <v>54</v>
      </c>
      <c r="I59" s="170"/>
      <c r="J59" s="170"/>
      <c r="K59" s="170"/>
      <c r="L59" s="170"/>
      <c r="M59" s="170"/>
      <c r="N59" s="170"/>
      <c r="O59" s="170"/>
      <c r="P59" s="170"/>
      <c r="Q59" s="171"/>
      <c r="R59" s="171"/>
      <c r="S59" s="171"/>
      <c r="T59" s="171"/>
      <c r="U59" s="172"/>
      <c r="V59" s="198">
        <v>1</v>
      </c>
      <c r="W59" s="247"/>
      <c r="X59" s="200">
        <v>240000</v>
      </c>
      <c r="Y59" s="201"/>
      <c r="Z59" s="202"/>
      <c r="AA59" s="96"/>
      <c r="AB59" s="77"/>
      <c r="AC59" s="2"/>
      <c r="AD59" s="2"/>
      <c r="AE59" s="2"/>
      <c r="AF59" s="2"/>
      <c r="AG59" s="2"/>
      <c r="AH59" s="2"/>
      <c r="AJ59" s="2"/>
      <c r="AK59" s="2"/>
      <c r="AL59" s="2"/>
      <c r="AM59" s="2"/>
      <c r="AN59" s="2"/>
      <c r="AO59" s="2"/>
      <c r="AP59" s="2"/>
      <c r="AQ59" s="2"/>
      <c r="AR59" s="2"/>
    </row>
    <row r="60" spans="1:44" s="4" customFormat="1" ht="15" customHeight="1">
      <c r="A60" s="84"/>
      <c r="B60" s="113"/>
      <c r="C60" s="193"/>
      <c r="D60" s="194"/>
      <c r="E60" s="194"/>
      <c r="F60" s="194"/>
      <c r="G60" s="185">
        <v>3</v>
      </c>
      <c r="H60" s="173" t="s">
        <v>52</v>
      </c>
      <c r="I60" s="174"/>
      <c r="J60" s="174"/>
      <c r="K60" s="174"/>
      <c r="L60" s="174"/>
      <c r="M60" s="174"/>
      <c r="N60" s="174"/>
      <c r="O60" s="174"/>
      <c r="P60" s="174"/>
      <c r="Q60" s="174"/>
      <c r="R60" s="174"/>
      <c r="S60" s="174"/>
      <c r="T60" s="174"/>
      <c r="U60" s="246"/>
      <c r="V60" s="198">
        <v>9</v>
      </c>
      <c r="W60" s="247"/>
      <c r="X60" s="200">
        <v>1809000</v>
      </c>
      <c r="Y60" s="201"/>
      <c r="Z60" s="202"/>
      <c r="AA60" s="96"/>
      <c r="AB60" s="77"/>
      <c r="AC60" s="2"/>
      <c r="AD60" s="2"/>
      <c r="AE60" s="2"/>
      <c r="AF60" s="2"/>
      <c r="AG60" s="2"/>
      <c r="AH60" s="2"/>
      <c r="AJ60" s="2"/>
      <c r="AK60" s="2"/>
      <c r="AL60" s="2"/>
      <c r="AM60" s="2"/>
      <c r="AN60" s="2"/>
      <c r="AO60" s="2"/>
      <c r="AP60" s="2"/>
      <c r="AQ60" s="2"/>
      <c r="AR60" s="2"/>
    </row>
    <row r="61" spans="1:44" s="4" customFormat="1" ht="15" customHeight="1">
      <c r="A61" s="84"/>
      <c r="B61" s="113"/>
      <c r="C61" s="193"/>
      <c r="D61" s="194"/>
      <c r="E61" s="194"/>
      <c r="F61" s="194"/>
      <c r="G61" s="185">
        <v>4</v>
      </c>
      <c r="H61" s="173" t="s">
        <v>55</v>
      </c>
      <c r="I61" s="174"/>
      <c r="J61" s="174"/>
      <c r="K61" s="174"/>
      <c r="L61" s="174"/>
      <c r="M61" s="174"/>
      <c r="N61" s="174"/>
      <c r="O61" s="174"/>
      <c r="P61" s="174"/>
      <c r="Q61" s="174"/>
      <c r="R61" s="174"/>
      <c r="S61" s="174"/>
      <c r="T61" s="174"/>
      <c r="U61" s="246"/>
      <c r="V61" s="198">
        <v>1</v>
      </c>
      <c r="W61" s="247"/>
      <c r="X61" s="200">
        <v>406000</v>
      </c>
      <c r="Y61" s="201"/>
      <c r="Z61" s="202"/>
      <c r="AA61" s="96"/>
      <c r="AB61" s="77"/>
      <c r="AC61" s="2"/>
      <c r="AD61" s="2"/>
      <c r="AE61" s="2"/>
      <c r="AF61" s="2"/>
      <c r="AG61" s="2"/>
      <c r="AH61" s="2"/>
      <c r="AJ61" s="2"/>
      <c r="AK61" s="2"/>
      <c r="AL61" s="2"/>
      <c r="AM61" s="2"/>
      <c r="AN61" s="2"/>
      <c r="AO61" s="2"/>
      <c r="AP61" s="2"/>
      <c r="AQ61" s="2"/>
      <c r="AR61" s="2"/>
    </row>
    <row r="62" spans="1:44" s="4" customFormat="1" ht="15" customHeight="1">
      <c r="A62" s="84"/>
      <c r="B62" s="113"/>
      <c r="C62" s="193"/>
      <c r="D62" s="194"/>
      <c r="E62" s="194"/>
      <c r="F62" s="194"/>
      <c r="G62" s="195">
        <v>2</v>
      </c>
      <c r="H62" s="173" t="s">
        <v>51</v>
      </c>
      <c r="I62" s="174"/>
      <c r="J62" s="174"/>
      <c r="K62" s="174"/>
      <c r="L62" s="174"/>
      <c r="M62" s="174"/>
      <c r="N62" s="174"/>
      <c r="O62" s="174"/>
      <c r="P62" s="174"/>
      <c r="Q62" s="196"/>
      <c r="R62" s="196"/>
      <c r="S62" s="196"/>
      <c r="T62" s="196"/>
      <c r="U62" s="197"/>
      <c r="V62" s="198">
        <v>9</v>
      </c>
      <c r="W62" s="199"/>
      <c r="X62" s="200">
        <v>630000</v>
      </c>
      <c r="Y62" s="201"/>
      <c r="Z62" s="202"/>
      <c r="AA62" s="96"/>
      <c r="AB62" s="77"/>
      <c r="AC62" s="2"/>
      <c r="AD62" s="2"/>
      <c r="AE62" s="2"/>
      <c r="AF62" s="2"/>
      <c r="AG62" s="2"/>
      <c r="AH62" s="2"/>
      <c r="AJ62" s="2"/>
      <c r="AK62" s="2"/>
      <c r="AL62" s="2"/>
      <c r="AM62" s="2"/>
      <c r="AN62" s="2"/>
      <c r="AO62" s="2"/>
      <c r="AP62" s="2"/>
      <c r="AQ62" s="2"/>
      <c r="AR62" s="2"/>
    </row>
    <row r="63" spans="1:44" s="4" customFormat="1" ht="15" customHeight="1">
      <c r="A63" s="84"/>
      <c r="B63" s="113"/>
      <c r="C63" s="193"/>
      <c r="D63" s="194"/>
      <c r="E63" s="194"/>
      <c r="F63" s="194"/>
      <c r="G63" s="203">
        <v>3</v>
      </c>
      <c r="H63" s="178"/>
      <c r="I63" s="179"/>
      <c r="J63" s="179"/>
      <c r="K63" s="179"/>
      <c r="L63" s="179"/>
      <c r="M63" s="179"/>
      <c r="N63" s="179"/>
      <c r="O63" s="179"/>
      <c r="P63" s="179"/>
      <c r="Q63" s="204"/>
      <c r="R63" s="204"/>
      <c r="S63" s="204"/>
      <c r="T63" s="204"/>
      <c r="U63" s="205"/>
      <c r="V63" s="206"/>
      <c r="W63" s="207"/>
      <c r="X63" s="208"/>
      <c r="Y63" s="209"/>
      <c r="Z63" s="210"/>
      <c r="AA63" s="96"/>
      <c r="AB63" s="77"/>
      <c r="AC63" s="2"/>
      <c r="AD63" s="2"/>
      <c r="AE63" s="2"/>
      <c r="AF63" s="2"/>
      <c r="AG63" s="2"/>
      <c r="AH63" s="2"/>
      <c r="AJ63" s="2"/>
      <c r="AK63" s="2"/>
      <c r="AL63" s="2"/>
      <c r="AM63" s="2"/>
      <c r="AN63" s="2"/>
      <c r="AO63" s="2"/>
      <c r="AP63" s="2"/>
      <c r="AQ63" s="2"/>
      <c r="AR63" s="2"/>
    </row>
    <row r="64" spans="1:44" s="4" customFormat="1" ht="15" customHeight="1">
      <c r="A64" s="84"/>
      <c r="B64" s="113"/>
      <c r="C64" s="140"/>
      <c r="D64" s="141"/>
      <c r="E64" s="141"/>
      <c r="F64" s="141"/>
      <c r="G64" s="141"/>
      <c r="H64" s="142"/>
      <c r="I64" s="142"/>
      <c r="J64" s="142"/>
      <c r="K64" s="142"/>
      <c r="L64" s="142"/>
      <c r="M64" s="142"/>
      <c r="N64" s="142"/>
      <c r="O64" s="142"/>
      <c r="P64" s="142"/>
      <c r="Q64" s="142"/>
      <c r="R64" s="142"/>
      <c r="S64" s="142"/>
      <c r="T64" s="142"/>
      <c r="U64" s="143"/>
      <c r="V64" s="144" t="s">
        <v>11</v>
      </c>
      <c r="W64" s="143"/>
      <c r="X64" s="251">
        <f>SUM(X58:Z63)</f>
        <v>5344600</v>
      </c>
      <c r="Y64" s="212"/>
      <c r="Z64" s="213"/>
      <c r="AA64" s="96"/>
      <c r="AB64" s="77"/>
      <c r="AC64" s="2"/>
      <c r="AD64" s="2"/>
      <c r="AE64" s="2"/>
      <c r="AF64" s="2"/>
      <c r="AG64" s="2"/>
      <c r="AH64" s="2"/>
      <c r="AJ64" s="2"/>
      <c r="AK64" s="2"/>
      <c r="AL64" s="2"/>
      <c r="AM64" s="2"/>
      <c r="AN64" s="2"/>
      <c r="AO64" s="2"/>
      <c r="AP64" s="2"/>
      <c r="AQ64" s="2"/>
      <c r="AR64" s="2"/>
    </row>
    <row r="65" spans="1:44" s="4" customFormat="1" ht="15" customHeight="1">
      <c r="A65" s="84"/>
      <c r="B65" s="113"/>
      <c r="C65" s="183" t="s">
        <v>47</v>
      </c>
      <c r="D65" s="184"/>
      <c r="E65" s="184"/>
      <c r="F65" s="184"/>
      <c r="G65" s="185">
        <v>1</v>
      </c>
      <c r="H65" s="252" t="s">
        <v>53</v>
      </c>
      <c r="I65" s="253"/>
      <c r="J65" s="253"/>
      <c r="K65" s="253"/>
      <c r="L65" s="253"/>
      <c r="M65" s="253"/>
      <c r="N65" s="253"/>
      <c r="O65" s="253"/>
      <c r="P65" s="253"/>
      <c r="Q65" s="254"/>
      <c r="R65" s="254"/>
      <c r="S65" s="254"/>
      <c r="T65" s="254"/>
      <c r="U65" s="255"/>
      <c r="V65" s="188">
        <v>1</v>
      </c>
      <c r="W65" s="189"/>
      <c r="X65" s="190">
        <v>2100000</v>
      </c>
      <c r="Y65" s="191"/>
      <c r="Z65" s="192"/>
      <c r="AA65" s="96"/>
      <c r="AB65" s="77"/>
      <c r="AC65" s="2"/>
      <c r="AD65" s="2"/>
      <c r="AE65" s="2"/>
      <c r="AF65" s="2"/>
      <c r="AG65" s="2"/>
      <c r="AH65" s="2"/>
      <c r="AJ65" s="2"/>
      <c r="AK65" s="2"/>
      <c r="AL65" s="2"/>
      <c r="AM65" s="2"/>
      <c r="AN65" s="2"/>
      <c r="AO65" s="2"/>
      <c r="AP65" s="2"/>
      <c r="AQ65" s="2"/>
      <c r="AR65" s="2"/>
    </row>
    <row r="66" spans="1:44" s="4" customFormat="1" ht="15" customHeight="1">
      <c r="A66" s="84"/>
      <c r="B66" s="113"/>
      <c r="C66" s="193"/>
      <c r="D66" s="194"/>
      <c r="E66" s="194"/>
      <c r="F66" s="194"/>
      <c r="G66" s="195">
        <v>2</v>
      </c>
      <c r="H66" s="256"/>
      <c r="I66" s="257"/>
      <c r="J66" s="257"/>
      <c r="K66" s="257"/>
      <c r="L66" s="257"/>
      <c r="M66" s="257"/>
      <c r="N66" s="257"/>
      <c r="O66" s="257"/>
      <c r="P66" s="257"/>
      <c r="Q66" s="258"/>
      <c r="R66" s="258"/>
      <c r="S66" s="258"/>
      <c r="T66" s="258"/>
      <c r="U66" s="259"/>
      <c r="V66" s="198"/>
      <c r="W66" s="199"/>
      <c r="X66" s="200"/>
      <c r="Y66" s="201"/>
      <c r="Z66" s="202"/>
      <c r="AA66" s="96"/>
      <c r="AB66" s="77"/>
      <c r="AC66" s="2"/>
      <c r="AD66" s="2"/>
      <c r="AE66" s="2"/>
      <c r="AF66" s="2"/>
      <c r="AG66" s="2"/>
      <c r="AH66" s="2"/>
      <c r="AJ66" s="2"/>
      <c r="AK66" s="2"/>
      <c r="AL66" s="2"/>
      <c r="AM66" s="2"/>
      <c r="AN66" s="2"/>
      <c r="AO66" s="2"/>
      <c r="AP66" s="2"/>
      <c r="AQ66" s="2"/>
      <c r="AR66" s="2"/>
    </row>
    <row r="67" spans="1:44" s="4" customFormat="1" ht="15" customHeight="1">
      <c r="A67" s="77"/>
      <c r="B67" s="113"/>
      <c r="C67" s="193"/>
      <c r="D67" s="194"/>
      <c r="E67" s="194"/>
      <c r="F67" s="194"/>
      <c r="G67" s="203">
        <v>3</v>
      </c>
      <c r="H67" s="178"/>
      <c r="I67" s="179"/>
      <c r="J67" s="179"/>
      <c r="K67" s="179"/>
      <c r="L67" s="179"/>
      <c r="M67" s="179"/>
      <c r="N67" s="179"/>
      <c r="O67" s="179"/>
      <c r="P67" s="179"/>
      <c r="Q67" s="204"/>
      <c r="R67" s="204"/>
      <c r="S67" s="204"/>
      <c r="T67" s="204"/>
      <c r="U67" s="205"/>
      <c r="V67" s="206"/>
      <c r="W67" s="207"/>
      <c r="X67" s="208"/>
      <c r="Y67" s="209"/>
      <c r="Z67" s="210"/>
      <c r="AA67" s="96"/>
      <c r="AB67" s="77"/>
      <c r="AC67" s="2"/>
      <c r="AD67" s="2"/>
      <c r="AE67" s="2"/>
      <c r="AF67" s="2"/>
      <c r="AG67" s="2"/>
      <c r="AH67" s="2"/>
      <c r="AJ67" s="2"/>
      <c r="AK67" s="2"/>
      <c r="AL67" s="2"/>
      <c r="AM67" s="2"/>
      <c r="AN67" s="2"/>
      <c r="AO67" s="2"/>
      <c r="AP67" s="2"/>
      <c r="AQ67" s="2"/>
      <c r="AR67" s="2"/>
    </row>
    <row r="68" spans="1:44" s="4" customFormat="1" ht="15" customHeight="1">
      <c r="A68" s="77"/>
      <c r="B68" s="113"/>
      <c r="C68" s="260"/>
      <c r="D68" s="261"/>
      <c r="E68" s="261"/>
      <c r="F68" s="261"/>
      <c r="G68" s="261"/>
      <c r="H68" s="142"/>
      <c r="I68" s="142"/>
      <c r="J68" s="142"/>
      <c r="K68" s="142"/>
      <c r="L68" s="142"/>
      <c r="M68" s="142"/>
      <c r="N68" s="142"/>
      <c r="O68" s="142"/>
      <c r="P68" s="142"/>
      <c r="Q68" s="142"/>
      <c r="R68" s="142"/>
      <c r="S68" s="142"/>
      <c r="T68" s="142"/>
      <c r="U68" s="143"/>
      <c r="V68" s="144" t="s">
        <v>11</v>
      </c>
      <c r="W68" s="143"/>
      <c r="X68" s="251">
        <f>SUM(X65:Z67)</f>
        <v>2100000</v>
      </c>
      <c r="Y68" s="212"/>
      <c r="Z68" s="213"/>
      <c r="AA68" s="96"/>
      <c r="AB68" s="77"/>
      <c r="AC68" s="2"/>
      <c r="AD68" s="2"/>
      <c r="AE68" s="2"/>
      <c r="AF68" s="2"/>
      <c r="AG68" s="2"/>
      <c r="AH68" s="2"/>
      <c r="AJ68" s="2"/>
      <c r="AK68" s="2"/>
      <c r="AL68" s="2"/>
      <c r="AM68" s="2"/>
      <c r="AN68" s="2"/>
      <c r="AO68" s="2"/>
      <c r="AP68" s="2"/>
      <c r="AQ68" s="2"/>
      <c r="AR68" s="2"/>
    </row>
    <row r="69" spans="1:44" ht="15" customHeight="1">
      <c r="A69" s="77"/>
      <c r="B69" s="262"/>
      <c r="C69" s="183" t="s">
        <v>48</v>
      </c>
      <c r="D69" s="184"/>
      <c r="E69" s="184"/>
      <c r="F69" s="184"/>
      <c r="G69" s="241">
        <v>1</v>
      </c>
      <c r="H69" s="169"/>
      <c r="I69" s="215"/>
      <c r="J69" s="215"/>
      <c r="K69" s="215"/>
      <c r="L69" s="215"/>
      <c r="M69" s="215"/>
      <c r="N69" s="215"/>
      <c r="O69" s="215"/>
      <c r="P69" s="215"/>
      <c r="Q69" s="186"/>
      <c r="R69" s="186"/>
      <c r="S69" s="186"/>
      <c r="T69" s="186"/>
      <c r="U69" s="187"/>
      <c r="V69" s="243"/>
      <c r="W69" s="263"/>
      <c r="X69" s="190"/>
      <c r="Y69" s="263"/>
      <c r="Z69" s="264"/>
      <c r="AA69" s="265"/>
      <c r="AB69" s="77"/>
    </row>
    <row r="70" spans="1:44" ht="15" customHeight="1">
      <c r="A70" s="77"/>
      <c r="B70" s="262"/>
      <c r="C70" s="193"/>
      <c r="D70" s="194"/>
      <c r="E70" s="194"/>
      <c r="F70" s="194"/>
      <c r="G70" s="195">
        <v>2</v>
      </c>
      <c r="H70" s="173"/>
      <c r="I70" s="266"/>
      <c r="J70" s="266"/>
      <c r="K70" s="266"/>
      <c r="L70" s="266"/>
      <c r="M70" s="266"/>
      <c r="N70" s="266"/>
      <c r="O70" s="266"/>
      <c r="P70" s="266"/>
      <c r="Q70" s="196"/>
      <c r="R70" s="196"/>
      <c r="S70" s="196"/>
      <c r="T70" s="196"/>
      <c r="U70" s="197"/>
      <c r="V70" s="198"/>
      <c r="W70" s="224"/>
      <c r="X70" s="200"/>
      <c r="Y70" s="224"/>
      <c r="Z70" s="227"/>
      <c r="AA70" s="265"/>
      <c r="AB70" s="77"/>
    </row>
    <row r="71" spans="1:44" ht="15" customHeight="1">
      <c r="A71" s="77"/>
      <c r="B71" s="262"/>
      <c r="C71" s="193"/>
      <c r="D71" s="194"/>
      <c r="E71" s="194"/>
      <c r="F71" s="194"/>
      <c r="G71" s="203">
        <v>3</v>
      </c>
      <c r="H71" s="178"/>
      <c r="I71" s="267"/>
      <c r="J71" s="267"/>
      <c r="K71" s="267"/>
      <c r="L71" s="267"/>
      <c r="M71" s="267"/>
      <c r="N71" s="267"/>
      <c r="O71" s="267"/>
      <c r="P71" s="267"/>
      <c r="Q71" s="204"/>
      <c r="R71" s="204"/>
      <c r="S71" s="204"/>
      <c r="T71" s="204"/>
      <c r="U71" s="205"/>
      <c r="V71" s="206"/>
      <c r="W71" s="230"/>
      <c r="X71" s="208"/>
      <c r="Y71" s="230"/>
      <c r="Z71" s="233"/>
      <c r="AA71" s="265"/>
      <c r="AB71" s="77"/>
    </row>
    <row r="72" spans="1:44" ht="15" customHeight="1" thickBot="1">
      <c r="A72" s="77"/>
      <c r="B72" s="262"/>
      <c r="C72" s="268"/>
      <c r="D72" s="269"/>
      <c r="E72" s="269"/>
      <c r="F72" s="269"/>
      <c r="G72" s="269"/>
      <c r="H72" s="269"/>
      <c r="I72" s="269"/>
      <c r="J72" s="269"/>
      <c r="K72" s="269"/>
      <c r="L72" s="269"/>
      <c r="M72" s="269"/>
      <c r="N72" s="269"/>
      <c r="O72" s="269"/>
      <c r="P72" s="269"/>
      <c r="Q72" s="269"/>
      <c r="R72" s="269"/>
      <c r="S72" s="269"/>
      <c r="T72" s="269"/>
      <c r="U72" s="269"/>
      <c r="V72" s="270" t="s">
        <v>39</v>
      </c>
      <c r="W72" s="271"/>
      <c r="X72" s="272"/>
      <c r="Y72" s="273"/>
      <c r="Z72" s="274"/>
      <c r="AA72" s="265"/>
      <c r="AB72" s="77"/>
    </row>
    <row r="73" spans="1:44" ht="15" customHeight="1" thickBot="1">
      <c r="A73" s="77"/>
      <c r="B73" s="275"/>
      <c r="C73" s="276"/>
      <c r="D73" s="277"/>
      <c r="E73" s="277"/>
      <c r="F73" s="277"/>
      <c r="G73" s="277"/>
      <c r="H73" s="277"/>
      <c r="I73" s="277"/>
      <c r="J73" s="277"/>
      <c r="K73" s="277"/>
      <c r="L73" s="277"/>
      <c r="M73" s="277"/>
      <c r="N73" s="277"/>
      <c r="O73" s="277"/>
      <c r="P73" s="277"/>
      <c r="Q73" s="277"/>
      <c r="R73" s="277"/>
      <c r="S73" s="277"/>
      <c r="T73" s="277"/>
      <c r="U73" s="278"/>
      <c r="V73" s="279" t="s">
        <v>10</v>
      </c>
      <c r="W73" s="280"/>
      <c r="X73" s="281">
        <f>SUM(X72,X68,X64,X45,X49,X57,X41,X37,X33)</f>
        <v>7444600</v>
      </c>
      <c r="Y73" s="282"/>
      <c r="Z73" s="283"/>
      <c r="AA73" s="96"/>
      <c r="AB73" s="77"/>
    </row>
    <row r="74" spans="1:44" ht="20.25" customHeight="1">
      <c r="Y74" s="10"/>
      <c r="Z74" s="19"/>
    </row>
  </sheetData>
  <mergeCells count="195">
    <mergeCell ref="X53:Z53"/>
    <mergeCell ref="C53:U53"/>
    <mergeCell ref="H69:U69"/>
    <mergeCell ref="H70:U70"/>
    <mergeCell ref="H71:U71"/>
    <mergeCell ref="C68:U68"/>
    <mergeCell ref="V68:W68"/>
    <mergeCell ref="X68:Z68"/>
    <mergeCell ref="V66:W66"/>
    <mergeCell ref="X66:Z66"/>
    <mergeCell ref="V67:W67"/>
    <mergeCell ref="X67:Z67"/>
    <mergeCell ref="H66:U66"/>
    <mergeCell ref="H67:U67"/>
    <mergeCell ref="C64:U64"/>
    <mergeCell ref="V64:W64"/>
    <mergeCell ref="X64:Z64"/>
    <mergeCell ref="C65:F67"/>
    <mergeCell ref="V65:W65"/>
    <mergeCell ref="X65:Z65"/>
    <mergeCell ref="H65:U65"/>
    <mergeCell ref="V62:W62"/>
    <mergeCell ref="X62:Z62"/>
    <mergeCell ref="V63:W63"/>
    <mergeCell ref="X63:Z63"/>
    <mergeCell ref="C57:U57"/>
    <mergeCell ref="V57:W57"/>
    <mergeCell ref="X57:Z57"/>
    <mergeCell ref="C58:F63"/>
    <mergeCell ref="V58:W58"/>
    <mergeCell ref="X58:Z58"/>
    <mergeCell ref="H58:U58"/>
    <mergeCell ref="H62:U62"/>
    <mergeCell ref="H63:U63"/>
    <mergeCell ref="H59:U59"/>
    <mergeCell ref="H60:U60"/>
    <mergeCell ref="H61:U61"/>
    <mergeCell ref="V59:W59"/>
    <mergeCell ref="V60:W60"/>
    <mergeCell ref="V61:W61"/>
    <mergeCell ref="X59:Z59"/>
    <mergeCell ref="X60:Z60"/>
    <mergeCell ref="X61:Z61"/>
    <mergeCell ref="V55:W55"/>
    <mergeCell ref="X55:Z55"/>
    <mergeCell ref="V56:W56"/>
    <mergeCell ref="X56:Z56"/>
    <mergeCell ref="C49:U49"/>
    <mergeCell ref="V49:W49"/>
    <mergeCell ref="X49:Z49"/>
    <mergeCell ref="C54:F56"/>
    <mergeCell ref="V54:W54"/>
    <mergeCell ref="X54:Z54"/>
    <mergeCell ref="H54:U54"/>
    <mergeCell ref="H55:U55"/>
    <mergeCell ref="H56:U56"/>
    <mergeCell ref="C50:F52"/>
    <mergeCell ref="H50:U50"/>
    <mergeCell ref="H51:U51"/>
    <mergeCell ref="H52:U52"/>
    <mergeCell ref="V50:W50"/>
    <mergeCell ref="V51:W51"/>
    <mergeCell ref="V52:W52"/>
    <mergeCell ref="X50:Z50"/>
    <mergeCell ref="X51:Z51"/>
    <mergeCell ref="X52:Z52"/>
    <mergeCell ref="V53:W53"/>
    <mergeCell ref="V47:W47"/>
    <mergeCell ref="X47:Z47"/>
    <mergeCell ref="V48:W48"/>
    <mergeCell ref="X48:Z48"/>
    <mergeCell ref="C45:U45"/>
    <mergeCell ref="V45:W45"/>
    <mergeCell ref="X45:Z45"/>
    <mergeCell ref="C46:F48"/>
    <mergeCell ref="V46:W46"/>
    <mergeCell ref="X46:Z46"/>
    <mergeCell ref="H46:U46"/>
    <mergeCell ref="H47:U47"/>
    <mergeCell ref="H48:U48"/>
    <mergeCell ref="V43:W43"/>
    <mergeCell ref="X43:Z43"/>
    <mergeCell ref="V44:W44"/>
    <mergeCell ref="X44:Z44"/>
    <mergeCell ref="C41:U41"/>
    <mergeCell ref="V41:W41"/>
    <mergeCell ref="X41:Z41"/>
    <mergeCell ref="C42:F44"/>
    <mergeCell ref="V42:W42"/>
    <mergeCell ref="X42:Z42"/>
    <mergeCell ref="H42:U42"/>
    <mergeCell ref="H43:U43"/>
    <mergeCell ref="H44:U44"/>
    <mergeCell ref="V39:W39"/>
    <mergeCell ref="X39:Z39"/>
    <mergeCell ref="V40:W40"/>
    <mergeCell ref="X40:Z40"/>
    <mergeCell ref="C37:U37"/>
    <mergeCell ref="V37:W37"/>
    <mergeCell ref="X37:Z37"/>
    <mergeCell ref="C38:F40"/>
    <mergeCell ref="V38:W38"/>
    <mergeCell ref="X38:Z38"/>
    <mergeCell ref="H38:U38"/>
    <mergeCell ref="H39:U39"/>
    <mergeCell ref="H40:U40"/>
    <mergeCell ref="X32:Z32"/>
    <mergeCell ref="V35:W35"/>
    <mergeCell ref="X35:Z35"/>
    <mergeCell ref="H36:P36"/>
    <mergeCell ref="T36:U36"/>
    <mergeCell ref="V36:W36"/>
    <mergeCell ref="X36:Z36"/>
    <mergeCell ref="C33:U33"/>
    <mergeCell ref="V33:W33"/>
    <mergeCell ref="X33:Z33"/>
    <mergeCell ref="C34:F36"/>
    <mergeCell ref="H34:P34"/>
    <mergeCell ref="T34:U34"/>
    <mergeCell ref="V34:W34"/>
    <mergeCell ref="X34:Z34"/>
    <mergeCell ref="H35:P35"/>
    <mergeCell ref="T35:U35"/>
    <mergeCell ref="B5:E5"/>
    <mergeCell ref="F5:Z5"/>
    <mergeCell ref="B6:E6"/>
    <mergeCell ref="F6:Z6"/>
    <mergeCell ref="B7:E7"/>
    <mergeCell ref="F7:Z7"/>
    <mergeCell ref="F20:Z20"/>
    <mergeCell ref="B26:G26"/>
    <mergeCell ref="H26:O26"/>
    <mergeCell ref="D16:E16"/>
    <mergeCell ref="F16:Z16"/>
    <mergeCell ref="C17:E17"/>
    <mergeCell ref="F17:Z17"/>
    <mergeCell ref="B18:C20"/>
    <mergeCell ref="D18:E18"/>
    <mergeCell ref="F18:Z18"/>
    <mergeCell ref="D19:E19"/>
    <mergeCell ref="F19:Z19"/>
    <mergeCell ref="D20:E20"/>
    <mergeCell ref="B12:B17"/>
    <mergeCell ref="C12:E12"/>
    <mergeCell ref="F12:Z12"/>
    <mergeCell ref="C13:C16"/>
    <mergeCell ref="D13:E13"/>
    <mergeCell ref="X29:Z29"/>
    <mergeCell ref="C30:F32"/>
    <mergeCell ref="H30:P30"/>
    <mergeCell ref="F15:Z15"/>
    <mergeCell ref="B8:E8"/>
    <mergeCell ref="F8:Z8"/>
    <mergeCell ref="B9:Z9"/>
    <mergeCell ref="B10:E10"/>
    <mergeCell ref="F10:Z10"/>
    <mergeCell ref="B11:E11"/>
    <mergeCell ref="F11:Z11"/>
    <mergeCell ref="B28:L28"/>
    <mergeCell ref="U28:X28"/>
    <mergeCell ref="F13:Z13"/>
    <mergeCell ref="D14:E14"/>
    <mergeCell ref="F14:Z14"/>
    <mergeCell ref="D15:E15"/>
    <mergeCell ref="H31:P31"/>
    <mergeCell ref="T31:U31"/>
    <mergeCell ref="V31:W31"/>
    <mergeCell ref="X31:Z31"/>
    <mergeCell ref="H32:P32"/>
    <mergeCell ref="T32:U32"/>
    <mergeCell ref="V32:W32"/>
    <mergeCell ref="T30:U30"/>
    <mergeCell ref="V30:W30"/>
    <mergeCell ref="X30:Z30"/>
    <mergeCell ref="W1:Z1"/>
    <mergeCell ref="B2:Z2"/>
    <mergeCell ref="B4:Z4"/>
    <mergeCell ref="O28:S28"/>
    <mergeCell ref="B29:B73"/>
    <mergeCell ref="V72:W72"/>
    <mergeCell ref="X72:Z72"/>
    <mergeCell ref="C72:U72"/>
    <mergeCell ref="X73:Z73"/>
    <mergeCell ref="V73:W73"/>
    <mergeCell ref="X69:Z69"/>
    <mergeCell ref="X70:Z70"/>
    <mergeCell ref="X71:Z71"/>
    <mergeCell ref="C69:F71"/>
    <mergeCell ref="V69:W69"/>
    <mergeCell ref="V70:W70"/>
    <mergeCell ref="V71:W71"/>
    <mergeCell ref="C29:F29"/>
    <mergeCell ref="H29:P29"/>
    <mergeCell ref="T29:U29"/>
    <mergeCell ref="V29:W29"/>
  </mergeCells>
  <phoneticPr fontId="2"/>
  <dataValidations disablePrompts="1" count="1">
    <dataValidation type="list" allowBlank="1" showInputMessage="1" showErrorMessage="1" sqref="T28 Y28">
      <formula1>"レ, "</formula1>
    </dataValidation>
  </dataValidations>
  <printOptions horizontalCentered="1"/>
  <pageMargins left="0.15748031496062992" right="0.15748031496062992" top="0.39370078740157483" bottom="0.15748031496062992" header="0.15748031496062992" footer="0.15748031496062992"/>
  <pageSetup paperSize="9" scale="73" orientation="portrait" r:id="rId1"/>
  <rowBreaks count="1" manualBreakCount="1">
    <brk id="23" max="26" man="1"/>
  </rowBreaks>
  <ignoredErrors>
    <ignoredError sqref="H2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417佐野</vt:lpstr>
      <vt:lpstr>'417佐野'!Print_Area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2015-04-16T09:39:22Z</cp:lastPrinted>
  <dcterms:created xsi:type="dcterms:W3CDTF">2003-03-05T09:33:42Z</dcterms:created>
  <dcterms:modified xsi:type="dcterms:W3CDTF">2017-02-03T00:14:06Z</dcterms:modified>
</cp:coreProperties>
</file>