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3001(園芸）様式第２号" sheetId="4" r:id="rId1"/>
  </sheets>
  <definedNames>
    <definedName name="_xlnm.Print_Area" localSheetId="0">'3001(園芸）様式第２号'!$A$1:$AA$74</definedName>
  </definedNames>
  <calcPr calcId="145621" iterate="1"/>
</workbook>
</file>

<file path=xl/calcChain.xml><?xml version="1.0" encoding="utf-8"?>
<calcChain xmlns="http://schemas.openxmlformats.org/spreadsheetml/2006/main">
  <c r="U72" i="4" l="1"/>
  <c r="U47" i="4" l="1"/>
  <c r="U39" i="4"/>
  <c r="U30" i="4"/>
  <c r="H23" i="4" l="1"/>
  <c r="U60" i="4"/>
  <c r="U64" i="4"/>
</calcChain>
</file>

<file path=xl/sharedStrings.xml><?xml version="1.0" encoding="utf-8"?>
<sst xmlns="http://schemas.openxmlformats.org/spreadsheetml/2006/main" count="86" uniqueCount="74">
  <si>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</si>
  <si>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</si>
  <si>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</si>
  <si>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</si>
  <si>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</si>
  <si>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</si>
  <si>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</si>
  <si>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</si>
  <si>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</si>
  <si>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</si>
  <si>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</si>
  <si>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</si>
  <si>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</si>
  <si>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</si>
  <si>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</si>
  <si>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</si>
  <si>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</si>
  <si>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</si>
  <si>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</si>
  <si>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</si>
  <si>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</si>
  <si>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</si>
  <si>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</si>
  <si>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</si>
  <si>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</si>
  <si>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</si>
  <si>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</si>
  <si>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</si>
  <si>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</si>
  <si>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</si>
  <si>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</si>
  <si>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生徒の希望する進路の実現</t>
    <phoneticPr fontId="2"/>
  </si>
  <si>
    <t>・就職希望者の就職達成率
・関連分野への就職率の向上
・関連大学、専門学校への進学者数</t>
  </si>
  <si>
    <t>農水省６次産業化プランナー派遣</t>
  </si>
  <si>
    <t>溝蓋（390×1,219×6）</t>
    <rPh sb="0" eb="1">
      <t>ミゾ</t>
    </rPh>
    <rPh sb="1" eb="2">
      <t>フタ</t>
    </rPh>
    <phoneticPr fontId="2"/>
  </si>
  <si>
    <t>自賠責保険料</t>
    <rPh sb="0" eb="3">
      <t>ジバイセキ</t>
    </rPh>
    <rPh sb="3" eb="6">
      <t>ホケンリョウ</t>
    </rPh>
    <phoneticPr fontId="2"/>
  </si>
  <si>
    <t>ﾄﾚｰﾗｰﾊｳｽ（ｳｯﾄﾞﾃﾞｯｷ､運送費他含む）</t>
    <rPh sb="18" eb="21">
      <t>ウンソウヒ</t>
    </rPh>
    <rPh sb="21" eb="22">
      <t>ホカ</t>
    </rPh>
    <rPh sb="22" eb="23">
      <t>フク</t>
    </rPh>
    <phoneticPr fontId="2"/>
  </si>
  <si>
    <t>大型レジカウンター（W1,675×D600×H900)</t>
    <rPh sb="0" eb="2">
      <t>オオガタ</t>
    </rPh>
    <phoneticPr fontId="2"/>
  </si>
  <si>
    <t>角度可変陳列棚（W1,500×D590×H1,600)</t>
  </si>
  <si>
    <t>門改修</t>
    <rPh sb="0" eb="1">
      <t>モン</t>
    </rPh>
    <rPh sb="1" eb="3">
      <t>カイシュウ</t>
    </rPh>
    <phoneticPr fontId="2"/>
  </si>
  <si>
    <t>整地工事</t>
    <rPh sb="0" eb="2">
      <t>セイチ</t>
    </rPh>
    <rPh sb="2" eb="4">
      <t>コウジ</t>
    </rPh>
    <phoneticPr fontId="2"/>
  </si>
  <si>
    <t xml:space="preserve">
11　公課費</t>
    <rPh sb="4" eb="6">
      <t>コウカ</t>
    </rPh>
    <rPh sb="6" eb="7">
      <t>ヒ</t>
    </rPh>
    <phoneticPr fontId="4"/>
  </si>
  <si>
    <t>自動車重量税（２年）</t>
    <rPh sb="0" eb="3">
      <t>ジドウシャ</t>
    </rPh>
    <rPh sb="3" eb="6">
      <t>ジュウリョウゼイ</t>
    </rPh>
    <rPh sb="8" eb="9">
      <t>ネン</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</si>
  <si>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</si>
  <si>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全日制の課程</t>
    <phoneticPr fontId="2"/>
  </si>
  <si>
    <t xml:space="preserve"> 「Ｆａｒｍｅｒ‘ｓ　Ｓｈｏｐ　Ｅ・Ｈ・Ｓ」</t>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</si>
  <si>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</si>
  <si>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</si>
  <si>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</si>
  <si>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</si>
  <si>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販売用トレーラーハウス、商品陳列用グッズ、会計処理機器一式
駐車場整備費用、案内看板、販売用制服、その他販売用消耗品</t>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</si>
  <si>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</si>
  <si>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</si>
  <si>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</si>
  <si>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</si>
  <si>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</si>
  <si>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</si>
  <si>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</si>
  <si>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・生徒による運営スタイルの方向性ができたか。
・初年度より、販売実績が上がったか。　　　　　　　　　　　　　　　　　　　　　　　　　　　　　　　　　　　　　　　　　　　　　・生徒の就職率（希望進路実現率）が向上したか。（H26 １次試験合格率　76％）</t>
    <rPh sb="87" eb="89">
      <t>セイト</t>
    </rPh>
    <rPh sb="90" eb="92">
      <t>シュウショク</t>
    </rPh>
    <rPh sb="92" eb="93">
      <t>リツ</t>
    </rPh>
    <rPh sb="94" eb="96">
      <t>キボウ</t>
    </rPh>
    <rPh sb="96" eb="98">
      <t>シンロ</t>
    </rPh>
    <rPh sb="98" eb="100">
      <t>ジツゲン</t>
    </rPh>
    <rPh sb="100" eb="101">
      <t>リツ</t>
    </rPh>
    <rPh sb="103" eb="105">
      <t>コウジョウ</t>
    </rPh>
    <rPh sb="115" eb="116">
      <t>ジ</t>
    </rPh>
    <rPh sb="116" eb="118">
      <t>シケン</t>
    </rPh>
    <rPh sb="118" eb="121">
      <t>ゴウカクリツ</t>
    </rPh>
    <phoneticPr fontId="2"/>
  </si>
  <si>
    <t>園芸高等学校</t>
    <rPh sb="0" eb="2">
      <t>エンゲイ</t>
    </rPh>
    <rPh sb="2" eb="4">
      <t>コウトウ</t>
    </rPh>
    <rPh sb="4" eb="5">
      <t>ガク</t>
    </rPh>
    <rPh sb="5" eb="6">
      <t>コウ</t>
    </rPh>
    <phoneticPr fontId="2"/>
  </si>
  <si>
    <t>　主坦：学校農業クラブ　農場部
　実施者：農場長、各科代表教員、農業クラブ顧問</t>
    <phoneticPr fontId="2"/>
  </si>
  <si>
    <t>小計</t>
    <rPh sb="0" eb="2">
      <t>ショウケイ</t>
    </rPh>
    <phoneticPr fontId="2"/>
  </si>
  <si>
    <t>・生徒に運営スタイルが確立できたか。
・地域に普及し定着できたか。安定した販売実績を残せるようになったか。　　　　　　　　　　　　　　　　　　　　　　　　　　　　・生徒の就職率（希望進路実現率）が更に向上したか。</t>
    <rPh sb="82" eb="84">
      <t>セイト</t>
    </rPh>
    <rPh sb="85" eb="87">
      <t>シュウショク</t>
    </rPh>
    <rPh sb="87" eb="88">
      <t>リツ</t>
    </rPh>
    <rPh sb="89" eb="91">
      <t>キボウ</t>
    </rPh>
    <rPh sb="91" eb="93">
      <t>シンロ</t>
    </rPh>
    <rPh sb="93" eb="95">
      <t>ジツゲン</t>
    </rPh>
    <rPh sb="95" eb="96">
      <t>リツ</t>
    </rPh>
    <rPh sb="98" eb="99">
      <t>サラ</t>
    </rPh>
    <rPh sb="100" eb="102">
      <t>コウジョウ</t>
    </rPh>
    <phoneticPr fontId="2"/>
  </si>
  <si>
    <t>・販売所の設置と周辺の整備ができたか。
・販売所での販売回数、地域への浸透度　　　　　　　　　　　　　　　　　　　　　　　　　　　　　　　　　　　　　　　　　　　　　・例年より販売実績が向上したか。（H25年度　450万　　H26年度　595万）</t>
    <rPh sb="84" eb="86">
      <t>レイネン</t>
    </rPh>
    <rPh sb="88" eb="90">
      <t>ハンバイ</t>
    </rPh>
    <rPh sb="90" eb="92">
      <t>ジッセキ</t>
    </rPh>
    <rPh sb="93" eb="95">
      <t>コウジョウ</t>
    </rPh>
    <rPh sb="103" eb="105">
      <t>ネンド</t>
    </rPh>
    <rPh sb="109" eb="110">
      <t>マン</t>
    </rPh>
    <rPh sb="115" eb="117">
      <t>ネンド</t>
    </rPh>
    <rPh sb="121" eb="122">
      <t>マン</t>
    </rPh>
    <phoneticPr fontId="2"/>
  </si>
  <si>
    <t>レジスター</t>
    <phoneticPr fontId="2"/>
  </si>
  <si>
    <t>折り畳みテーブル</t>
    <rPh sb="0" eb="1">
      <t>オ</t>
    </rPh>
    <rPh sb="2" eb="3">
      <t>タタ</t>
    </rPh>
    <phoneticPr fontId="2"/>
  </si>
  <si>
    <t>間仕切り</t>
    <rPh sb="0" eb="3">
      <t>マジキ</t>
    </rPh>
    <phoneticPr fontId="2"/>
  </si>
  <si>
    <t>エアコン</t>
    <phoneticPr fontId="2"/>
  </si>
  <si>
    <t>２　キャリア教育の充実と進路実現
（１）専門知識・技術を習得させ、それを生かした進路指導、進路実現をめざす。
     ア 就職希望者には、農業現場も含めた企業実習、見学を企画し望ましい勤労観・職業観を身に
        つけさせる。
     イ 校地の整備を行い、めぐまれた校庭・農地等を地域に開放し、地域の住環境への貢献（定期
        的な販売実習、庭木の手入れ、公共施設の花装飾など）及び地域の人とのふれあい（園芸講
        習会、技術指導など）により、生徒の心の成長やコミュニケーション力の強化を図る。</t>
    <phoneticPr fontId="2"/>
  </si>
  <si>
    <t>　園芸高校生徒が実習で生産した農産物やその加工品の販売、作品展示、地域住民への講習会等を通じて、本校で行っている専門教育の内容およびその成果を地域に情報発信するためのアンテナショップとして展開する。これは、農業高校の存在価値のアピールだけではなく、安全・安心で新鮮な農産物、加工品を提供を実践することによりそれらに関する普及活動にもつながる。
　生徒にとっては、このアンテナショップの運営（販売品準備、販売方法など）を通して、生産から販売までの６次産業化技術を体験することにより、就職意欲や進学意識向上につながる。また、関連産業への就職率向上にもつながる。</t>
    <rPh sb="260" eb="262">
      <t>カンレン</t>
    </rPh>
    <rPh sb="262" eb="264">
      <t>サンギョウ</t>
    </rPh>
    <rPh sb="266" eb="268">
      <t>シュウショク</t>
    </rPh>
    <rPh sb="268" eb="269">
      <t>リツ</t>
    </rPh>
    <rPh sb="269" eb="271">
      <t>コウジョウ</t>
    </rPh>
    <phoneticPr fontId="2"/>
  </si>
  <si>
    <t>　定期的な販売実習の実施（月１回）、生徒による「消費者の意識調査。運営に関する研究」発表（７月、12月）、教員の地域農産物直売所取材（12月）、各種イベント等での販売実習および学習内容の展示（年６回）</t>
    <phoneticPr fontId="2"/>
  </si>
  <si>
    <t>　販売所の設置と周辺整備、販売実習に向けた生産技術・管理システムの確立（年間）、生徒運営チームによる運営スタート（９月）、農業経営分野の「主体的な充実した授業」をめざした授業改善スタート、生徒授業アンケートの分析と情報共有（７月と12月）、生徒運営チーム・農業科教員チームによる先進的取組事例の取材（10月）、生徒による研究発表（６月、８月）、農水省６次産業化プランナーとの研究協議（６月、12月）、地域協議会との連携（年間）</t>
    <rPh sb="174" eb="175">
      <t>ショウ</t>
    </rPh>
    <phoneticPr fontId="2"/>
  </si>
  <si>
    <t>　株式会社を設立し運営スタート（４月）、全学科での活用（４月～）、農業科教員支援チームによる実践発表と研究協議（８月）、生徒授業アンケートの分析と情報共有（７月と12月）、生徒運営チーム・農業科教員チームによる先進的取組事例の取材（６月）、生徒による研究発表（６月、８月）、農水省６次産業化プランナーとの研究協議（６月、12月）、地域協議会との連携（年間）園芸ブランド商品の開発（年間）</t>
    <rPh sb="139" eb="140">
      <t>ショウ</t>
    </rPh>
    <rPh sb="178" eb="180">
      <t>エンゲイ</t>
    </rPh>
    <phoneticPr fontId="2"/>
  </si>
  <si>
    <t>　株式会社の検討と改善（４月）、全学科での活用（４月～）、農業科教員支援チームによる実践発表と研究協議（８月）、生徒授業アンケートの分析と情報共有（７月と12月）、生徒運営チーム・農業科教員チームによる先進的取組事例の取材（６月）、生徒による研究発表（６月、８月）、農水省６次産業化プランナーとの研究協議（６月、12月）、地域協議会との連携（年間）、園芸ブランド商品の開発（年間）、中学生対象に生徒による販売所を活用した農業教育活動の実施（10月）</t>
    <rPh sb="135" eb="136">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</si>
</sst>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quot;千円&quot;"/>
    <numFmt numFmtId="177" formatCode="&quot;¥&quot;#,##0_);[Red]\(&quot;¥&quot;#,##0\)"/>
    <numFmt numFmtId="178" formatCode="[$¥-411]#,##0;[$¥-411]#,##0"/>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44">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3"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3" xfId="0" applyFont="1" applyFill="1" applyBorder="1" applyAlignment="1">
      <alignment vertical="center" wrapText="1"/>
    </xf>
    <xf numFmtId="0" fontId="5" fillId="2" borderId="48" xfId="0" applyFont="1" applyFill="1" applyBorder="1" applyAlignment="1" applyProtection="1">
      <alignment horizontal="center" vertical="center"/>
      <protection locked="0"/>
    </xf>
    <xf numFmtId="0" fontId="5" fillId="2" borderId="4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178" fontId="7" fillId="2" borderId="57" xfId="0" applyNumberFormat="1" applyFont="1" applyFill="1" applyBorder="1" applyAlignment="1">
      <alignment horizontal="right" vertical="center"/>
    </xf>
    <xf numFmtId="178" fontId="7" fillId="2" borderId="46" xfId="0" applyNumberFormat="1" applyFont="1" applyFill="1" applyBorder="1" applyAlignment="1">
      <alignment horizontal="right" vertical="center"/>
    </xf>
    <xf numFmtId="178" fontId="7" fillId="2" borderId="58" xfId="0" applyNumberFormat="1" applyFont="1" applyFill="1" applyBorder="1" applyAlignment="1">
      <alignment horizontal="right" vertical="center"/>
    </xf>
    <xf numFmtId="0" fontId="5" fillId="2" borderId="35"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5" xfId="0" applyNumberFormat="1" applyFont="1" applyBorder="1" applyAlignment="1">
      <alignment horizontal="right" vertical="center"/>
    </xf>
    <xf numFmtId="5" fontId="5" fillId="0" borderId="52" xfId="0" applyNumberFormat="1" applyFont="1" applyBorder="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6" fontId="7" fillId="2" borderId="21" xfId="1" applyFont="1" applyFill="1" applyBorder="1" applyAlignment="1">
      <alignment horizontal="right" vertical="center"/>
    </xf>
    <xf numFmtId="6" fontId="7" fillId="2" borderId="7" xfId="1" applyFont="1" applyFill="1" applyBorder="1" applyAlignment="1">
      <alignment horizontal="right" vertical="center"/>
    </xf>
    <xf numFmtId="6" fontId="7" fillId="2" borderId="29" xfId="1" applyFont="1" applyFill="1" applyBorder="1" applyAlignment="1">
      <alignment horizontal="right"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0" fontId="5" fillId="3" borderId="33" xfId="0" applyFont="1" applyFill="1" applyBorder="1" applyAlignment="1">
      <alignment horizontal="center" vertical="center" wrapText="1"/>
    </xf>
    <xf numFmtId="0" fontId="0" fillId="3" borderId="0" xfId="0" applyFill="1" applyBorder="1" applyAlignment="1">
      <alignment horizontal="center" vertical="center"/>
    </xf>
    <xf numFmtId="0" fontId="5" fillId="2" borderId="34" xfId="0" applyFont="1" applyFill="1" applyBorder="1" applyAlignment="1">
      <alignment horizontal="center" vertical="center" wrapText="1"/>
    </xf>
    <xf numFmtId="0" fontId="0" fillId="0" borderId="38" xfId="0" applyBorder="1" applyAlignment="1">
      <alignment horizontal="center" vertical="center" wrapText="1"/>
    </xf>
    <xf numFmtId="6" fontId="5" fillId="2" borderId="34" xfId="1" applyFont="1" applyFill="1" applyBorder="1" applyAlignment="1">
      <alignment horizontal="right" vertical="center" wrapText="1"/>
    </xf>
    <xf numFmtId="6" fontId="0" fillId="0" borderId="6" xfId="1" applyFont="1" applyBorder="1" applyAlignment="1">
      <alignment horizontal="right" vertical="center" wrapText="1"/>
    </xf>
    <xf numFmtId="6" fontId="0" fillId="0" borderId="5" xfId="1" applyFont="1" applyBorder="1" applyAlignment="1">
      <alignment horizontal="right" vertical="center" wrapText="1"/>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5" fontId="5" fillId="0" borderId="12" xfId="0" applyNumberFormat="1" applyFont="1" applyBorder="1" applyAlignment="1">
      <alignment horizontal="right" vertical="center"/>
    </xf>
    <xf numFmtId="5" fontId="5" fillId="0" borderId="13" xfId="0" applyNumberFormat="1" applyFont="1" applyBorder="1" applyAlignment="1">
      <alignment horizontal="right"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5" fontId="5" fillId="0" borderId="23" xfId="0" applyNumberFormat="1" applyFont="1" applyBorder="1" applyAlignment="1">
      <alignment horizontal="right" vertical="center"/>
    </xf>
    <xf numFmtId="5" fontId="5" fillId="0" borderId="24" xfId="0" applyNumberFormat="1" applyFont="1" applyBorder="1" applyAlignment="1">
      <alignment horizontal="right" vertical="center"/>
    </xf>
    <xf numFmtId="5" fontId="5" fillId="0" borderId="9" xfId="0" applyNumberFormat="1" applyFont="1" applyBorder="1" applyAlignment="1">
      <alignment horizontal="right" vertical="center"/>
    </xf>
    <xf numFmtId="5" fontId="5" fillId="0" borderId="10" xfId="0" applyNumberFormat="1" applyFont="1" applyBorder="1" applyAlignment="1">
      <alignment horizontal="right" vertical="center"/>
    </xf>
    <xf numFmtId="0"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29" xfId="0" applyNumberFormat="1" applyFont="1" applyFill="1" applyBorder="1" applyAlignment="1">
      <alignment horizontal="right" vertical="center"/>
    </xf>
    <xf numFmtId="0" fontId="5" fillId="0" borderId="53"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2"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2" xfId="0" applyFont="1" applyBorder="1" applyAlignment="1">
      <alignment horizontal="center" vertical="center"/>
    </xf>
    <xf numFmtId="0" fontId="5" fillId="2" borderId="36"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3" borderId="25" xfId="0" applyFont="1" applyFill="1" applyBorder="1" applyAlignment="1" applyProtection="1">
      <alignment horizontal="left" vertical="center"/>
      <protection locked="0"/>
    </xf>
    <xf numFmtId="0" fontId="0" fillId="0" borderId="26" xfId="0" applyFont="1" applyBorder="1" applyAlignment="1">
      <alignment horizontal="left" vertical="center"/>
    </xf>
    <xf numFmtId="0" fontId="0" fillId="0" borderId="52" xfId="0" applyFont="1" applyBorder="1" applyAlignment="1">
      <alignment horizontal="left"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0"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1" xfId="0" applyFont="1" applyBorder="1" applyAlignment="1">
      <alignment horizontal="center" vertical="center"/>
    </xf>
    <xf numFmtId="177" fontId="5" fillId="3" borderId="25" xfId="0" applyNumberFormat="1" applyFont="1" applyFill="1" applyBorder="1" applyAlignment="1" applyProtection="1">
      <alignment horizontal="right" vertical="center"/>
      <protection locked="0"/>
    </xf>
    <xf numFmtId="177" fontId="0" fillId="0" borderId="52" xfId="0" applyNumberFormat="1" applyFont="1" applyBorder="1" applyAlignment="1">
      <alignment horizontal="right" vertical="center"/>
    </xf>
    <xf numFmtId="0" fontId="5" fillId="3" borderId="25" xfId="0" applyFont="1" applyFill="1" applyBorder="1" applyAlignment="1" applyProtection="1">
      <alignment horizontal="center" vertical="center"/>
      <protection locked="0"/>
    </xf>
    <xf numFmtId="0" fontId="0" fillId="0" borderId="52" xfId="0" applyFont="1" applyBorder="1" applyAlignment="1">
      <alignment horizontal="center" vertical="center"/>
    </xf>
    <xf numFmtId="177" fontId="7" fillId="3" borderId="25" xfId="0" applyNumberFormat="1" applyFont="1" applyFill="1" applyBorder="1" applyAlignment="1">
      <alignment horizontal="right" vertical="center"/>
    </xf>
    <xf numFmtId="177" fontId="0" fillId="0" borderId="26" xfId="0" applyNumberFormat="1" applyBorder="1" applyAlignment="1">
      <alignment horizontal="right" vertical="center"/>
    </xf>
    <xf numFmtId="177" fontId="0" fillId="0" borderId="27" xfId="0" applyNumberFormat="1" applyBorder="1" applyAlignment="1">
      <alignment horizontal="right" vertical="center"/>
    </xf>
    <xf numFmtId="0" fontId="7" fillId="3" borderId="9"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3" borderId="1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5" xfId="0" applyFont="1" applyBorder="1" applyAlignment="1">
      <alignment horizontal="center" vertical="center"/>
    </xf>
    <xf numFmtId="0" fontId="0" fillId="0" borderId="4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2" xfId="0" applyFont="1" applyBorder="1" applyAlignment="1">
      <alignment horizontal="center" vertical="center"/>
    </xf>
    <xf numFmtId="6" fontId="0" fillId="0" borderId="7" xfId="1" applyFont="1" applyBorder="1" applyAlignment="1">
      <alignment horizontal="right" vertical="center"/>
    </xf>
    <xf numFmtId="6" fontId="0" fillId="0" borderId="29" xfId="1" applyFont="1" applyBorder="1" applyAlignment="1">
      <alignment horizontal="right" vertical="center"/>
    </xf>
    <xf numFmtId="5" fontId="7" fillId="2" borderId="21" xfId="0" applyNumberFormat="1" applyFont="1" applyFill="1" applyBorder="1" applyAlignment="1">
      <alignment horizontal="right" vertical="center"/>
    </xf>
    <xf numFmtId="0" fontId="8" fillId="2" borderId="35"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3"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0" fontId="8" fillId="2" borderId="47" xfId="0" applyFont="1" applyFill="1" applyBorder="1" applyAlignment="1">
      <alignment horizontal="left" vertical="top" wrapText="1"/>
    </xf>
    <xf numFmtId="0" fontId="8" fillId="2" borderId="43"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59" xfId="0" applyNumberFormat="1" applyFont="1" applyBorder="1" applyAlignment="1">
      <alignment horizontal="right" vertical="center"/>
    </xf>
    <xf numFmtId="5" fontId="7" fillId="0" borderId="60" xfId="0" applyNumberFormat="1" applyFont="1" applyBorder="1" applyAlignment="1">
      <alignment horizontal="right" vertical="center"/>
    </xf>
    <xf numFmtId="5" fontId="7" fillId="0" borderId="61" xfId="0" applyNumberFormat="1" applyFont="1" applyBorder="1" applyAlignment="1">
      <alignment horizontal="right"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10" fillId="0" borderId="58"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7" fillId="2" borderId="3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2" xfId="0" applyFont="1" applyFill="1" applyBorder="1" applyAlignment="1">
      <alignment horizontal="center" vertical="center"/>
    </xf>
    <xf numFmtId="0" fontId="8" fillId="2" borderId="39"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0" fillId="0" borderId="40" xfId="0" applyBorder="1" applyAlignment="1"/>
    <xf numFmtId="0" fontId="0" fillId="0" borderId="41" xfId="0" applyBorder="1" applyAlignment="1"/>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29" xfId="0" applyFont="1" applyFill="1" applyBorder="1" applyAlignment="1">
      <alignment vertical="center" wrapText="1"/>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5" fontId="5" fillId="0" borderId="25" xfId="0" applyNumberFormat="1" applyFont="1" applyBorder="1" applyAlignment="1">
      <alignment horizontal="right" vertical="center" shrinkToFit="1"/>
    </xf>
    <xf numFmtId="5" fontId="5" fillId="0" borderId="52" xfId="0" applyNumberFormat="1" applyFont="1" applyBorder="1" applyAlignment="1">
      <alignment horizontal="right" vertical="center" shrinkToFit="1"/>
    </xf>
    <xf numFmtId="0" fontId="6" fillId="2" borderId="35"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8" xfId="0" applyFont="1" applyFill="1" applyBorder="1" applyAlignment="1">
      <alignment horizontal="center" vertical="center" textRotation="255" wrapText="1"/>
    </xf>
    <xf numFmtId="0" fontId="6" fillId="2" borderId="69"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6" fillId="2" borderId="57"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62" xfId="0" applyNumberFormat="1" applyFont="1" applyFill="1" applyBorder="1" applyAlignment="1">
      <alignment vertical="center" wrapText="1"/>
    </xf>
    <xf numFmtId="0" fontId="6" fillId="2" borderId="63"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5" fillId="0" borderId="21" xfId="0" applyNumberFormat="1" applyFont="1" applyFill="1" applyBorder="1" applyAlignment="1">
      <alignment vertical="center" wrapText="1"/>
    </xf>
    <xf numFmtId="0" fontId="5" fillId="0" borderId="7" xfId="0" applyNumberFormat="1" applyFont="1" applyFill="1" applyBorder="1" applyAlignment="1">
      <alignment vertical="center" wrapText="1"/>
    </xf>
    <xf numFmtId="0" fontId="5" fillId="0" borderId="29"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4" xfId="0" applyFont="1" applyFill="1" applyBorder="1" applyAlignment="1">
      <alignment vertical="center" wrapText="1"/>
    </xf>
    <xf numFmtId="0" fontId="6" fillId="2" borderId="65"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42" xfId="0" applyFont="1" applyFill="1" applyBorder="1" applyAlignment="1">
      <alignment horizontal="center" vertical="center" textRotation="255" wrapText="1"/>
    </xf>
    <xf numFmtId="0" fontId="6" fillId="2" borderId="67"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3"/>
  <sheetViews>
    <sheetView tabSelected="1" view="pageBreakPreview" topLeftCell="A19" zoomScaleNormal="70" zoomScaleSheetLayoutView="100" zoomScalePageLayoutView="70" workbookViewId="0">
      <selection activeCell="F16" sqref="F16:Z16"/>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T1" s="174" t="s">
        <v>59</v>
      </c>
      <c r="U1" s="174"/>
      <c r="V1" s="174"/>
      <c r="W1" s="175"/>
      <c r="AF1" s="2"/>
    </row>
    <row r="2" spans="1:41" ht="25.5" customHeight="1">
      <c r="B2" s="176" t="s">
        <v>43</v>
      </c>
      <c r="C2" s="176"/>
      <c r="D2" s="176"/>
      <c r="E2" s="176"/>
      <c r="F2" s="176"/>
      <c r="G2" s="176"/>
      <c r="H2" s="176"/>
      <c r="I2" s="176"/>
      <c r="J2" s="176"/>
      <c r="K2" s="176"/>
      <c r="L2" s="176"/>
      <c r="M2" s="176"/>
      <c r="N2" s="176"/>
      <c r="O2" s="176"/>
      <c r="P2" s="176"/>
      <c r="Q2" s="176"/>
      <c r="R2" s="176"/>
      <c r="S2" s="176"/>
      <c r="T2" s="176"/>
      <c r="U2" s="176"/>
      <c r="V2" s="176"/>
      <c r="W2" s="176"/>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177" t="s">
        <v>17</v>
      </c>
      <c r="C4" s="177"/>
      <c r="D4" s="177"/>
      <c r="E4" s="177"/>
      <c r="F4" s="177"/>
      <c r="G4" s="177"/>
      <c r="H4" s="177"/>
      <c r="I4" s="177"/>
      <c r="J4" s="177"/>
      <c r="K4" s="177"/>
      <c r="L4" s="177"/>
      <c r="M4" s="177"/>
      <c r="N4" s="177"/>
      <c r="O4" s="177"/>
      <c r="P4" s="177"/>
      <c r="Q4" s="177"/>
      <c r="R4" s="177"/>
      <c r="S4" s="177"/>
      <c r="T4" s="177"/>
      <c r="U4" s="177"/>
      <c r="V4" s="177"/>
      <c r="W4" s="177"/>
      <c r="X4" s="13"/>
    </row>
    <row r="5" spans="1:41" s="5" customFormat="1" ht="30" customHeight="1">
      <c r="A5" s="20"/>
      <c r="B5" s="164" t="s">
        <v>16</v>
      </c>
      <c r="C5" s="165"/>
      <c r="D5" s="165"/>
      <c r="E5" s="165"/>
      <c r="F5" s="166" t="s">
        <v>44</v>
      </c>
      <c r="G5" s="167"/>
      <c r="H5" s="167"/>
      <c r="I5" s="167"/>
      <c r="J5" s="167"/>
      <c r="K5" s="167"/>
      <c r="L5" s="167"/>
      <c r="M5" s="167"/>
      <c r="N5" s="167"/>
      <c r="O5" s="167"/>
      <c r="P5" s="167"/>
      <c r="Q5" s="167"/>
      <c r="R5" s="167"/>
      <c r="S5" s="167"/>
      <c r="T5" s="167"/>
      <c r="U5" s="167"/>
      <c r="V5" s="167"/>
      <c r="W5" s="168"/>
      <c r="X5" s="12"/>
      <c r="Y5" s="20"/>
      <c r="Z5" s="20"/>
      <c r="AA5" s="20"/>
      <c r="AB5" s="20"/>
      <c r="AC5" s="20"/>
      <c r="AD5" s="20"/>
      <c r="AE5" s="20"/>
      <c r="AF5" s="20"/>
      <c r="AG5" s="20"/>
      <c r="AH5" s="20"/>
      <c r="AI5" s="20"/>
      <c r="AJ5" s="20"/>
      <c r="AK5" s="20"/>
      <c r="AL5" s="20"/>
      <c r="AM5" s="20"/>
      <c r="AN5" s="20"/>
      <c r="AO5" s="20"/>
    </row>
    <row r="6" spans="1:41" s="5" customFormat="1" ht="30" customHeight="1">
      <c r="A6" s="20"/>
      <c r="B6" s="169" t="s">
        <v>15</v>
      </c>
      <c r="C6" s="170"/>
      <c r="D6" s="170"/>
      <c r="E6" s="170"/>
      <c r="F6" s="171" t="s">
        <v>31</v>
      </c>
      <c r="G6" s="172"/>
      <c r="H6" s="172"/>
      <c r="I6" s="172"/>
      <c r="J6" s="172"/>
      <c r="K6" s="172"/>
      <c r="L6" s="172"/>
      <c r="M6" s="172"/>
      <c r="N6" s="172"/>
      <c r="O6" s="172"/>
      <c r="P6" s="172"/>
      <c r="Q6" s="172"/>
      <c r="R6" s="172"/>
      <c r="S6" s="172"/>
      <c r="T6" s="172"/>
      <c r="U6" s="172"/>
      <c r="V6" s="172"/>
      <c r="W6" s="173"/>
      <c r="X6" s="12"/>
      <c r="Y6" s="20"/>
      <c r="Z6" s="20"/>
      <c r="AA6" s="20"/>
      <c r="AB6" s="20"/>
      <c r="AC6" s="20"/>
      <c r="AD6" s="20"/>
      <c r="AE6" s="20"/>
      <c r="AF6" s="20"/>
      <c r="AG6" s="20"/>
      <c r="AH6" s="20"/>
      <c r="AI6" s="20"/>
      <c r="AJ6" s="20"/>
      <c r="AK6" s="20"/>
      <c r="AL6" s="20"/>
      <c r="AM6" s="20"/>
      <c r="AN6" s="20"/>
      <c r="AO6" s="20"/>
    </row>
    <row r="7" spans="1:41" s="5" customFormat="1" ht="44.25" customHeight="1">
      <c r="B7" s="169" t="s">
        <v>14</v>
      </c>
      <c r="C7" s="170"/>
      <c r="D7" s="170"/>
      <c r="E7" s="170"/>
      <c r="F7" s="171" t="s">
        <v>32</v>
      </c>
      <c r="G7" s="172"/>
      <c r="H7" s="172"/>
      <c r="I7" s="172"/>
      <c r="J7" s="172"/>
      <c r="K7" s="172"/>
      <c r="L7" s="172"/>
      <c r="M7" s="172"/>
      <c r="N7" s="172"/>
      <c r="O7" s="172"/>
      <c r="P7" s="172"/>
      <c r="Q7" s="172"/>
      <c r="R7" s="172"/>
      <c r="S7" s="172"/>
      <c r="T7" s="172"/>
      <c r="U7" s="172"/>
      <c r="V7" s="172"/>
      <c r="W7" s="173"/>
      <c r="X7" s="12"/>
    </row>
    <row r="8" spans="1:41" s="5" customFormat="1" ht="30" customHeight="1" thickBot="1">
      <c r="B8" s="185" t="s">
        <v>24</v>
      </c>
      <c r="C8" s="186"/>
      <c r="D8" s="186"/>
      <c r="E8" s="186"/>
      <c r="F8" s="187" t="s">
        <v>45</v>
      </c>
      <c r="G8" s="188"/>
      <c r="H8" s="188"/>
      <c r="I8" s="188"/>
      <c r="J8" s="188"/>
      <c r="K8" s="188"/>
      <c r="L8" s="188"/>
      <c r="M8" s="188"/>
      <c r="N8" s="188"/>
      <c r="O8" s="188"/>
      <c r="P8" s="188"/>
      <c r="Q8" s="188"/>
      <c r="R8" s="188"/>
      <c r="S8" s="188"/>
      <c r="T8" s="188"/>
      <c r="U8" s="188"/>
      <c r="V8" s="188"/>
      <c r="W8" s="189"/>
      <c r="X8" s="12"/>
    </row>
    <row r="9" spans="1:41" ht="19.5" customHeight="1" thickBot="1">
      <c r="A9" s="39"/>
      <c r="B9" s="190" t="s">
        <v>22</v>
      </c>
      <c r="C9" s="190"/>
      <c r="D9" s="190"/>
      <c r="E9" s="190"/>
      <c r="F9" s="190"/>
      <c r="G9" s="190"/>
      <c r="H9" s="190"/>
      <c r="I9" s="190"/>
      <c r="J9" s="190"/>
      <c r="K9" s="190"/>
      <c r="L9" s="190"/>
      <c r="M9" s="190"/>
      <c r="N9" s="190"/>
      <c r="O9" s="190"/>
      <c r="P9" s="190"/>
      <c r="Q9" s="190"/>
      <c r="R9" s="190"/>
      <c r="S9" s="190"/>
      <c r="T9" s="190"/>
      <c r="U9" s="190"/>
      <c r="V9" s="190"/>
      <c r="W9" s="190"/>
      <c r="X9" s="40"/>
    </row>
    <row r="10" spans="1:41" ht="129.75" customHeight="1">
      <c r="B10" s="225" t="s">
        <v>46</v>
      </c>
      <c r="C10" s="226"/>
      <c r="D10" s="226"/>
      <c r="E10" s="226"/>
      <c r="F10" s="227" t="s">
        <v>68</v>
      </c>
      <c r="G10" s="227"/>
      <c r="H10" s="227"/>
      <c r="I10" s="227"/>
      <c r="J10" s="227"/>
      <c r="K10" s="227"/>
      <c r="L10" s="227"/>
      <c r="M10" s="227"/>
      <c r="N10" s="227"/>
      <c r="O10" s="227"/>
      <c r="P10" s="227"/>
      <c r="Q10" s="227"/>
      <c r="R10" s="227"/>
      <c r="S10" s="227"/>
      <c r="T10" s="227"/>
      <c r="U10" s="227"/>
      <c r="V10" s="227"/>
      <c r="W10" s="227"/>
      <c r="X10" s="227"/>
      <c r="Y10" s="227"/>
      <c r="Z10" s="228"/>
      <c r="AA10" s="41"/>
      <c r="AF10" s="2"/>
      <c r="AI10" s="4"/>
    </row>
    <row r="11" spans="1:41" ht="106.5" customHeight="1">
      <c r="B11" s="229" t="s">
        <v>47</v>
      </c>
      <c r="C11" s="230"/>
      <c r="D11" s="230"/>
      <c r="E11" s="230"/>
      <c r="F11" s="231" t="s">
        <v>69</v>
      </c>
      <c r="G11" s="232"/>
      <c r="H11" s="232"/>
      <c r="I11" s="232"/>
      <c r="J11" s="232"/>
      <c r="K11" s="232"/>
      <c r="L11" s="232"/>
      <c r="M11" s="232"/>
      <c r="N11" s="232"/>
      <c r="O11" s="232"/>
      <c r="P11" s="232"/>
      <c r="Q11" s="232"/>
      <c r="R11" s="232"/>
      <c r="S11" s="232"/>
      <c r="T11" s="232"/>
      <c r="U11" s="232"/>
      <c r="V11" s="232"/>
      <c r="W11" s="232"/>
      <c r="X11" s="232"/>
      <c r="Y11" s="232"/>
      <c r="Z11" s="233"/>
      <c r="AA11" s="41"/>
      <c r="AF11" s="2"/>
      <c r="AI11" s="4"/>
    </row>
    <row r="12" spans="1:41" ht="59.25" customHeight="1">
      <c r="B12" s="234" t="s">
        <v>48</v>
      </c>
      <c r="C12" s="235" t="s">
        <v>49</v>
      </c>
      <c r="D12" s="235"/>
      <c r="E12" s="235"/>
      <c r="F12" s="236" t="s">
        <v>50</v>
      </c>
      <c r="G12" s="236"/>
      <c r="H12" s="236"/>
      <c r="I12" s="236"/>
      <c r="J12" s="236"/>
      <c r="K12" s="236"/>
      <c r="L12" s="236"/>
      <c r="M12" s="236"/>
      <c r="N12" s="236"/>
      <c r="O12" s="236"/>
      <c r="P12" s="236"/>
      <c r="Q12" s="236"/>
      <c r="R12" s="236"/>
      <c r="S12" s="236"/>
      <c r="T12" s="236"/>
      <c r="U12" s="236"/>
      <c r="V12" s="236"/>
      <c r="W12" s="236"/>
      <c r="X12" s="236"/>
      <c r="Y12" s="236"/>
      <c r="Z12" s="237"/>
      <c r="AA12" s="41"/>
      <c r="AF12" s="2"/>
      <c r="AI12" s="4"/>
    </row>
    <row r="13" spans="1:41" ht="59.25" customHeight="1">
      <c r="B13" s="234"/>
      <c r="C13" s="238" t="s">
        <v>51</v>
      </c>
      <c r="D13" s="215" t="s">
        <v>52</v>
      </c>
      <c r="E13" s="216"/>
      <c r="F13" s="217" t="s">
        <v>70</v>
      </c>
      <c r="G13" s="218"/>
      <c r="H13" s="218"/>
      <c r="I13" s="218"/>
      <c r="J13" s="218"/>
      <c r="K13" s="218"/>
      <c r="L13" s="218"/>
      <c r="M13" s="218"/>
      <c r="N13" s="218"/>
      <c r="O13" s="218"/>
      <c r="P13" s="218"/>
      <c r="Q13" s="218"/>
      <c r="R13" s="218"/>
      <c r="S13" s="218"/>
      <c r="T13" s="218"/>
      <c r="U13" s="218"/>
      <c r="V13" s="218"/>
      <c r="W13" s="218"/>
      <c r="X13" s="218"/>
      <c r="Y13" s="218"/>
      <c r="Z13" s="219"/>
      <c r="AA13" s="41"/>
      <c r="AF13" s="2"/>
      <c r="AI13" s="4"/>
    </row>
    <row r="14" spans="1:41" ht="87" customHeight="1">
      <c r="B14" s="234"/>
      <c r="C14" s="239"/>
      <c r="D14" s="235" t="s">
        <v>53</v>
      </c>
      <c r="E14" s="235"/>
      <c r="F14" s="217" t="s">
        <v>71</v>
      </c>
      <c r="G14" s="218"/>
      <c r="H14" s="218"/>
      <c r="I14" s="218"/>
      <c r="J14" s="218"/>
      <c r="K14" s="218"/>
      <c r="L14" s="218"/>
      <c r="M14" s="218"/>
      <c r="N14" s="218"/>
      <c r="O14" s="218"/>
      <c r="P14" s="218"/>
      <c r="Q14" s="218"/>
      <c r="R14" s="218"/>
      <c r="S14" s="218"/>
      <c r="T14" s="218"/>
      <c r="U14" s="218"/>
      <c r="V14" s="218"/>
      <c r="W14" s="218"/>
      <c r="X14" s="218"/>
      <c r="Y14" s="218"/>
      <c r="Z14" s="219"/>
      <c r="AA14" s="41"/>
      <c r="AF14" s="2"/>
      <c r="AI14" s="4"/>
    </row>
    <row r="15" spans="1:41" ht="84.75" customHeight="1">
      <c r="B15" s="234"/>
      <c r="C15" s="239"/>
      <c r="D15" s="235" t="s">
        <v>54</v>
      </c>
      <c r="E15" s="235"/>
      <c r="F15" s="217" t="s">
        <v>72</v>
      </c>
      <c r="G15" s="218"/>
      <c r="H15" s="218"/>
      <c r="I15" s="218"/>
      <c r="J15" s="218"/>
      <c r="K15" s="218"/>
      <c r="L15" s="218"/>
      <c r="M15" s="218"/>
      <c r="N15" s="218"/>
      <c r="O15" s="218"/>
      <c r="P15" s="218"/>
      <c r="Q15" s="218"/>
      <c r="R15" s="218"/>
      <c r="S15" s="218"/>
      <c r="T15" s="218"/>
      <c r="U15" s="218"/>
      <c r="V15" s="218"/>
      <c r="W15" s="218"/>
      <c r="X15" s="218"/>
      <c r="Y15" s="218"/>
      <c r="Z15" s="219"/>
      <c r="AA15" s="41"/>
      <c r="AF15" s="2"/>
      <c r="AI15" s="4"/>
    </row>
    <row r="16" spans="1:41" ht="106.5" customHeight="1">
      <c r="B16" s="234"/>
      <c r="C16" s="240"/>
      <c r="D16" s="235" t="s">
        <v>55</v>
      </c>
      <c r="E16" s="235"/>
      <c r="F16" s="217" t="s">
        <v>73</v>
      </c>
      <c r="G16" s="218"/>
      <c r="H16" s="218"/>
      <c r="I16" s="218"/>
      <c r="J16" s="218"/>
      <c r="K16" s="218"/>
      <c r="L16" s="218"/>
      <c r="M16" s="218"/>
      <c r="N16" s="218"/>
      <c r="O16" s="218"/>
      <c r="P16" s="218"/>
      <c r="Q16" s="218"/>
      <c r="R16" s="218"/>
      <c r="S16" s="218"/>
      <c r="T16" s="218"/>
      <c r="U16" s="218"/>
      <c r="V16" s="218"/>
      <c r="W16" s="218"/>
      <c r="X16" s="218"/>
      <c r="Y16" s="218"/>
      <c r="Z16" s="219"/>
      <c r="AA16" s="41"/>
      <c r="AF16" s="2"/>
      <c r="AI16" s="4"/>
    </row>
    <row r="17" spans="2:36" ht="59.25" customHeight="1">
      <c r="B17" s="234"/>
      <c r="C17" s="241" t="s">
        <v>56</v>
      </c>
      <c r="D17" s="242"/>
      <c r="E17" s="243"/>
      <c r="F17" s="201" t="s">
        <v>60</v>
      </c>
      <c r="G17" s="202"/>
      <c r="H17" s="202"/>
      <c r="I17" s="202"/>
      <c r="J17" s="202"/>
      <c r="K17" s="202"/>
      <c r="L17" s="202"/>
      <c r="M17" s="202"/>
      <c r="N17" s="202"/>
      <c r="O17" s="202"/>
      <c r="P17" s="202"/>
      <c r="Q17" s="202"/>
      <c r="R17" s="202"/>
      <c r="S17" s="202"/>
      <c r="T17" s="202"/>
      <c r="U17" s="202"/>
      <c r="V17" s="202"/>
      <c r="W17" s="202"/>
      <c r="X17" s="202"/>
      <c r="Y17" s="202"/>
      <c r="Z17" s="203"/>
      <c r="AA17" s="41"/>
      <c r="AF17" s="2"/>
      <c r="AI17" s="4"/>
    </row>
    <row r="18" spans="2:36" ht="48" customHeight="1">
      <c r="B18" s="209" t="s">
        <v>57</v>
      </c>
      <c r="C18" s="210"/>
      <c r="D18" s="215" t="s">
        <v>53</v>
      </c>
      <c r="E18" s="216"/>
      <c r="F18" s="217" t="s">
        <v>63</v>
      </c>
      <c r="G18" s="218"/>
      <c r="H18" s="218"/>
      <c r="I18" s="218"/>
      <c r="J18" s="218"/>
      <c r="K18" s="218"/>
      <c r="L18" s="218"/>
      <c r="M18" s="218"/>
      <c r="N18" s="218"/>
      <c r="O18" s="218"/>
      <c r="P18" s="218"/>
      <c r="Q18" s="218"/>
      <c r="R18" s="218"/>
      <c r="S18" s="218"/>
      <c r="T18" s="218"/>
      <c r="U18" s="218"/>
      <c r="V18" s="218"/>
      <c r="W18" s="218"/>
      <c r="X18" s="218"/>
      <c r="Y18" s="218"/>
      <c r="Z18" s="219"/>
      <c r="AA18" s="41"/>
      <c r="AF18" s="2"/>
      <c r="AI18" s="4"/>
    </row>
    <row r="19" spans="2:36" ht="48" customHeight="1">
      <c r="B19" s="211"/>
      <c r="C19" s="212"/>
      <c r="D19" s="215" t="s">
        <v>54</v>
      </c>
      <c r="E19" s="216"/>
      <c r="F19" s="217" t="s">
        <v>58</v>
      </c>
      <c r="G19" s="218"/>
      <c r="H19" s="218"/>
      <c r="I19" s="218"/>
      <c r="J19" s="218"/>
      <c r="K19" s="218"/>
      <c r="L19" s="218"/>
      <c r="M19" s="218"/>
      <c r="N19" s="218"/>
      <c r="O19" s="218"/>
      <c r="P19" s="218"/>
      <c r="Q19" s="218"/>
      <c r="R19" s="218"/>
      <c r="S19" s="218"/>
      <c r="T19" s="218"/>
      <c r="U19" s="218"/>
      <c r="V19" s="218"/>
      <c r="W19" s="218"/>
      <c r="X19" s="218"/>
      <c r="Y19" s="218"/>
      <c r="Z19" s="219"/>
      <c r="AA19" s="41"/>
      <c r="AF19" s="2"/>
      <c r="AI19" s="4"/>
    </row>
    <row r="20" spans="2:36" ht="48" customHeight="1" thickBot="1">
      <c r="B20" s="213"/>
      <c r="C20" s="214"/>
      <c r="D20" s="220" t="s">
        <v>55</v>
      </c>
      <c r="E20" s="221"/>
      <c r="F20" s="222" t="s">
        <v>62</v>
      </c>
      <c r="G20" s="223"/>
      <c r="H20" s="223"/>
      <c r="I20" s="223"/>
      <c r="J20" s="223"/>
      <c r="K20" s="223"/>
      <c r="L20" s="223"/>
      <c r="M20" s="223"/>
      <c r="N20" s="223"/>
      <c r="O20" s="223"/>
      <c r="P20" s="223"/>
      <c r="Q20" s="223"/>
      <c r="R20" s="223"/>
      <c r="S20" s="223"/>
      <c r="T20" s="223"/>
      <c r="U20" s="223"/>
      <c r="V20" s="223"/>
      <c r="W20" s="223"/>
      <c r="X20" s="223"/>
      <c r="Y20" s="223"/>
      <c r="Z20" s="224"/>
      <c r="AA20" s="41"/>
      <c r="AF20" s="2"/>
      <c r="AI20" s="4"/>
    </row>
    <row r="21" spans="2:36" ht="22.5" customHeight="1">
      <c r="B21" s="22"/>
      <c r="C21" s="22"/>
      <c r="D21" s="23"/>
      <c r="E21" s="23"/>
      <c r="F21" s="21"/>
      <c r="G21" s="21"/>
      <c r="H21" s="21"/>
      <c r="I21" s="21"/>
      <c r="J21" s="21"/>
      <c r="K21" s="21"/>
      <c r="L21" s="21"/>
      <c r="M21" s="21"/>
      <c r="N21" s="21"/>
      <c r="O21" s="21"/>
      <c r="P21" s="21"/>
      <c r="Q21" s="21"/>
      <c r="R21" s="21"/>
      <c r="S21" s="21"/>
      <c r="T21" s="21"/>
      <c r="U21" s="21"/>
      <c r="V21" s="21"/>
      <c r="W21" s="21"/>
      <c r="X21" s="21"/>
      <c r="Y21" s="21"/>
      <c r="Z21" s="21"/>
      <c r="AA21" s="1"/>
      <c r="AF21" s="2"/>
      <c r="AI21" s="4"/>
    </row>
    <row r="22" spans="2:36" ht="19.5" customHeight="1" thickBot="1">
      <c r="B22" s="11" t="s">
        <v>2</v>
      </c>
      <c r="C22" s="5"/>
      <c r="D22" s="5"/>
      <c r="E22" s="5"/>
      <c r="F22" s="5"/>
      <c r="G22" s="5"/>
      <c r="H22" s="5"/>
      <c r="I22" s="5"/>
      <c r="J22" s="5"/>
      <c r="K22" s="5"/>
      <c r="L22" s="5"/>
      <c r="M22" s="5"/>
      <c r="N22" s="6"/>
      <c r="O22" s="2"/>
      <c r="P22" s="2"/>
      <c r="Q22" s="2"/>
      <c r="R22" s="2"/>
      <c r="S22" s="2"/>
      <c r="T22" s="16"/>
      <c r="U22" s="16"/>
      <c r="V22" s="16"/>
      <c r="W22" s="16"/>
      <c r="X22" s="6"/>
    </row>
    <row r="23" spans="2:36" ht="19.5" customHeight="1" thickBot="1">
      <c r="B23" s="178" t="s">
        <v>0</v>
      </c>
      <c r="C23" s="179"/>
      <c r="D23" s="179"/>
      <c r="E23" s="179"/>
      <c r="F23" s="179"/>
      <c r="G23" s="180"/>
      <c r="H23" s="181">
        <f>U73</f>
        <v>6696850</v>
      </c>
      <c r="I23" s="182"/>
      <c r="J23" s="182"/>
      <c r="K23" s="182"/>
      <c r="L23" s="182"/>
      <c r="M23" s="182"/>
      <c r="N23" s="182"/>
      <c r="O23" s="182"/>
      <c r="P23" s="19" t="s">
        <v>11</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83" t="s">
        <v>12</v>
      </c>
      <c r="C25" s="184"/>
      <c r="D25" s="184"/>
      <c r="E25" s="184"/>
      <c r="F25" s="184"/>
      <c r="G25" s="184"/>
      <c r="H25" s="184"/>
      <c r="I25" s="184"/>
      <c r="J25" s="184"/>
      <c r="K25" s="184"/>
      <c r="L25" s="184"/>
      <c r="M25" s="29"/>
      <c r="N25" s="29"/>
      <c r="O25" s="29"/>
      <c r="P25" s="29"/>
      <c r="Q25" s="29"/>
      <c r="R25" s="29"/>
      <c r="S25" s="29"/>
      <c r="T25" s="29"/>
      <c r="U25" s="29"/>
      <c r="V25" s="29"/>
      <c r="W25" s="30"/>
      <c r="X25" s="6"/>
    </row>
    <row r="26" spans="2:36" ht="15" customHeight="1" thickBot="1">
      <c r="B26" s="197" t="s">
        <v>3</v>
      </c>
      <c r="C26" s="191" t="s">
        <v>5</v>
      </c>
      <c r="D26" s="192"/>
      <c r="E26" s="192"/>
      <c r="F26" s="193"/>
      <c r="G26" s="28" t="s">
        <v>6</v>
      </c>
      <c r="H26" s="194" t="s">
        <v>7</v>
      </c>
      <c r="I26" s="194"/>
      <c r="J26" s="194"/>
      <c r="K26" s="194"/>
      <c r="L26" s="194"/>
      <c r="M26" s="194"/>
      <c r="N26" s="194"/>
      <c r="O26" s="194"/>
      <c r="P26" s="194"/>
      <c r="Q26" s="195" t="s">
        <v>8</v>
      </c>
      <c r="R26" s="192"/>
      <c r="S26" s="195" t="s">
        <v>9</v>
      </c>
      <c r="T26" s="192"/>
      <c r="U26" s="195" t="s">
        <v>4</v>
      </c>
      <c r="V26" s="192"/>
      <c r="W26" s="196"/>
      <c r="X26" s="6"/>
    </row>
    <row r="27" spans="2:36" ht="15" customHeight="1" thickTop="1">
      <c r="B27" s="198"/>
      <c r="C27" s="158" t="s">
        <v>18</v>
      </c>
      <c r="D27" s="151"/>
      <c r="E27" s="151"/>
      <c r="F27" s="159"/>
      <c r="G27" s="25">
        <v>1</v>
      </c>
      <c r="H27" s="160" t="s">
        <v>33</v>
      </c>
      <c r="I27" s="160"/>
      <c r="J27" s="160"/>
      <c r="K27" s="160"/>
      <c r="L27" s="160"/>
      <c r="M27" s="160"/>
      <c r="N27" s="160"/>
      <c r="O27" s="160"/>
      <c r="P27" s="160"/>
      <c r="Q27" s="156">
        <v>10000</v>
      </c>
      <c r="R27" s="157"/>
      <c r="S27" s="154">
        <v>2</v>
      </c>
      <c r="T27" s="155"/>
      <c r="U27" s="161">
        <v>20000</v>
      </c>
      <c r="V27" s="162"/>
      <c r="W27" s="163"/>
      <c r="X27" s="6"/>
      <c r="AF27" s="2"/>
      <c r="AJ27" s="6"/>
    </row>
    <row r="28" spans="2:36" ht="15" customHeight="1">
      <c r="B28" s="198"/>
      <c r="C28" s="150"/>
      <c r="D28" s="151"/>
      <c r="E28" s="151"/>
      <c r="F28" s="159"/>
      <c r="G28" s="24">
        <v>2</v>
      </c>
      <c r="H28" s="54"/>
      <c r="I28" s="54"/>
      <c r="J28" s="54"/>
      <c r="K28" s="54"/>
      <c r="L28" s="54"/>
      <c r="M28" s="54"/>
      <c r="N28" s="54"/>
      <c r="O28" s="54"/>
      <c r="P28" s="54"/>
      <c r="Q28" s="99"/>
      <c r="R28" s="100"/>
      <c r="S28" s="140"/>
      <c r="T28" s="141"/>
      <c r="U28" s="99"/>
      <c r="V28" s="100"/>
      <c r="W28" s="101"/>
      <c r="X28" s="6"/>
      <c r="AF28" s="2"/>
      <c r="AJ28" s="6"/>
    </row>
    <row r="29" spans="2:36" ht="15" customHeight="1">
      <c r="B29" s="198"/>
      <c r="C29" s="150"/>
      <c r="D29" s="151"/>
      <c r="E29" s="151"/>
      <c r="F29" s="159"/>
      <c r="G29" s="26">
        <v>3</v>
      </c>
      <c r="H29" s="69"/>
      <c r="I29" s="69"/>
      <c r="J29" s="69"/>
      <c r="K29" s="69"/>
      <c r="L29" s="69"/>
      <c r="M29" s="69"/>
      <c r="N29" s="69"/>
      <c r="O29" s="69"/>
      <c r="P29" s="69"/>
      <c r="Q29" s="99"/>
      <c r="R29" s="100"/>
      <c r="S29" s="140"/>
      <c r="T29" s="141"/>
      <c r="U29" s="99"/>
      <c r="V29" s="100"/>
      <c r="W29" s="101"/>
      <c r="X29" s="6"/>
      <c r="AF29" s="2"/>
      <c r="AJ29" s="6"/>
    </row>
    <row r="30" spans="2:36" ht="15" customHeight="1">
      <c r="B30" s="198"/>
      <c r="C30" s="42"/>
      <c r="D30" s="43"/>
      <c r="E30" s="43"/>
      <c r="F30" s="43"/>
      <c r="G30" s="43"/>
      <c r="H30" s="43"/>
      <c r="I30" s="43"/>
      <c r="J30" s="43"/>
      <c r="K30" s="43"/>
      <c r="L30" s="43"/>
      <c r="M30" s="43"/>
      <c r="N30" s="43"/>
      <c r="O30" s="43"/>
      <c r="P30" s="43"/>
      <c r="Q30" s="44"/>
      <c r="R30" s="45"/>
      <c r="S30" s="46" t="s">
        <v>10</v>
      </c>
      <c r="T30" s="45"/>
      <c r="U30" s="147">
        <f>SUM(U27:W29)</f>
        <v>20000</v>
      </c>
      <c r="V30" s="107"/>
      <c r="W30" s="108"/>
      <c r="X30" s="17"/>
      <c r="AF30" s="2"/>
    </row>
    <row r="31" spans="2:36" ht="15" customHeight="1">
      <c r="B31" s="198"/>
      <c r="C31" s="150" t="s">
        <v>19</v>
      </c>
      <c r="D31" s="151"/>
      <c r="E31" s="151"/>
      <c r="F31" s="151"/>
      <c r="G31" s="25">
        <v>1</v>
      </c>
      <c r="H31" s="160"/>
      <c r="I31" s="160"/>
      <c r="J31" s="160"/>
      <c r="K31" s="160"/>
      <c r="L31" s="160"/>
      <c r="M31" s="160"/>
      <c r="N31" s="160"/>
      <c r="O31" s="160"/>
      <c r="P31" s="160"/>
      <c r="Q31" s="152"/>
      <c r="R31" s="153"/>
      <c r="S31" s="154"/>
      <c r="T31" s="155"/>
      <c r="U31" s="82"/>
      <c r="V31" s="83"/>
      <c r="W31" s="84"/>
      <c r="X31" s="2"/>
      <c r="AF31" s="18"/>
    </row>
    <row r="32" spans="2:36" ht="15" customHeight="1">
      <c r="B32" s="198"/>
      <c r="C32" s="150"/>
      <c r="D32" s="151"/>
      <c r="E32" s="151"/>
      <c r="F32" s="151"/>
      <c r="G32" s="24">
        <v>2</v>
      </c>
      <c r="H32" s="54"/>
      <c r="I32" s="54"/>
      <c r="J32" s="54"/>
      <c r="K32" s="54"/>
      <c r="L32" s="54"/>
      <c r="M32" s="54"/>
      <c r="N32" s="54"/>
      <c r="O32" s="54"/>
      <c r="P32" s="54"/>
      <c r="Q32" s="66"/>
      <c r="R32" s="67"/>
      <c r="S32" s="140"/>
      <c r="T32" s="141"/>
      <c r="U32" s="66"/>
      <c r="V32" s="67"/>
      <c r="W32" s="68"/>
      <c r="X32" s="2"/>
      <c r="AF32" s="18"/>
    </row>
    <row r="33" spans="2:32" ht="15" customHeight="1">
      <c r="B33" s="198"/>
      <c r="C33" s="150"/>
      <c r="D33" s="151"/>
      <c r="E33" s="151"/>
      <c r="F33" s="151"/>
      <c r="G33" s="26">
        <v>3</v>
      </c>
      <c r="H33" s="69"/>
      <c r="I33" s="69"/>
      <c r="J33" s="69"/>
      <c r="K33" s="69"/>
      <c r="L33" s="69"/>
      <c r="M33" s="69"/>
      <c r="N33" s="69"/>
      <c r="O33" s="69"/>
      <c r="P33" s="69"/>
      <c r="Q33" s="74"/>
      <c r="R33" s="75"/>
      <c r="S33" s="142"/>
      <c r="T33" s="143"/>
      <c r="U33" s="74"/>
      <c r="V33" s="75"/>
      <c r="W33" s="76"/>
      <c r="AF33" s="2"/>
    </row>
    <row r="34" spans="2:32" ht="15" customHeight="1">
      <c r="B34" s="198"/>
      <c r="C34" s="42"/>
      <c r="D34" s="43"/>
      <c r="E34" s="43"/>
      <c r="F34" s="43"/>
      <c r="G34" s="43"/>
      <c r="H34" s="44"/>
      <c r="I34" s="44"/>
      <c r="J34" s="44"/>
      <c r="K34" s="44"/>
      <c r="L34" s="44"/>
      <c r="M34" s="44"/>
      <c r="N34" s="44"/>
      <c r="O34" s="44"/>
      <c r="P34" s="44"/>
      <c r="Q34" s="44"/>
      <c r="R34" s="45"/>
      <c r="S34" s="46" t="s">
        <v>10</v>
      </c>
      <c r="T34" s="45"/>
      <c r="U34" s="106"/>
      <c r="V34" s="107"/>
      <c r="W34" s="108"/>
      <c r="AF34" s="2"/>
    </row>
    <row r="35" spans="2:32" ht="15" customHeight="1">
      <c r="B35" s="198"/>
      <c r="C35" s="148" t="s">
        <v>20</v>
      </c>
      <c r="D35" s="149"/>
      <c r="E35" s="149"/>
      <c r="F35" s="149"/>
      <c r="G35" s="27">
        <v>1</v>
      </c>
      <c r="H35" s="54" t="s">
        <v>64</v>
      </c>
      <c r="I35" s="54"/>
      <c r="J35" s="54"/>
      <c r="K35" s="54"/>
      <c r="L35" s="54"/>
      <c r="M35" s="54"/>
      <c r="N35" s="54"/>
      <c r="O35" s="54"/>
      <c r="P35" s="54"/>
      <c r="Q35" s="156">
        <v>68000</v>
      </c>
      <c r="R35" s="157"/>
      <c r="S35" s="154">
        <v>2</v>
      </c>
      <c r="T35" s="155"/>
      <c r="U35" s="59">
        <v>136000</v>
      </c>
      <c r="V35" s="60"/>
      <c r="W35" s="61"/>
      <c r="AF35" s="2"/>
    </row>
    <row r="36" spans="2:32" ht="15" customHeight="1">
      <c r="B36" s="198"/>
      <c r="C36" s="150"/>
      <c r="D36" s="151"/>
      <c r="E36" s="151"/>
      <c r="F36" s="151"/>
      <c r="G36" s="27">
        <v>2</v>
      </c>
      <c r="H36" s="54" t="s">
        <v>65</v>
      </c>
      <c r="I36" s="54"/>
      <c r="J36" s="54"/>
      <c r="K36" s="54"/>
      <c r="L36" s="54"/>
      <c r="M36" s="54"/>
      <c r="N36" s="54"/>
      <c r="O36" s="54"/>
      <c r="P36" s="54"/>
      <c r="Q36" s="99">
        <v>7800</v>
      </c>
      <c r="R36" s="100"/>
      <c r="S36" s="140">
        <v>3</v>
      </c>
      <c r="T36" s="141"/>
      <c r="U36" s="99">
        <v>23400</v>
      </c>
      <c r="V36" s="100"/>
      <c r="W36" s="101"/>
      <c r="AF36" s="2"/>
    </row>
    <row r="37" spans="2:32" ht="15" customHeight="1">
      <c r="B37" s="198"/>
      <c r="C37" s="150"/>
      <c r="D37" s="151"/>
      <c r="E37" s="151"/>
      <c r="F37" s="151"/>
      <c r="G37" s="27">
        <v>3</v>
      </c>
      <c r="H37" s="54" t="s">
        <v>66</v>
      </c>
      <c r="I37" s="54"/>
      <c r="J37" s="54"/>
      <c r="K37" s="54"/>
      <c r="L37" s="54"/>
      <c r="M37" s="54"/>
      <c r="N37" s="54"/>
      <c r="O37" s="54"/>
      <c r="P37" s="54"/>
      <c r="Q37" s="99">
        <v>8800</v>
      </c>
      <c r="R37" s="100"/>
      <c r="S37" s="140">
        <v>2</v>
      </c>
      <c r="T37" s="141"/>
      <c r="U37" s="99">
        <v>17600</v>
      </c>
      <c r="V37" s="100"/>
      <c r="W37" s="101"/>
      <c r="AF37" s="2"/>
    </row>
    <row r="38" spans="2:32" ht="15" customHeight="1">
      <c r="B38" s="198"/>
      <c r="C38" s="150"/>
      <c r="D38" s="151"/>
      <c r="E38" s="151"/>
      <c r="F38" s="151"/>
      <c r="G38" s="27">
        <v>4</v>
      </c>
      <c r="H38" s="69" t="s">
        <v>34</v>
      </c>
      <c r="I38" s="69"/>
      <c r="J38" s="69"/>
      <c r="K38" s="69"/>
      <c r="L38" s="69"/>
      <c r="M38" s="69"/>
      <c r="N38" s="69"/>
      <c r="O38" s="69"/>
      <c r="P38" s="69"/>
      <c r="Q38" s="96">
        <v>15120</v>
      </c>
      <c r="R38" s="97"/>
      <c r="S38" s="142">
        <v>6</v>
      </c>
      <c r="T38" s="143"/>
      <c r="U38" s="96">
        <v>90720</v>
      </c>
      <c r="V38" s="97"/>
      <c r="W38" s="98"/>
    </row>
    <row r="39" spans="2:32" ht="15" customHeight="1">
      <c r="B39" s="198"/>
      <c r="C39" s="42"/>
      <c r="D39" s="43"/>
      <c r="E39" s="43"/>
      <c r="F39" s="43"/>
      <c r="G39" s="43"/>
      <c r="H39" s="44"/>
      <c r="I39" s="44"/>
      <c r="J39" s="44"/>
      <c r="K39" s="44"/>
      <c r="L39" s="44"/>
      <c r="M39" s="44"/>
      <c r="N39" s="44"/>
      <c r="O39" s="44"/>
      <c r="P39" s="44"/>
      <c r="Q39" s="44"/>
      <c r="R39" s="45"/>
      <c r="S39" s="46" t="s">
        <v>10</v>
      </c>
      <c r="T39" s="45"/>
      <c r="U39" s="147">
        <f>SUM(U35:W38)</f>
        <v>267720</v>
      </c>
      <c r="V39" s="107"/>
      <c r="W39" s="108"/>
    </row>
    <row r="40" spans="2:32" ht="15" customHeight="1">
      <c r="B40" s="198"/>
      <c r="C40" s="148" t="s">
        <v>21</v>
      </c>
      <c r="D40" s="149"/>
      <c r="E40" s="149"/>
      <c r="F40" s="149"/>
      <c r="G40" s="27">
        <v>1</v>
      </c>
      <c r="H40" s="54"/>
      <c r="I40" s="54"/>
      <c r="J40" s="54"/>
      <c r="K40" s="54"/>
      <c r="L40" s="54"/>
      <c r="M40" s="54"/>
      <c r="N40" s="54"/>
      <c r="O40" s="54"/>
      <c r="P40" s="54"/>
      <c r="Q40" s="152"/>
      <c r="R40" s="153"/>
      <c r="S40" s="154"/>
      <c r="T40" s="155"/>
      <c r="U40" s="82"/>
      <c r="V40" s="83"/>
      <c r="W40" s="84"/>
    </row>
    <row r="41" spans="2:32" ht="15" customHeight="1">
      <c r="B41" s="198"/>
      <c r="C41" s="150"/>
      <c r="D41" s="151"/>
      <c r="E41" s="151"/>
      <c r="F41" s="151"/>
      <c r="G41" s="24">
        <v>2</v>
      </c>
      <c r="H41" s="54"/>
      <c r="I41" s="54"/>
      <c r="J41" s="54"/>
      <c r="K41" s="54"/>
      <c r="L41" s="54"/>
      <c r="M41" s="54"/>
      <c r="N41" s="54"/>
      <c r="O41" s="54"/>
      <c r="P41" s="54"/>
      <c r="Q41" s="66"/>
      <c r="R41" s="67"/>
      <c r="S41" s="140"/>
      <c r="T41" s="141"/>
      <c r="U41" s="66"/>
      <c r="V41" s="67"/>
      <c r="W41" s="68"/>
    </row>
    <row r="42" spans="2:32" ht="15" customHeight="1">
      <c r="B42" s="198"/>
      <c r="C42" s="150"/>
      <c r="D42" s="151"/>
      <c r="E42" s="151"/>
      <c r="F42" s="151"/>
      <c r="G42" s="26">
        <v>3</v>
      </c>
      <c r="H42" s="69"/>
      <c r="I42" s="69"/>
      <c r="J42" s="69"/>
      <c r="K42" s="69"/>
      <c r="L42" s="69"/>
      <c r="M42" s="69"/>
      <c r="N42" s="69"/>
      <c r="O42" s="69"/>
      <c r="P42" s="69"/>
      <c r="Q42" s="74"/>
      <c r="R42" s="75"/>
      <c r="S42" s="142"/>
      <c r="T42" s="143"/>
      <c r="U42" s="74"/>
      <c r="V42" s="75"/>
      <c r="W42" s="76"/>
    </row>
    <row r="43" spans="2:32" ht="15" customHeight="1">
      <c r="B43" s="198"/>
      <c r="C43" s="42"/>
      <c r="D43" s="43"/>
      <c r="E43" s="43"/>
      <c r="F43" s="43"/>
      <c r="G43" s="43"/>
      <c r="H43" s="44"/>
      <c r="I43" s="44"/>
      <c r="J43" s="44"/>
      <c r="K43" s="44"/>
      <c r="L43" s="44"/>
      <c r="M43" s="44"/>
      <c r="N43" s="44"/>
      <c r="O43" s="44"/>
      <c r="P43" s="44"/>
      <c r="Q43" s="44"/>
      <c r="R43" s="45"/>
      <c r="S43" s="46" t="s">
        <v>10</v>
      </c>
      <c r="T43" s="45"/>
      <c r="U43" s="106"/>
      <c r="V43" s="107"/>
      <c r="W43" s="108"/>
    </row>
    <row r="44" spans="2:32" ht="15" customHeight="1">
      <c r="B44" s="198"/>
      <c r="C44" s="50" t="s">
        <v>25</v>
      </c>
      <c r="D44" s="51"/>
      <c r="E44" s="51"/>
      <c r="F44" s="114"/>
      <c r="G44" s="34">
        <v>1</v>
      </c>
      <c r="H44" s="116" t="s">
        <v>35</v>
      </c>
      <c r="I44" s="117"/>
      <c r="J44" s="117"/>
      <c r="K44" s="117"/>
      <c r="L44" s="117"/>
      <c r="M44" s="117"/>
      <c r="N44" s="117"/>
      <c r="O44" s="117"/>
      <c r="P44" s="118"/>
      <c r="Q44" s="125">
        <v>4650</v>
      </c>
      <c r="R44" s="126"/>
      <c r="S44" s="127">
        <v>1</v>
      </c>
      <c r="T44" s="128"/>
      <c r="U44" s="129">
        <v>4650</v>
      </c>
      <c r="V44" s="130"/>
      <c r="W44" s="131"/>
    </row>
    <row r="45" spans="2:32" ht="15" customHeight="1">
      <c r="B45" s="198"/>
      <c r="C45" s="52"/>
      <c r="D45" s="53"/>
      <c r="E45" s="53"/>
      <c r="F45" s="115"/>
      <c r="G45" s="36">
        <v>2</v>
      </c>
      <c r="H45" s="119"/>
      <c r="I45" s="120"/>
      <c r="J45" s="120"/>
      <c r="K45" s="120"/>
      <c r="L45" s="120"/>
      <c r="M45" s="120"/>
      <c r="N45" s="120"/>
      <c r="O45" s="120"/>
      <c r="P45" s="121"/>
      <c r="Q45" s="119"/>
      <c r="R45" s="121"/>
      <c r="S45" s="119"/>
      <c r="T45" s="121"/>
      <c r="U45" s="132"/>
      <c r="V45" s="133"/>
      <c r="W45" s="134"/>
    </row>
    <row r="46" spans="2:32" ht="15" customHeight="1">
      <c r="B46" s="198"/>
      <c r="C46" s="52"/>
      <c r="D46" s="53"/>
      <c r="E46" s="53"/>
      <c r="F46" s="115"/>
      <c r="G46" s="37">
        <v>3</v>
      </c>
      <c r="H46" s="122"/>
      <c r="I46" s="123"/>
      <c r="J46" s="123"/>
      <c r="K46" s="123"/>
      <c r="L46" s="123"/>
      <c r="M46" s="123"/>
      <c r="N46" s="123"/>
      <c r="O46" s="123"/>
      <c r="P46" s="124"/>
      <c r="Q46" s="122"/>
      <c r="R46" s="124"/>
      <c r="S46" s="122"/>
      <c r="T46" s="124"/>
      <c r="U46" s="135"/>
      <c r="V46" s="136"/>
      <c r="W46" s="137"/>
    </row>
    <row r="47" spans="2:32" ht="15" customHeight="1">
      <c r="B47" s="198"/>
      <c r="C47" s="42"/>
      <c r="D47" s="138"/>
      <c r="E47" s="138"/>
      <c r="F47" s="138"/>
      <c r="G47" s="138"/>
      <c r="H47" s="138"/>
      <c r="I47" s="138"/>
      <c r="J47" s="138"/>
      <c r="K47" s="138"/>
      <c r="L47" s="138"/>
      <c r="M47" s="138"/>
      <c r="N47" s="138"/>
      <c r="O47" s="138"/>
      <c r="P47" s="138"/>
      <c r="Q47" s="138"/>
      <c r="R47" s="139"/>
      <c r="S47" s="46" t="s">
        <v>61</v>
      </c>
      <c r="T47" s="144"/>
      <c r="U47" s="79">
        <f>SUM(U44:W46)</f>
        <v>4650</v>
      </c>
      <c r="V47" s="145"/>
      <c r="W47" s="146"/>
    </row>
    <row r="48" spans="2:32" ht="15" customHeight="1">
      <c r="B48" s="198"/>
      <c r="C48" s="50" t="s">
        <v>26</v>
      </c>
      <c r="D48" s="51"/>
      <c r="E48" s="51"/>
      <c r="F48" s="51"/>
      <c r="G48" s="38">
        <v>1</v>
      </c>
      <c r="H48" s="109"/>
      <c r="I48" s="109"/>
      <c r="J48" s="109"/>
      <c r="K48" s="109"/>
      <c r="L48" s="109"/>
      <c r="M48" s="109"/>
      <c r="N48" s="109"/>
      <c r="O48" s="109"/>
      <c r="P48" s="109"/>
      <c r="Q48" s="110"/>
      <c r="R48" s="111"/>
      <c r="S48" s="112"/>
      <c r="T48" s="113"/>
      <c r="U48" s="82"/>
      <c r="V48" s="83"/>
      <c r="W48" s="84"/>
    </row>
    <row r="49" spans="1:41" ht="15" customHeight="1">
      <c r="B49" s="198"/>
      <c r="C49" s="52"/>
      <c r="D49" s="53"/>
      <c r="E49" s="53"/>
      <c r="F49" s="53"/>
      <c r="G49" s="32">
        <v>2</v>
      </c>
      <c r="H49" s="54"/>
      <c r="I49" s="54"/>
      <c r="J49" s="54"/>
      <c r="K49" s="54"/>
      <c r="L49" s="54"/>
      <c r="M49" s="54"/>
      <c r="N49" s="54"/>
      <c r="O49" s="54"/>
      <c r="P49" s="54"/>
      <c r="Q49" s="62"/>
      <c r="R49" s="63"/>
      <c r="S49" s="64"/>
      <c r="T49" s="65"/>
      <c r="U49" s="66"/>
      <c r="V49" s="67"/>
      <c r="W49" s="68"/>
    </row>
    <row r="50" spans="1:41" ht="15" customHeight="1">
      <c r="B50" s="198"/>
      <c r="C50" s="52"/>
      <c r="D50" s="53"/>
      <c r="E50" s="53"/>
      <c r="F50" s="53"/>
      <c r="G50" s="33">
        <v>3</v>
      </c>
      <c r="H50" s="69"/>
      <c r="I50" s="69"/>
      <c r="J50" s="69"/>
      <c r="K50" s="69"/>
      <c r="L50" s="69"/>
      <c r="M50" s="69"/>
      <c r="N50" s="69"/>
      <c r="O50" s="69"/>
      <c r="P50" s="69"/>
      <c r="Q50" s="70"/>
      <c r="R50" s="71"/>
      <c r="S50" s="72"/>
      <c r="T50" s="73"/>
      <c r="U50" s="74"/>
      <c r="V50" s="75"/>
      <c r="W50" s="76"/>
    </row>
    <row r="51" spans="1:41" ht="15" customHeight="1">
      <c r="B51" s="198"/>
      <c r="C51" s="42"/>
      <c r="D51" s="43"/>
      <c r="E51" s="43"/>
      <c r="F51" s="43"/>
      <c r="G51" s="43"/>
      <c r="H51" s="44"/>
      <c r="I51" s="44"/>
      <c r="J51" s="44"/>
      <c r="K51" s="44"/>
      <c r="L51" s="44"/>
      <c r="M51" s="44"/>
      <c r="N51" s="44"/>
      <c r="O51" s="44"/>
      <c r="P51" s="44"/>
      <c r="Q51" s="44"/>
      <c r="R51" s="45"/>
      <c r="S51" s="46" t="s">
        <v>10</v>
      </c>
      <c r="T51" s="45"/>
      <c r="U51" s="106"/>
      <c r="V51" s="107"/>
      <c r="W51" s="108"/>
    </row>
    <row r="52" spans="1:41" ht="15" customHeight="1">
      <c r="B52" s="198"/>
      <c r="C52" s="50" t="s">
        <v>27</v>
      </c>
      <c r="D52" s="51"/>
      <c r="E52" s="51"/>
      <c r="F52" s="51"/>
      <c r="G52" s="31">
        <v>1</v>
      </c>
      <c r="H52" s="54"/>
      <c r="I52" s="54"/>
      <c r="J52" s="54"/>
      <c r="K52" s="54"/>
      <c r="L52" s="54"/>
      <c r="M52" s="54"/>
      <c r="N52" s="54"/>
      <c r="O52" s="54"/>
      <c r="P52" s="54"/>
      <c r="Q52" s="92"/>
      <c r="R52" s="93"/>
      <c r="S52" s="57"/>
      <c r="T52" s="58"/>
      <c r="U52" s="82"/>
      <c r="V52" s="83"/>
      <c r="W52" s="84"/>
    </row>
    <row r="53" spans="1:41" ht="15" customHeight="1">
      <c r="B53" s="198"/>
      <c r="C53" s="52"/>
      <c r="D53" s="53"/>
      <c r="E53" s="53"/>
      <c r="F53" s="53"/>
      <c r="G53" s="32">
        <v>2</v>
      </c>
      <c r="H53" s="54"/>
      <c r="I53" s="54"/>
      <c r="J53" s="54"/>
      <c r="K53" s="54"/>
      <c r="L53" s="54"/>
      <c r="M53" s="54"/>
      <c r="N53" s="54"/>
      <c r="O53" s="54"/>
      <c r="P53" s="54"/>
      <c r="Q53" s="62"/>
      <c r="R53" s="63"/>
      <c r="S53" s="64"/>
      <c r="T53" s="65"/>
      <c r="U53" s="66"/>
      <c r="V53" s="67"/>
      <c r="W53" s="68"/>
    </row>
    <row r="54" spans="1:41" ht="15" customHeight="1">
      <c r="B54" s="198"/>
      <c r="C54" s="52"/>
      <c r="D54" s="53"/>
      <c r="E54" s="53"/>
      <c r="F54" s="53"/>
      <c r="G54" s="33">
        <v>3</v>
      </c>
      <c r="H54" s="69"/>
      <c r="I54" s="69"/>
      <c r="J54" s="69"/>
      <c r="K54" s="69"/>
      <c r="L54" s="69"/>
      <c r="M54" s="69"/>
      <c r="N54" s="69"/>
      <c r="O54" s="69"/>
      <c r="P54" s="69"/>
      <c r="Q54" s="70"/>
      <c r="R54" s="71"/>
      <c r="S54" s="72"/>
      <c r="T54" s="73"/>
      <c r="U54" s="74"/>
      <c r="V54" s="75"/>
      <c r="W54" s="76"/>
    </row>
    <row r="55" spans="1:41" ht="15" customHeight="1">
      <c r="B55" s="198"/>
      <c r="C55" s="42"/>
      <c r="D55" s="43"/>
      <c r="E55" s="43"/>
      <c r="F55" s="43"/>
      <c r="G55" s="43"/>
      <c r="H55" s="44"/>
      <c r="I55" s="44"/>
      <c r="J55" s="44"/>
      <c r="K55" s="44"/>
      <c r="L55" s="44"/>
      <c r="M55" s="44"/>
      <c r="N55" s="44"/>
      <c r="O55" s="44"/>
      <c r="P55" s="44"/>
      <c r="Q55" s="44"/>
      <c r="R55" s="45"/>
      <c r="S55" s="46" t="s">
        <v>10</v>
      </c>
      <c r="T55" s="45"/>
      <c r="U55" s="106"/>
      <c r="V55" s="107"/>
      <c r="W55" s="108"/>
    </row>
    <row r="56" spans="1:41" s="4" customFormat="1" ht="15" customHeight="1">
      <c r="A56" s="2"/>
      <c r="B56" s="198"/>
      <c r="C56" s="50" t="s">
        <v>28</v>
      </c>
      <c r="D56" s="51"/>
      <c r="E56" s="51"/>
      <c r="F56" s="51"/>
      <c r="G56" s="31">
        <v>1</v>
      </c>
      <c r="H56" s="54" t="s">
        <v>36</v>
      </c>
      <c r="I56" s="54"/>
      <c r="J56" s="54"/>
      <c r="K56" s="54"/>
      <c r="L56" s="54"/>
      <c r="M56" s="54"/>
      <c r="N56" s="54"/>
      <c r="O56" s="54"/>
      <c r="P56" s="54"/>
      <c r="Q56" s="207">
        <v>5492880</v>
      </c>
      <c r="R56" s="208"/>
      <c r="S56" s="57">
        <v>1</v>
      </c>
      <c r="T56" s="58"/>
      <c r="U56" s="59">
        <v>5492880</v>
      </c>
      <c r="V56" s="60"/>
      <c r="W56" s="61"/>
      <c r="Y56" s="2"/>
      <c r="Z56" s="2"/>
      <c r="AA56" s="2"/>
      <c r="AB56" s="2"/>
      <c r="AC56" s="2"/>
      <c r="AD56" s="2"/>
      <c r="AE56" s="2"/>
      <c r="AG56" s="2"/>
      <c r="AH56" s="2"/>
      <c r="AI56" s="2"/>
      <c r="AJ56" s="2"/>
      <c r="AK56" s="2"/>
      <c r="AL56" s="2"/>
      <c r="AM56" s="2"/>
      <c r="AN56" s="2"/>
      <c r="AO56" s="2"/>
    </row>
    <row r="57" spans="1:41" s="4" customFormat="1" ht="15" customHeight="1">
      <c r="A57" s="2"/>
      <c r="B57" s="198"/>
      <c r="C57" s="52"/>
      <c r="D57" s="53"/>
      <c r="E57" s="53"/>
      <c r="F57" s="53"/>
      <c r="G57" s="32">
        <v>2</v>
      </c>
      <c r="H57" s="54" t="s">
        <v>37</v>
      </c>
      <c r="I57" s="54"/>
      <c r="J57" s="54"/>
      <c r="K57" s="54"/>
      <c r="L57" s="54"/>
      <c r="M57" s="54"/>
      <c r="N57" s="54"/>
      <c r="O57" s="54"/>
      <c r="P57" s="54"/>
      <c r="Q57" s="104">
        <v>118000</v>
      </c>
      <c r="R57" s="105"/>
      <c r="S57" s="64">
        <v>1</v>
      </c>
      <c r="T57" s="65"/>
      <c r="U57" s="99">
        <v>118000</v>
      </c>
      <c r="V57" s="100"/>
      <c r="W57" s="101"/>
      <c r="Y57" s="2"/>
      <c r="Z57" s="2"/>
      <c r="AA57" s="2"/>
      <c r="AB57" s="2"/>
      <c r="AC57" s="2"/>
      <c r="AD57" s="2"/>
      <c r="AE57" s="2"/>
      <c r="AG57" s="2"/>
      <c r="AH57" s="2"/>
      <c r="AI57" s="2"/>
      <c r="AJ57" s="2"/>
      <c r="AK57" s="2"/>
      <c r="AL57" s="2"/>
      <c r="AM57" s="2"/>
      <c r="AN57" s="2"/>
      <c r="AO57" s="2"/>
    </row>
    <row r="58" spans="1:41" s="4" customFormat="1" ht="15" customHeight="1">
      <c r="A58" s="2"/>
      <c r="B58" s="198"/>
      <c r="C58" s="52"/>
      <c r="D58" s="53"/>
      <c r="E58" s="53"/>
      <c r="F58" s="53"/>
      <c r="G58" s="32">
        <v>2</v>
      </c>
      <c r="H58" s="54" t="s">
        <v>38</v>
      </c>
      <c r="I58" s="54"/>
      <c r="J58" s="54"/>
      <c r="K58" s="54"/>
      <c r="L58" s="54"/>
      <c r="M58" s="54"/>
      <c r="N58" s="54"/>
      <c r="O58" s="54"/>
      <c r="P58" s="54"/>
      <c r="Q58" s="104">
        <v>105000</v>
      </c>
      <c r="R58" s="105"/>
      <c r="S58" s="64">
        <v>2</v>
      </c>
      <c r="T58" s="65"/>
      <c r="U58" s="99">
        <v>210000</v>
      </c>
      <c r="V58" s="100"/>
      <c r="W58" s="101"/>
      <c r="Y58" s="2"/>
      <c r="Z58" s="2"/>
      <c r="AA58" s="2"/>
      <c r="AB58" s="2"/>
      <c r="AC58" s="2"/>
      <c r="AD58" s="2"/>
      <c r="AE58" s="2"/>
      <c r="AG58" s="2"/>
      <c r="AH58" s="2"/>
      <c r="AI58" s="2"/>
      <c r="AJ58" s="2"/>
      <c r="AK58" s="2"/>
      <c r="AL58" s="2"/>
      <c r="AM58" s="2"/>
      <c r="AN58" s="2"/>
      <c r="AO58" s="2"/>
    </row>
    <row r="59" spans="1:41" s="4" customFormat="1" ht="15" customHeight="1">
      <c r="A59" s="2"/>
      <c r="B59" s="198"/>
      <c r="C59" s="52"/>
      <c r="D59" s="53"/>
      <c r="E59" s="53"/>
      <c r="F59" s="53"/>
      <c r="G59" s="33">
        <v>3</v>
      </c>
      <c r="H59" s="69" t="s">
        <v>67</v>
      </c>
      <c r="I59" s="69"/>
      <c r="J59" s="69"/>
      <c r="K59" s="69"/>
      <c r="L59" s="69"/>
      <c r="M59" s="69"/>
      <c r="N59" s="69"/>
      <c r="O59" s="69"/>
      <c r="P59" s="69"/>
      <c r="Q59" s="94">
        <v>145800</v>
      </c>
      <c r="R59" s="95"/>
      <c r="S59" s="72">
        <v>1</v>
      </c>
      <c r="T59" s="73"/>
      <c r="U59" s="96">
        <v>145800</v>
      </c>
      <c r="V59" s="97"/>
      <c r="W59" s="98"/>
      <c r="Y59" s="2"/>
      <c r="Z59" s="2"/>
      <c r="AA59" s="2"/>
      <c r="AB59" s="2"/>
      <c r="AC59" s="2"/>
      <c r="AD59" s="2"/>
      <c r="AE59" s="2"/>
      <c r="AG59" s="2"/>
      <c r="AH59" s="2"/>
      <c r="AI59" s="2"/>
      <c r="AJ59" s="2"/>
      <c r="AK59" s="2"/>
      <c r="AL59" s="2"/>
      <c r="AM59" s="2"/>
      <c r="AN59" s="2"/>
      <c r="AO59" s="2"/>
    </row>
    <row r="60" spans="1:41" s="4" customFormat="1" ht="15" customHeight="1">
      <c r="A60" s="2"/>
      <c r="B60" s="198"/>
      <c r="C60" s="42"/>
      <c r="D60" s="43"/>
      <c r="E60" s="43"/>
      <c r="F60" s="43"/>
      <c r="G60" s="43"/>
      <c r="H60" s="44"/>
      <c r="I60" s="44"/>
      <c r="J60" s="44"/>
      <c r="K60" s="44"/>
      <c r="L60" s="44"/>
      <c r="M60" s="44"/>
      <c r="N60" s="44"/>
      <c r="O60" s="44"/>
      <c r="P60" s="44"/>
      <c r="Q60" s="44"/>
      <c r="R60" s="45"/>
      <c r="S60" s="46" t="s">
        <v>10</v>
      </c>
      <c r="T60" s="45"/>
      <c r="U60" s="79">
        <f>SUM(U56:W59)</f>
        <v>5966680</v>
      </c>
      <c r="V60" s="80"/>
      <c r="W60" s="81"/>
      <c r="Y60" s="2"/>
      <c r="Z60" s="2"/>
      <c r="AA60" s="2"/>
      <c r="AB60" s="2"/>
      <c r="AC60" s="2"/>
      <c r="AD60" s="2"/>
      <c r="AE60" s="2"/>
      <c r="AG60" s="2"/>
      <c r="AH60" s="2"/>
      <c r="AI60" s="2"/>
      <c r="AJ60" s="2"/>
      <c r="AK60" s="2"/>
      <c r="AL60" s="2"/>
      <c r="AM60" s="2"/>
      <c r="AN60" s="2"/>
      <c r="AO60" s="2"/>
    </row>
    <row r="61" spans="1:41" s="4" customFormat="1" ht="15" customHeight="1">
      <c r="A61" s="2"/>
      <c r="B61" s="198"/>
      <c r="C61" s="50" t="s">
        <v>29</v>
      </c>
      <c r="D61" s="51"/>
      <c r="E61" s="51"/>
      <c r="F61" s="51"/>
      <c r="G61" s="31">
        <v>1</v>
      </c>
      <c r="H61" s="54" t="s">
        <v>39</v>
      </c>
      <c r="I61" s="54"/>
      <c r="J61" s="54"/>
      <c r="K61" s="54"/>
      <c r="L61" s="54"/>
      <c r="M61" s="54"/>
      <c r="N61" s="54"/>
      <c r="O61" s="54"/>
      <c r="P61" s="54"/>
      <c r="Q61" s="102">
        <v>212760</v>
      </c>
      <c r="R61" s="103"/>
      <c r="S61" s="57">
        <v>1</v>
      </c>
      <c r="T61" s="58"/>
      <c r="U61" s="59">
        <v>212760</v>
      </c>
      <c r="V61" s="60"/>
      <c r="W61" s="61"/>
      <c r="Y61" s="2"/>
      <c r="Z61" s="2"/>
      <c r="AA61" s="2"/>
      <c r="AB61" s="2"/>
      <c r="AC61" s="2"/>
      <c r="AD61" s="2"/>
      <c r="AE61" s="2"/>
      <c r="AG61" s="2"/>
      <c r="AH61" s="2"/>
      <c r="AI61" s="2"/>
      <c r="AJ61" s="2"/>
      <c r="AK61" s="2"/>
      <c r="AL61" s="2"/>
      <c r="AM61" s="2"/>
      <c r="AN61" s="2"/>
      <c r="AO61" s="2"/>
    </row>
    <row r="62" spans="1:41" s="4" customFormat="1" ht="15" customHeight="1">
      <c r="A62" s="2"/>
      <c r="B62" s="198"/>
      <c r="C62" s="52"/>
      <c r="D62" s="53"/>
      <c r="E62" s="53"/>
      <c r="F62" s="53"/>
      <c r="G62" s="32">
        <v>2</v>
      </c>
      <c r="H62" s="54" t="s">
        <v>40</v>
      </c>
      <c r="I62" s="54"/>
      <c r="J62" s="54"/>
      <c r="K62" s="54"/>
      <c r="L62" s="54"/>
      <c r="M62" s="54"/>
      <c r="N62" s="54"/>
      <c r="O62" s="54"/>
      <c r="P62" s="54"/>
      <c r="Q62" s="104">
        <v>192240</v>
      </c>
      <c r="R62" s="105"/>
      <c r="S62" s="64">
        <v>1</v>
      </c>
      <c r="T62" s="65"/>
      <c r="U62" s="99">
        <v>192240</v>
      </c>
      <c r="V62" s="100"/>
      <c r="W62" s="101"/>
      <c r="Y62" s="2"/>
      <c r="Z62" s="2"/>
      <c r="AA62" s="2"/>
      <c r="AB62" s="2"/>
      <c r="AC62" s="2"/>
      <c r="AD62" s="2"/>
      <c r="AE62" s="2"/>
      <c r="AG62" s="2"/>
      <c r="AH62" s="2"/>
      <c r="AI62" s="2"/>
      <c r="AJ62" s="2"/>
      <c r="AK62" s="2"/>
      <c r="AL62" s="2"/>
      <c r="AM62" s="2"/>
      <c r="AN62" s="2"/>
      <c r="AO62" s="2"/>
    </row>
    <row r="63" spans="1:41" s="4" customFormat="1" ht="15" customHeight="1">
      <c r="A63" s="2"/>
      <c r="B63" s="198"/>
      <c r="C63" s="52"/>
      <c r="D63" s="53"/>
      <c r="E63" s="53"/>
      <c r="F63" s="53"/>
      <c r="G63" s="33">
        <v>3</v>
      </c>
      <c r="H63" s="69"/>
      <c r="I63" s="69"/>
      <c r="J63" s="69"/>
      <c r="K63" s="69"/>
      <c r="L63" s="69"/>
      <c r="M63" s="69"/>
      <c r="N63" s="69"/>
      <c r="O63" s="69"/>
      <c r="P63" s="69"/>
      <c r="Q63" s="70"/>
      <c r="R63" s="71"/>
      <c r="S63" s="72"/>
      <c r="T63" s="73"/>
      <c r="U63" s="74"/>
      <c r="V63" s="75"/>
      <c r="W63" s="76"/>
      <c r="Y63" s="2"/>
      <c r="Z63" s="2"/>
      <c r="AA63" s="2"/>
      <c r="AB63" s="2"/>
      <c r="AC63" s="2"/>
      <c r="AD63" s="2"/>
      <c r="AE63" s="2"/>
      <c r="AG63" s="2"/>
      <c r="AH63" s="2"/>
      <c r="AI63" s="2"/>
      <c r="AJ63" s="2"/>
      <c r="AK63" s="2"/>
      <c r="AL63" s="2"/>
      <c r="AM63" s="2"/>
      <c r="AN63" s="2"/>
      <c r="AO63" s="2"/>
    </row>
    <row r="64" spans="1:41" s="4" customFormat="1" ht="15" customHeight="1">
      <c r="A64" s="2"/>
      <c r="B64" s="198"/>
      <c r="C64" s="77"/>
      <c r="D64" s="78"/>
      <c r="E64" s="78"/>
      <c r="F64" s="78"/>
      <c r="G64" s="78"/>
      <c r="H64" s="44"/>
      <c r="I64" s="44"/>
      <c r="J64" s="44"/>
      <c r="K64" s="44"/>
      <c r="L64" s="44"/>
      <c r="M64" s="44"/>
      <c r="N64" s="44"/>
      <c r="O64" s="44"/>
      <c r="P64" s="44"/>
      <c r="Q64" s="44"/>
      <c r="R64" s="45"/>
      <c r="S64" s="46" t="s">
        <v>10</v>
      </c>
      <c r="T64" s="45"/>
      <c r="U64" s="79">
        <f>SUM(U61:W63)</f>
        <v>405000</v>
      </c>
      <c r="V64" s="80"/>
      <c r="W64" s="81"/>
      <c r="Y64" s="2"/>
      <c r="Z64" s="2"/>
      <c r="AA64" s="2"/>
      <c r="AB64" s="2"/>
      <c r="AC64" s="2"/>
      <c r="AD64" s="2"/>
      <c r="AE64" s="2"/>
      <c r="AG64" s="2"/>
      <c r="AH64" s="2"/>
      <c r="AI64" s="2"/>
      <c r="AJ64" s="2"/>
      <c r="AK64" s="2"/>
      <c r="AL64" s="2"/>
      <c r="AM64" s="2"/>
      <c r="AN64" s="2"/>
      <c r="AO64" s="2"/>
    </row>
    <row r="65" spans="1:41" s="4" customFormat="1" ht="15" customHeight="1">
      <c r="A65" s="2"/>
      <c r="B65" s="199"/>
      <c r="C65" s="50" t="s">
        <v>30</v>
      </c>
      <c r="D65" s="51"/>
      <c r="E65" s="51"/>
      <c r="F65" s="51"/>
      <c r="G65" s="35">
        <v>1</v>
      </c>
      <c r="H65" s="54"/>
      <c r="I65" s="54"/>
      <c r="J65" s="54"/>
      <c r="K65" s="54"/>
      <c r="L65" s="54"/>
      <c r="M65" s="54"/>
      <c r="N65" s="54"/>
      <c r="O65" s="54"/>
      <c r="P65" s="54"/>
      <c r="Q65" s="92"/>
      <c r="R65" s="93"/>
      <c r="S65" s="57"/>
      <c r="T65" s="58"/>
      <c r="U65" s="82"/>
      <c r="V65" s="83"/>
      <c r="W65" s="84"/>
      <c r="Y65" s="2"/>
      <c r="Z65" s="2"/>
      <c r="AA65" s="2"/>
      <c r="AB65" s="2"/>
      <c r="AC65" s="2"/>
      <c r="AD65" s="2"/>
      <c r="AE65" s="2"/>
      <c r="AG65" s="2"/>
      <c r="AH65" s="2"/>
      <c r="AI65" s="2"/>
      <c r="AJ65" s="2"/>
      <c r="AK65" s="2"/>
      <c r="AL65" s="2"/>
      <c r="AM65" s="2"/>
      <c r="AN65" s="2"/>
      <c r="AO65" s="2"/>
    </row>
    <row r="66" spans="1:41" ht="15" customHeight="1">
      <c r="B66" s="199"/>
      <c r="C66" s="52"/>
      <c r="D66" s="53"/>
      <c r="E66" s="53"/>
      <c r="F66" s="53"/>
      <c r="G66" s="32">
        <v>2</v>
      </c>
      <c r="H66" s="54"/>
      <c r="I66" s="54"/>
      <c r="J66" s="54"/>
      <c r="K66" s="54"/>
      <c r="L66" s="54"/>
      <c r="M66" s="54"/>
      <c r="N66" s="54"/>
      <c r="O66" s="54"/>
      <c r="P66" s="54"/>
      <c r="Q66" s="62"/>
      <c r="R66" s="63"/>
      <c r="S66" s="64"/>
      <c r="T66" s="65"/>
      <c r="U66" s="66"/>
      <c r="V66" s="67"/>
      <c r="W66" s="68"/>
    </row>
    <row r="67" spans="1:41" ht="15" customHeight="1">
      <c r="B67" s="199"/>
      <c r="C67" s="52"/>
      <c r="D67" s="53"/>
      <c r="E67" s="53"/>
      <c r="F67" s="53"/>
      <c r="G67" s="33">
        <v>3</v>
      </c>
      <c r="H67" s="69"/>
      <c r="I67" s="69"/>
      <c r="J67" s="69"/>
      <c r="K67" s="69"/>
      <c r="L67" s="69"/>
      <c r="M67" s="69"/>
      <c r="N67" s="69"/>
      <c r="O67" s="69"/>
      <c r="P67" s="69"/>
      <c r="Q67" s="70"/>
      <c r="R67" s="71"/>
      <c r="S67" s="72"/>
      <c r="T67" s="73"/>
      <c r="U67" s="74"/>
      <c r="V67" s="75"/>
      <c r="W67" s="76"/>
    </row>
    <row r="68" spans="1:41" ht="15" customHeight="1">
      <c r="B68" s="199"/>
      <c r="C68" s="42"/>
      <c r="D68" s="43"/>
      <c r="E68" s="43"/>
      <c r="F68" s="43"/>
      <c r="G68" s="43"/>
      <c r="H68" s="44"/>
      <c r="I68" s="44"/>
      <c r="J68" s="44"/>
      <c r="K68" s="44"/>
      <c r="L68" s="44"/>
      <c r="M68" s="44"/>
      <c r="N68" s="44"/>
      <c r="O68" s="44"/>
      <c r="P68" s="44"/>
      <c r="Q68" s="44"/>
      <c r="R68" s="45"/>
      <c r="S68" s="46" t="s">
        <v>10</v>
      </c>
      <c r="T68" s="45"/>
      <c r="U68" s="106"/>
      <c r="V68" s="107"/>
      <c r="W68" s="108"/>
    </row>
    <row r="69" spans="1:41" s="4" customFormat="1" ht="15" customHeight="1">
      <c r="A69" s="2"/>
      <c r="B69" s="199"/>
      <c r="C69" s="50" t="s">
        <v>41</v>
      </c>
      <c r="D69" s="51"/>
      <c r="E69" s="51"/>
      <c r="F69" s="51"/>
      <c r="G69" s="35">
        <v>1</v>
      </c>
      <c r="H69" s="54" t="s">
        <v>42</v>
      </c>
      <c r="I69" s="54"/>
      <c r="J69" s="54"/>
      <c r="K69" s="54"/>
      <c r="L69" s="54"/>
      <c r="M69" s="54"/>
      <c r="N69" s="54"/>
      <c r="O69" s="54"/>
      <c r="P69" s="54"/>
      <c r="Q69" s="55">
        <v>32800</v>
      </c>
      <c r="R69" s="56"/>
      <c r="S69" s="57">
        <v>1</v>
      </c>
      <c r="T69" s="58"/>
      <c r="U69" s="59">
        <v>32800</v>
      </c>
      <c r="V69" s="60"/>
      <c r="W69" s="61"/>
      <c r="Y69" s="2"/>
      <c r="Z69" s="2"/>
      <c r="AA69" s="2"/>
      <c r="AB69" s="2"/>
      <c r="AC69" s="2"/>
      <c r="AD69" s="2"/>
      <c r="AE69" s="2"/>
      <c r="AG69" s="2"/>
      <c r="AH69" s="2"/>
      <c r="AI69" s="2"/>
      <c r="AJ69" s="2"/>
      <c r="AK69" s="2"/>
      <c r="AL69" s="2"/>
      <c r="AM69" s="2"/>
      <c r="AN69" s="2"/>
      <c r="AO69" s="2"/>
    </row>
    <row r="70" spans="1:41" ht="15" customHeight="1">
      <c r="B70" s="199"/>
      <c r="C70" s="52"/>
      <c r="D70" s="53"/>
      <c r="E70" s="53"/>
      <c r="F70" s="53"/>
      <c r="G70" s="32">
        <v>2</v>
      </c>
      <c r="H70" s="54"/>
      <c r="I70" s="54"/>
      <c r="J70" s="54"/>
      <c r="K70" s="54"/>
      <c r="L70" s="54"/>
      <c r="M70" s="54"/>
      <c r="N70" s="54"/>
      <c r="O70" s="54"/>
      <c r="P70" s="54"/>
      <c r="Q70" s="62"/>
      <c r="R70" s="63"/>
      <c r="S70" s="64"/>
      <c r="T70" s="65"/>
      <c r="U70" s="66"/>
      <c r="V70" s="67"/>
      <c r="W70" s="68"/>
    </row>
    <row r="71" spans="1:41" ht="15" customHeight="1">
      <c r="B71" s="199"/>
      <c r="C71" s="52"/>
      <c r="D71" s="53"/>
      <c r="E71" s="53"/>
      <c r="F71" s="53"/>
      <c r="G71" s="33">
        <v>3</v>
      </c>
      <c r="H71" s="69"/>
      <c r="I71" s="69"/>
      <c r="J71" s="69"/>
      <c r="K71" s="69"/>
      <c r="L71" s="69"/>
      <c r="M71" s="69"/>
      <c r="N71" s="69"/>
      <c r="O71" s="69"/>
      <c r="P71" s="69"/>
      <c r="Q71" s="70"/>
      <c r="R71" s="71"/>
      <c r="S71" s="72"/>
      <c r="T71" s="73"/>
      <c r="U71" s="74"/>
      <c r="V71" s="75"/>
      <c r="W71" s="76"/>
    </row>
    <row r="72" spans="1:41" ht="15" customHeight="1" thickBot="1">
      <c r="B72" s="199"/>
      <c r="C72" s="42"/>
      <c r="D72" s="43"/>
      <c r="E72" s="43"/>
      <c r="F72" s="43"/>
      <c r="G72" s="43"/>
      <c r="H72" s="44"/>
      <c r="I72" s="44"/>
      <c r="J72" s="44"/>
      <c r="K72" s="44"/>
      <c r="L72" s="44"/>
      <c r="M72" s="44"/>
      <c r="N72" s="44"/>
      <c r="O72" s="44"/>
      <c r="P72" s="44"/>
      <c r="Q72" s="44"/>
      <c r="R72" s="45"/>
      <c r="S72" s="46" t="s">
        <v>10</v>
      </c>
      <c r="T72" s="45"/>
      <c r="U72" s="47">
        <f>SUM(U69:W71)</f>
        <v>32800</v>
      </c>
      <c r="V72" s="48"/>
      <c r="W72" s="49"/>
    </row>
    <row r="73" spans="1:41" ht="15" customHeight="1" thickBot="1">
      <c r="B73" s="200"/>
      <c r="C73" s="204"/>
      <c r="D73" s="205"/>
      <c r="E73" s="205"/>
      <c r="F73" s="205"/>
      <c r="G73" s="205"/>
      <c r="H73" s="205"/>
      <c r="I73" s="205"/>
      <c r="J73" s="205"/>
      <c r="K73" s="205"/>
      <c r="L73" s="205"/>
      <c r="M73" s="205"/>
      <c r="N73" s="205"/>
      <c r="O73" s="205"/>
      <c r="P73" s="205"/>
      <c r="Q73" s="205"/>
      <c r="R73" s="206"/>
      <c r="S73" s="87" t="s">
        <v>23</v>
      </c>
      <c r="T73" s="88"/>
      <c r="U73" s="89">
        <v>6696850</v>
      </c>
      <c r="V73" s="90"/>
      <c r="W73" s="91"/>
      <c r="X73" s="85"/>
      <c r="Y73" s="86"/>
      <c r="Z73" s="86"/>
      <c r="AA73" s="6"/>
    </row>
  </sheetData>
  <mergeCells count="234">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C73:R73"/>
    <mergeCell ref="S49:T49"/>
    <mergeCell ref="U49:W49"/>
    <mergeCell ref="H50:P50"/>
    <mergeCell ref="Q50:R50"/>
    <mergeCell ref="S50:T50"/>
    <mergeCell ref="U50:W50"/>
    <mergeCell ref="C51:R51"/>
    <mergeCell ref="S51:T51"/>
    <mergeCell ref="U51:W51"/>
    <mergeCell ref="C52:F54"/>
    <mergeCell ref="H52:P52"/>
    <mergeCell ref="Q52:R52"/>
    <mergeCell ref="S52:T52"/>
    <mergeCell ref="U52:W52"/>
    <mergeCell ref="H53:P53"/>
    <mergeCell ref="Q53:R53"/>
    <mergeCell ref="U55:W55"/>
    <mergeCell ref="C56:F59"/>
    <mergeCell ref="H56:P56"/>
    <mergeCell ref="Q56:R56"/>
    <mergeCell ref="S56:T56"/>
    <mergeCell ref="S53:T53"/>
    <mergeCell ref="U53:W53"/>
    <mergeCell ref="B5:E5"/>
    <mergeCell ref="F5:W5"/>
    <mergeCell ref="B6:E6"/>
    <mergeCell ref="F6:W6"/>
    <mergeCell ref="B7:E7"/>
    <mergeCell ref="F7:W7"/>
    <mergeCell ref="T1:W1"/>
    <mergeCell ref="B2:W2"/>
    <mergeCell ref="B4:W4"/>
    <mergeCell ref="B23:G23"/>
    <mergeCell ref="H23:O23"/>
    <mergeCell ref="B25:L25"/>
    <mergeCell ref="B8:E8"/>
    <mergeCell ref="F8:W8"/>
    <mergeCell ref="B9:W9"/>
    <mergeCell ref="C26:F26"/>
    <mergeCell ref="H26:P26"/>
    <mergeCell ref="Q26:R26"/>
    <mergeCell ref="S26:T26"/>
    <mergeCell ref="U26:W26"/>
    <mergeCell ref="B26:B73"/>
    <mergeCell ref="C68:R68"/>
    <mergeCell ref="S68:T68"/>
    <mergeCell ref="U68:W68"/>
    <mergeCell ref="U33:W33"/>
    <mergeCell ref="C30:R30"/>
    <mergeCell ref="S30:T30"/>
    <mergeCell ref="U30:W30"/>
    <mergeCell ref="C31:F33"/>
    <mergeCell ref="H31:P31"/>
    <mergeCell ref="Q31:R31"/>
    <mergeCell ref="S31:T31"/>
    <mergeCell ref="U31:W31"/>
    <mergeCell ref="H32:P32"/>
    <mergeCell ref="Q32:R32"/>
    <mergeCell ref="S32:T32"/>
    <mergeCell ref="U32:W32"/>
    <mergeCell ref="H33:P33"/>
    <mergeCell ref="Q33:R33"/>
    <mergeCell ref="S33:T33"/>
    <mergeCell ref="S36:T36"/>
    <mergeCell ref="U36:W36"/>
    <mergeCell ref="H38:P38"/>
    <mergeCell ref="Q38:R38"/>
    <mergeCell ref="S38:T38"/>
    <mergeCell ref="U38:W38"/>
    <mergeCell ref="C34:R34"/>
    <mergeCell ref="C27:F29"/>
    <mergeCell ref="H27:P27"/>
    <mergeCell ref="Q27:R27"/>
    <mergeCell ref="S27:T27"/>
    <mergeCell ref="U27:W27"/>
    <mergeCell ref="H28:P28"/>
    <mergeCell ref="Q28:R28"/>
    <mergeCell ref="S28:T28"/>
    <mergeCell ref="U28:W28"/>
    <mergeCell ref="H29:P29"/>
    <mergeCell ref="Q29:R29"/>
    <mergeCell ref="S29:T29"/>
    <mergeCell ref="U29:W29"/>
    <mergeCell ref="S34:T34"/>
    <mergeCell ref="U34:W34"/>
    <mergeCell ref="C35:F38"/>
    <mergeCell ref="H35:P35"/>
    <mergeCell ref="Q35:R35"/>
    <mergeCell ref="S35:T35"/>
    <mergeCell ref="U35:W35"/>
    <mergeCell ref="H36:P36"/>
    <mergeCell ref="Q36:R36"/>
    <mergeCell ref="H37:P37"/>
    <mergeCell ref="Q37:R37"/>
    <mergeCell ref="S37:T37"/>
    <mergeCell ref="U37:W37"/>
    <mergeCell ref="C39:R39"/>
    <mergeCell ref="S39:T39"/>
    <mergeCell ref="U39:W39"/>
    <mergeCell ref="C40:F42"/>
    <mergeCell ref="H40:P40"/>
    <mergeCell ref="Q40:R40"/>
    <mergeCell ref="S40:T40"/>
    <mergeCell ref="U40:W40"/>
    <mergeCell ref="H41:P41"/>
    <mergeCell ref="Q41:R41"/>
    <mergeCell ref="S45:T45"/>
    <mergeCell ref="S46:T46"/>
    <mergeCell ref="U44:W44"/>
    <mergeCell ref="U45:W45"/>
    <mergeCell ref="U46:W46"/>
    <mergeCell ref="C47:R47"/>
    <mergeCell ref="S41:T41"/>
    <mergeCell ref="U41:W41"/>
    <mergeCell ref="H42:P42"/>
    <mergeCell ref="Q42:R42"/>
    <mergeCell ref="S42:T42"/>
    <mergeCell ref="U42:W42"/>
    <mergeCell ref="S47:T47"/>
    <mergeCell ref="U47:W47"/>
    <mergeCell ref="H54:P54"/>
    <mergeCell ref="Q54:R54"/>
    <mergeCell ref="S54:T54"/>
    <mergeCell ref="U54:W54"/>
    <mergeCell ref="S57:T57"/>
    <mergeCell ref="U57:W57"/>
    <mergeCell ref="C43:R43"/>
    <mergeCell ref="S43:T43"/>
    <mergeCell ref="U43:W43"/>
    <mergeCell ref="C48:F50"/>
    <mergeCell ref="H48:P48"/>
    <mergeCell ref="Q48:R48"/>
    <mergeCell ref="S48:T48"/>
    <mergeCell ref="U48:W48"/>
    <mergeCell ref="H49:P49"/>
    <mergeCell ref="Q49:R49"/>
    <mergeCell ref="C44:F46"/>
    <mergeCell ref="H44:P44"/>
    <mergeCell ref="H45:P45"/>
    <mergeCell ref="H46:P46"/>
    <mergeCell ref="Q44:R44"/>
    <mergeCell ref="Q45:R45"/>
    <mergeCell ref="Q46:R46"/>
    <mergeCell ref="S44:T44"/>
    <mergeCell ref="C55:R55"/>
    <mergeCell ref="S62:T62"/>
    <mergeCell ref="U62:W62"/>
    <mergeCell ref="H63:P63"/>
    <mergeCell ref="Q63:R63"/>
    <mergeCell ref="S63:T63"/>
    <mergeCell ref="U63:W63"/>
    <mergeCell ref="C60:R60"/>
    <mergeCell ref="S60:T60"/>
    <mergeCell ref="U60:W60"/>
    <mergeCell ref="C61:F63"/>
    <mergeCell ref="H61:P61"/>
    <mergeCell ref="Q61:R61"/>
    <mergeCell ref="S61:T61"/>
    <mergeCell ref="U61:W61"/>
    <mergeCell ref="H62:P62"/>
    <mergeCell ref="Q62:R62"/>
    <mergeCell ref="U56:W56"/>
    <mergeCell ref="H57:P57"/>
    <mergeCell ref="Q57:R57"/>
    <mergeCell ref="H58:P58"/>
    <mergeCell ref="Q58:R58"/>
    <mergeCell ref="S58:T58"/>
    <mergeCell ref="U58:W58"/>
    <mergeCell ref="C64:R64"/>
    <mergeCell ref="S64:T64"/>
    <mergeCell ref="U64:W64"/>
    <mergeCell ref="S65:T65"/>
    <mergeCell ref="U65:W65"/>
    <mergeCell ref="S55:T55"/>
    <mergeCell ref="X73:Z73"/>
    <mergeCell ref="S73:T73"/>
    <mergeCell ref="U73:W73"/>
    <mergeCell ref="C65:F67"/>
    <mergeCell ref="H65:P65"/>
    <mergeCell ref="Q65:R65"/>
    <mergeCell ref="H66:P66"/>
    <mergeCell ref="Q66:R66"/>
    <mergeCell ref="S66:T66"/>
    <mergeCell ref="U66:W66"/>
    <mergeCell ref="H67:P67"/>
    <mergeCell ref="Q67:R67"/>
    <mergeCell ref="S67:T67"/>
    <mergeCell ref="U67:W67"/>
    <mergeCell ref="H59:P59"/>
    <mergeCell ref="Q59:R59"/>
    <mergeCell ref="S59:T59"/>
    <mergeCell ref="U59:W59"/>
    <mergeCell ref="C72:R72"/>
    <mergeCell ref="S72:T72"/>
    <mergeCell ref="U72:W72"/>
    <mergeCell ref="C69:F71"/>
    <mergeCell ref="H69:P69"/>
    <mergeCell ref="Q69:R69"/>
    <mergeCell ref="S69:T69"/>
    <mergeCell ref="U69:W69"/>
    <mergeCell ref="H70:P70"/>
    <mergeCell ref="Q70:R70"/>
    <mergeCell ref="S70:T70"/>
    <mergeCell ref="U70:W70"/>
    <mergeCell ref="H71:P71"/>
    <mergeCell ref="Q71:R71"/>
    <mergeCell ref="S71:T71"/>
    <mergeCell ref="U71:W71"/>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1" max="26"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3001(園芸）様式第２号</vt:lpstr>
      <vt:lpstr>'3001(園芸）様式第２号'!Print_Area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2015-10-14T01:03:29Z</cp:lastPrinted>
  <dcterms:created xsi:type="dcterms:W3CDTF">2003-03-05T09:33:42Z</dcterms:created>
  <dcterms:modified xsi:type="dcterms:W3CDTF">2015-10-14T01:03:59Z</dcterms:modified>
</cp:coreProperties>
</file>