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00" windowWidth="7590" windowHeight="8895"/>
  </bookViews>
  <sheets>
    <sheet name="3001(園芸）様式第２号" sheetId="4" r:id="rId1"/>
  </sheets>
  <definedNames>
    <definedName name="_xlnm.Print_Area" localSheetId="0">'3001(園芸）様式第２号'!$A$1:$AA$74</definedName>
  </definedNames>
  <calcPr calcId="145621" iterate="1"/>
</workbook>
</file>

<file path=xl/calcChain.xml><?xml version="1.0" encoding="utf-8"?>
<calcChain xmlns="http://schemas.openxmlformats.org/spreadsheetml/2006/main">
  <c r="U72" i="4" l="1"/>
  <c r="U47" i="4" l="1"/>
  <c r="U39" i="4"/>
  <c r="U30" i="4"/>
  <c r="H23" i="4" l="1"/>
  <c r="U60" i="4"/>
  <c r="U64" i="4"/>
</calcChain>
</file>

<file path=xl/sharedStrings.xml><?xml version="1.0" encoding="utf-8"?>
<sst xmlns="http://schemas.openxmlformats.org/spreadsheetml/2006/main" count="86" uniqueCount="74">
  <si>
    <t>事業費総額</t>
    <rPh sb="0" eb="3">
      <t>ジギョウヒ</t>
    </rPh>
    <rPh sb="3" eb="5">
      <t>ソウガク</t>
    </rPh>
    <phoneticPr fontId="2"/>
  </si>
  <si>
    <t>積算内訳</t>
    <rPh sb="0" eb="2">
      <t>セキサン</t>
    </rPh>
    <rPh sb="2" eb="4">
      <t>ウチワケ</t>
    </rPh>
    <phoneticPr fontId="2"/>
  </si>
  <si>
    <t>３．事業費</t>
    <rPh sb="2" eb="4">
      <t>ジギョウ</t>
    </rPh>
    <rPh sb="4" eb="5">
      <t>ヒ</t>
    </rPh>
    <phoneticPr fontId="3"/>
  </si>
  <si>
    <t>積算内訳</t>
  </si>
  <si>
    <t>金額</t>
    <rPh sb="0" eb="2">
      <t>キンガク</t>
    </rPh>
    <phoneticPr fontId="4"/>
  </si>
  <si>
    <t>科目（節）</t>
    <rPh sb="0" eb="2">
      <t>カモク</t>
    </rPh>
    <rPh sb="1" eb="2">
      <t>ヨカ</t>
    </rPh>
    <rPh sb="3" eb="4">
      <t>セツ</t>
    </rPh>
    <phoneticPr fontId="4"/>
  </si>
  <si>
    <t>番号</t>
    <rPh sb="0" eb="2">
      <t>バンゴウ</t>
    </rPh>
    <phoneticPr fontId="2"/>
  </si>
  <si>
    <t>内訳</t>
    <rPh sb="0" eb="2">
      <t>ウチワケ</t>
    </rPh>
    <phoneticPr fontId="2"/>
  </si>
  <si>
    <t>単価</t>
    <rPh sb="0" eb="2">
      <t>タンカ</t>
    </rPh>
    <phoneticPr fontId="4"/>
  </si>
  <si>
    <t>数量</t>
    <rPh sb="0" eb="2">
      <t>スウリョウ</t>
    </rPh>
    <phoneticPr fontId="2"/>
  </si>
  <si>
    <t>小計</t>
    <rPh sb="0" eb="2">
      <t>ショウケイ</t>
    </rPh>
    <phoneticPr fontId="2"/>
  </si>
  <si>
    <t>円</t>
    <rPh sb="0" eb="1">
      <t>エン</t>
    </rPh>
    <phoneticPr fontId="2"/>
  </si>
  <si>
    <t>＊決算科目（節）を明示し、節毎に積算内訳を記載すること。</t>
    <rPh sb="1" eb="3">
      <t>ケッサン</t>
    </rPh>
    <rPh sb="9" eb="11">
      <t>メイジ</t>
    </rPh>
    <rPh sb="13" eb="14">
      <t>セツ</t>
    </rPh>
    <rPh sb="14" eb="15">
      <t>ゴト</t>
    </rPh>
    <rPh sb="16" eb="18">
      <t>セキサン</t>
    </rPh>
    <rPh sb="18" eb="20">
      <t>ウチワケ</t>
    </rPh>
    <rPh sb="21" eb="23">
      <t>キサイ</t>
    </rPh>
    <phoneticPr fontId="2"/>
  </si>
  <si>
    <t>標記について、下記のとおり提出します。</t>
    <rPh sb="0" eb="2">
      <t>ヒョウキ</t>
    </rPh>
    <rPh sb="7" eb="9">
      <t>カキ</t>
    </rPh>
    <rPh sb="13" eb="15">
      <t>テイシュツ</t>
    </rPh>
    <phoneticPr fontId="2"/>
  </si>
  <si>
    <t>評価指標</t>
    <rPh sb="0" eb="2">
      <t>ヒョウカ</t>
    </rPh>
    <rPh sb="2" eb="4">
      <t>シヒョウ</t>
    </rPh>
    <phoneticPr fontId="2"/>
  </si>
  <si>
    <t>取り組む課題</t>
    <rPh sb="0" eb="1">
      <t>ト</t>
    </rPh>
    <rPh sb="2" eb="3">
      <t>ク</t>
    </rPh>
    <rPh sb="4" eb="6">
      <t>カダイ</t>
    </rPh>
    <phoneticPr fontId="2"/>
  </si>
  <si>
    <t>実施課程名</t>
    <rPh sb="0" eb="2">
      <t>ジッシ</t>
    </rPh>
    <rPh sb="2" eb="4">
      <t>カテイ</t>
    </rPh>
    <rPh sb="4" eb="5">
      <t>メイ</t>
    </rPh>
    <phoneticPr fontId="3"/>
  </si>
  <si>
    <t>１．事業計画の概要</t>
    <rPh sb="2" eb="4">
      <t>ジギョウ</t>
    </rPh>
    <rPh sb="4" eb="6">
      <t>ケイカク</t>
    </rPh>
    <rPh sb="7" eb="9">
      <t>ガイヨウ</t>
    </rPh>
    <phoneticPr fontId="2"/>
  </si>
  <si>
    <t xml:space="preserve">
１　報償費</t>
    <rPh sb="3" eb="6">
      <t>ホウショウヒ</t>
    </rPh>
    <phoneticPr fontId="4"/>
  </si>
  <si>
    <t xml:space="preserve">
２　旅費</t>
    <rPh sb="3" eb="5">
      <t>リョヒ</t>
    </rPh>
    <phoneticPr fontId="4"/>
  </si>
  <si>
    <t xml:space="preserve">
３　消耗需用費</t>
    <rPh sb="3" eb="5">
      <t>ショウモウ</t>
    </rPh>
    <rPh sb="5" eb="8">
      <t>ジュヨウヒ</t>
    </rPh>
    <rPh sb="7" eb="8">
      <t>ヒ</t>
    </rPh>
    <phoneticPr fontId="4"/>
  </si>
  <si>
    <t xml:space="preserve">
４　維持需用費</t>
    <rPh sb="3" eb="5">
      <t>イジ</t>
    </rPh>
    <rPh sb="5" eb="8">
      <t>ジュヨウヒ</t>
    </rPh>
    <phoneticPr fontId="4"/>
  </si>
  <si>
    <t>２．事業計画の具体的内容</t>
    <rPh sb="2" eb="4">
      <t>ジギョウ</t>
    </rPh>
    <rPh sb="4" eb="6">
      <t>ケイカク</t>
    </rPh>
    <rPh sb="7" eb="10">
      <t>グタイテキ</t>
    </rPh>
    <rPh sb="10" eb="12">
      <t>ナイヨウ</t>
    </rPh>
    <phoneticPr fontId="2"/>
  </si>
  <si>
    <t>合計</t>
    <rPh sb="0" eb="2">
      <t>ゴウケイ</t>
    </rPh>
    <phoneticPr fontId="2"/>
  </si>
  <si>
    <t>　計画名</t>
    <phoneticPr fontId="2"/>
  </si>
  <si>
    <t xml:space="preserve">
５　役務費</t>
    <rPh sb="3" eb="5">
      <t>エキム</t>
    </rPh>
    <rPh sb="5" eb="6">
      <t>ヒ</t>
    </rPh>
    <phoneticPr fontId="4"/>
  </si>
  <si>
    <t xml:space="preserve">
６　委託料</t>
    <rPh sb="3" eb="6">
      <t>イタクリョウ</t>
    </rPh>
    <phoneticPr fontId="4"/>
  </si>
  <si>
    <t xml:space="preserve">
７　使用料
　　及び賃借料</t>
    <rPh sb="3" eb="6">
      <t>シヨウリョウ</t>
    </rPh>
    <rPh sb="9" eb="10">
      <t>オヨ</t>
    </rPh>
    <rPh sb="11" eb="14">
      <t>チンシャクリョウ</t>
    </rPh>
    <phoneticPr fontId="4"/>
  </si>
  <si>
    <t xml:space="preserve">
８　備品購入費</t>
    <rPh sb="3" eb="5">
      <t>ビヒン</t>
    </rPh>
    <rPh sb="5" eb="8">
      <t>コウニュウヒ</t>
    </rPh>
    <phoneticPr fontId="4"/>
  </si>
  <si>
    <t xml:space="preserve">
９　工事請負費</t>
    <rPh sb="3" eb="5">
      <t>コウジ</t>
    </rPh>
    <rPh sb="5" eb="7">
      <t>ウケオイ</t>
    </rPh>
    <rPh sb="7" eb="8">
      <t>ヒ</t>
    </rPh>
    <phoneticPr fontId="4"/>
  </si>
  <si>
    <t xml:space="preserve">
10　負担金・補助
　　及び交付金</t>
    <rPh sb="4" eb="7">
      <t>フタンキン</t>
    </rPh>
    <rPh sb="8" eb="10">
      <t>ホジョ</t>
    </rPh>
    <rPh sb="13" eb="14">
      <t>オヨ</t>
    </rPh>
    <rPh sb="15" eb="18">
      <t>コウフキン</t>
    </rPh>
    <phoneticPr fontId="4"/>
  </si>
  <si>
    <t>　生徒の希望する進路の実現</t>
    <phoneticPr fontId="2"/>
  </si>
  <si>
    <t>・就職希望者の就職達成率
・関連分野への就職率の向上
・関連大学、専門学校への進学者数</t>
  </si>
  <si>
    <t>農水省６次産業化プランナー派遣</t>
  </si>
  <si>
    <t>溝蓋（390×1,219×6）</t>
    <rPh sb="0" eb="1">
      <t>ミゾ</t>
    </rPh>
    <rPh sb="1" eb="2">
      <t>フタ</t>
    </rPh>
    <phoneticPr fontId="2"/>
  </si>
  <si>
    <t>自賠責保険料</t>
    <rPh sb="0" eb="3">
      <t>ジバイセキ</t>
    </rPh>
    <rPh sb="3" eb="6">
      <t>ホケンリョウ</t>
    </rPh>
    <phoneticPr fontId="2"/>
  </si>
  <si>
    <t>ﾄﾚｰﾗｰﾊｳｽ（ｳｯﾄﾞﾃﾞｯｷ､運送費他含む）</t>
    <rPh sb="18" eb="21">
      <t>ウンソウヒ</t>
    </rPh>
    <rPh sb="21" eb="22">
      <t>ホカ</t>
    </rPh>
    <rPh sb="22" eb="23">
      <t>フク</t>
    </rPh>
    <phoneticPr fontId="2"/>
  </si>
  <si>
    <t>大型レジカウンター（W1,675×D600×H900)</t>
    <rPh sb="0" eb="2">
      <t>オオガタ</t>
    </rPh>
    <phoneticPr fontId="2"/>
  </si>
  <si>
    <t>角度可変陳列棚（W1,500×D590×H1,600)</t>
  </si>
  <si>
    <t>門改修</t>
    <rPh sb="0" eb="1">
      <t>モン</t>
    </rPh>
    <rPh sb="1" eb="3">
      <t>カイシュウ</t>
    </rPh>
    <phoneticPr fontId="2"/>
  </si>
  <si>
    <t>整地工事</t>
    <rPh sb="0" eb="2">
      <t>セイチ</t>
    </rPh>
    <rPh sb="2" eb="4">
      <t>コウジ</t>
    </rPh>
    <phoneticPr fontId="2"/>
  </si>
  <si>
    <t xml:space="preserve">
11　公課費</t>
    <rPh sb="4" eb="6">
      <t>コウカ</t>
    </rPh>
    <rPh sb="6" eb="7">
      <t>ヒ</t>
    </rPh>
    <phoneticPr fontId="4"/>
  </si>
  <si>
    <t>自動車重量税（２年）</t>
    <rPh sb="0" eb="3">
      <t>ジドウシャ</t>
    </rPh>
    <rPh sb="3" eb="6">
      <t>ジュウリョウゼイ</t>
    </rPh>
    <rPh sb="8" eb="9">
      <t>ネン</t>
    </rPh>
    <phoneticPr fontId="2"/>
  </si>
  <si>
    <t>学校経営推進費　事業計画書</t>
    <rPh sb="0" eb="2">
      <t>ガッコウ</t>
    </rPh>
    <rPh sb="2" eb="4">
      <t>ケイエイ</t>
    </rPh>
    <rPh sb="4" eb="6">
      <t>スイシン</t>
    </rPh>
    <rPh sb="6" eb="7">
      <t>ヒ</t>
    </rPh>
    <rPh sb="8" eb="10">
      <t>ジギョウ</t>
    </rPh>
    <rPh sb="10" eb="13">
      <t>ケイカクショ</t>
    </rPh>
    <phoneticPr fontId="2"/>
  </si>
  <si>
    <t xml:space="preserve">  全日制の課程</t>
    <phoneticPr fontId="2"/>
  </si>
  <si>
    <t xml:space="preserve"> 「Ｆａｒｍｅｒ‘ｓ　Ｓｈｏｐ　Ｅ・Ｈ・Ｓ」</t>
    <phoneticPr fontId="2"/>
  </si>
  <si>
    <t>学校経営計画の
中期的目標</t>
    <rPh sb="0" eb="2">
      <t>ガッコウ</t>
    </rPh>
    <rPh sb="2" eb="4">
      <t>ケイエイ</t>
    </rPh>
    <rPh sb="4" eb="6">
      <t>ケイカク</t>
    </rPh>
    <rPh sb="8" eb="11">
      <t>チュウキテキ</t>
    </rPh>
    <rPh sb="11" eb="13">
      <t>モクヒョウ</t>
    </rPh>
    <phoneticPr fontId="3"/>
  </si>
  <si>
    <t>事業目標</t>
    <rPh sb="0" eb="2">
      <t>ジギョウ</t>
    </rPh>
    <rPh sb="2" eb="4">
      <t>モクヒョウ</t>
    </rPh>
    <phoneticPr fontId="2"/>
  </si>
  <si>
    <t>取組みの概要</t>
    <rPh sb="0" eb="2">
      <t>トリク</t>
    </rPh>
    <rPh sb="4" eb="6">
      <t>ガイヨウ</t>
    </rPh>
    <phoneticPr fontId="2"/>
  </si>
  <si>
    <t>導入・整備する
設備・物品</t>
    <rPh sb="0" eb="2">
      <t>ドウニュウ</t>
    </rPh>
    <rPh sb="3" eb="5">
      <t>セイビ</t>
    </rPh>
    <rPh sb="8" eb="10">
      <t>セツビ</t>
    </rPh>
    <rPh sb="11" eb="13">
      <t>ブッピン</t>
    </rPh>
    <phoneticPr fontId="2"/>
  </si>
  <si>
    <t>販売用トレーラーハウス、商品陳列用グッズ、会計処理機器一式
駐車場整備費用、案内看板、販売用制服、その他販売用消耗品</t>
    <phoneticPr fontId="2"/>
  </si>
  <si>
    <t>取組内容</t>
    <rPh sb="0" eb="2">
      <t>トリクミ</t>
    </rPh>
    <rPh sb="2" eb="4">
      <t>ナイヨウ</t>
    </rPh>
    <phoneticPr fontId="2"/>
  </si>
  <si>
    <t>前年度</t>
    <rPh sb="0" eb="3">
      <t>ゼンネンド</t>
    </rPh>
    <phoneticPr fontId="2"/>
  </si>
  <si>
    <t>初年度</t>
    <rPh sb="0" eb="3">
      <t>ショネンド</t>
    </rPh>
    <phoneticPr fontId="2"/>
  </si>
  <si>
    <t>２年目</t>
    <rPh sb="1" eb="3">
      <t>ネンメ</t>
    </rPh>
    <phoneticPr fontId="2"/>
  </si>
  <si>
    <t>３年目</t>
    <rPh sb="1" eb="3">
      <t>ネンメ</t>
    </rPh>
    <phoneticPr fontId="2"/>
  </si>
  <si>
    <t>取組みの
主担・実施者</t>
    <rPh sb="0" eb="2">
      <t>トリク</t>
    </rPh>
    <rPh sb="5" eb="6">
      <t>シュ</t>
    </rPh>
    <rPh sb="6" eb="7">
      <t>タン</t>
    </rPh>
    <rPh sb="8" eb="10">
      <t>ジッシ</t>
    </rPh>
    <rPh sb="10" eb="11">
      <t>シャ</t>
    </rPh>
    <phoneticPr fontId="2"/>
  </si>
  <si>
    <t>成果の検証方法
と評価指標</t>
    <rPh sb="0" eb="2">
      <t>セイカ</t>
    </rPh>
    <rPh sb="3" eb="5">
      <t>ケンショウ</t>
    </rPh>
    <rPh sb="5" eb="7">
      <t>ホウホウ</t>
    </rPh>
    <rPh sb="9" eb="11">
      <t>ヒョウカ</t>
    </rPh>
    <rPh sb="11" eb="13">
      <t>シヒョウ</t>
    </rPh>
    <phoneticPr fontId="2"/>
  </si>
  <si>
    <t>・生徒による運営スタイルの方向性ができたか。
・初年度より、販売実績が上がったか。　　　　　　　　　　　　　　　　　　　　　　　　　　　　　　　　　　　　　　　　　　　　　・生徒の就職率（希望進路実現率）が向上したか。（H26 １次試験合格率　76％）</t>
    <rPh sb="87" eb="89">
      <t>セイト</t>
    </rPh>
    <rPh sb="90" eb="92">
      <t>シュウショク</t>
    </rPh>
    <rPh sb="92" eb="93">
      <t>リツ</t>
    </rPh>
    <rPh sb="94" eb="96">
      <t>キボウ</t>
    </rPh>
    <rPh sb="96" eb="98">
      <t>シンロ</t>
    </rPh>
    <rPh sb="98" eb="100">
      <t>ジツゲン</t>
    </rPh>
    <rPh sb="100" eb="101">
      <t>リツ</t>
    </rPh>
    <rPh sb="103" eb="105">
      <t>コウジョウ</t>
    </rPh>
    <rPh sb="115" eb="116">
      <t>ジ</t>
    </rPh>
    <rPh sb="116" eb="118">
      <t>シケン</t>
    </rPh>
    <rPh sb="118" eb="121">
      <t>ゴウカクリツ</t>
    </rPh>
    <phoneticPr fontId="2"/>
  </si>
  <si>
    <t>園芸高等学校</t>
    <rPh sb="0" eb="2">
      <t>エンゲイ</t>
    </rPh>
    <rPh sb="2" eb="4">
      <t>コウトウ</t>
    </rPh>
    <rPh sb="4" eb="5">
      <t>ガク</t>
    </rPh>
    <rPh sb="5" eb="6">
      <t>コウ</t>
    </rPh>
    <phoneticPr fontId="2"/>
  </si>
  <si>
    <t>　主坦：学校農業クラブ　農場部
　実施者：農場長、各科代表教員、農業クラブ顧問</t>
    <phoneticPr fontId="2"/>
  </si>
  <si>
    <t>小計</t>
    <rPh sb="0" eb="2">
      <t>ショウケイ</t>
    </rPh>
    <phoneticPr fontId="2"/>
  </si>
  <si>
    <t>・生徒に運営スタイルが確立できたか。
・地域に普及し定着できたか。安定した販売実績を残せるようになったか。　　　　　　　　　　　　　　　　　　　　　　　　　　　　・生徒の就職率（希望進路実現率）が更に向上したか。</t>
    <rPh sb="82" eb="84">
      <t>セイト</t>
    </rPh>
    <rPh sb="85" eb="87">
      <t>シュウショク</t>
    </rPh>
    <rPh sb="87" eb="88">
      <t>リツ</t>
    </rPh>
    <rPh sb="89" eb="91">
      <t>キボウ</t>
    </rPh>
    <rPh sb="91" eb="93">
      <t>シンロ</t>
    </rPh>
    <rPh sb="93" eb="95">
      <t>ジツゲン</t>
    </rPh>
    <rPh sb="95" eb="96">
      <t>リツ</t>
    </rPh>
    <rPh sb="98" eb="99">
      <t>サラ</t>
    </rPh>
    <rPh sb="100" eb="102">
      <t>コウジョウ</t>
    </rPh>
    <phoneticPr fontId="2"/>
  </si>
  <si>
    <t>・販売所の設置と周辺の整備ができたか。
・販売所での販売回数、地域への浸透度　　　　　　　　　　　　　　　　　　　　　　　　　　　　　　　　　　　　　　　　　　　　　・例年より販売実績が向上したか。（H25年度　450万　　H26年度　595万）</t>
    <rPh sb="84" eb="86">
      <t>レイネン</t>
    </rPh>
    <rPh sb="88" eb="90">
      <t>ハンバイ</t>
    </rPh>
    <rPh sb="90" eb="92">
      <t>ジッセキ</t>
    </rPh>
    <rPh sb="93" eb="95">
      <t>コウジョウ</t>
    </rPh>
    <rPh sb="103" eb="105">
      <t>ネンド</t>
    </rPh>
    <rPh sb="109" eb="110">
      <t>マン</t>
    </rPh>
    <rPh sb="115" eb="117">
      <t>ネンド</t>
    </rPh>
    <rPh sb="121" eb="122">
      <t>マン</t>
    </rPh>
    <phoneticPr fontId="2"/>
  </si>
  <si>
    <t>レジスター</t>
    <phoneticPr fontId="2"/>
  </si>
  <si>
    <t>折り畳みテーブル</t>
    <rPh sb="0" eb="1">
      <t>オ</t>
    </rPh>
    <rPh sb="2" eb="3">
      <t>タタ</t>
    </rPh>
    <phoneticPr fontId="2"/>
  </si>
  <si>
    <t>間仕切り</t>
    <rPh sb="0" eb="3">
      <t>マジキ</t>
    </rPh>
    <phoneticPr fontId="2"/>
  </si>
  <si>
    <t>エアコン</t>
    <phoneticPr fontId="2"/>
  </si>
  <si>
    <t>２　キャリア教育の充実と進路実現
（１）専門知識・技術を習得させ、それを生かした進路指導、進路実現をめざす。
     ア 就職希望者には、農業現場も含めた企業実習、見学を企画し望ましい勤労観・職業観を身に
        つけさせる。
     イ 校地の整備を行い、めぐまれた校庭・農地等を地域に開放し、地域の住環境への貢献（定期
        的な販売実習、庭木の手入れ、公共施設の花装飾など）及び地域の人とのふれあい（園芸講
        習会、技術指導など）により、生徒の心の成長やコミュニケーション力の強化を図る。</t>
    <phoneticPr fontId="2"/>
  </si>
  <si>
    <t>　園芸高校生徒が実習で生産した農産物やその加工品の販売、作品展示、地域住民への講習会等を通じて、本校で行っている専門教育の内容およびその成果を地域に情報発信するためのアンテナショップとして展開する。これは、農業高校の存在価値のアピールだけではなく、安全・安心で新鮮な農産物、加工品を提供を実践することによりそれらに関する普及活動にもつながる。
　生徒にとっては、このアンテナショップの運営（販売品準備、販売方法など）を通して、生産から販売までの６次産業化技術を体験することにより、就職意欲や進学意識向上につながる。また、関連産業への就職率向上にもつながる。</t>
    <rPh sb="260" eb="262">
      <t>カンレン</t>
    </rPh>
    <rPh sb="262" eb="264">
      <t>サンギョウ</t>
    </rPh>
    <rPh sb="266" eb="268">
      <t>シュウショク</t>
    </rPh>
    <rPh sb="268" eb="269">
      <t>リツ</t>
    </rPh>
    <rPh sb="269" eb="271">
      <t>コウジョウ</t>
    </rPh>
    <phoneticPr fontId="2"/>
  </si>
  <si>
    <t>　定期的な販売実習の実施（月１回）、生徒による「消費者の意識調査。運営に関する研究」発表（７月、12月）、教員の地域農産物直売所取材（12月）、各種イベント等での販売実習および学習内容の展示（年６回）</t>
    <phoneticPr fontId="2"/>
  </si>
  <si>
    <t>　販売所の設置と周辺整備、販売実習に向けた生産技術・管理システムの確立（年間）、生徒運営チームによる運営スタート（９月）、農業経営分野の「主体的な充実した授業」をめざした授業改善スタート、生徒授業アンケートの分析と情報共有（７月と12月）、生徒運営チーム・農業科教員チームによる先進的取組事例の取材（10月）、生徒による研究発表（６月、８月）、農水省６次産業化プランナーとの研究協議（６月、12月）、地域協議会との連携（年間）</t>
    <rPh sb="174" eb="175">
      <t>ショウ</t>
    </rPh>
    <phoneticPr fontId="2"/>
  </si>
  <si>
    <t>　株式会社を設立し運営スタート（４月）、全学科での活用（４月～）、農業科教員支援チームによる実践発表と研究協議（８月）、生徒授業アンケートの分析と情報共有（７月と12月）、生徒運営チーム・農業科教員チームによる先進的取組事例の取材（６月）、生徒による研究発表（６月、８月）、農水省６次産業化プランナーとの研究協議（６月、12月）、地域協議会との連携（年間）園芸ブランド商品の開発（年間）</t>
    <rPh sb="139" eb="140">
      <t>ショウ</t>
    </rPh>
    <rPh sb="178" eb="180">
      <t>エンゲイ</t>
    </rPh>
    <phoneticPr fontId="2"/>
  </si>
  <si>
    <t>　株式会社の検討と改善（４月）、全学科での活用（４月～）、農業科教員支援チームによる実践発表と研究協議（８月）、生徒授業アンケートの分析と情報共有（７月と12月）、生徒運営チーム・農業科教員チームによる先進的取組事例の取材（６月）、生徒による研究発表（６月、８月）、農水省６次産業化プランナーとの研究協議（６月、12月）、地域協議会との連携（年間）、園芸ブランド商品の開発（年間）、中学生対象に生徒による販売所を活用した農業教育活動の実施（10月）</t>
    <rPh sb="135" eb="136">
      <t>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</si>
</sst>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6" formatCode="&quot;¥&quot;#,##0;[Red]&quot;¥&quot;\-#,##0"/>
    <numFmt numFmtId="176" formatCode="#,##0&quot;千円&quot;"/>
    <numFmt numFmtId="177" formatCode="&quot;¥&quot;#,##0_);[Red]\(&quot;¥&quot;#,##0\)"/>
    <numFmt numFmtId="178" formatCode="[$¥-411]#,##0;[$¥-411]#,##0"/>
  </numFmts>
  <fonts count="11">
    <font>
      <sz val="11"/>
      <name val="ＭＳ ゴシック"/>
      <family val="3"/>
      <charset val="128"/>
    </font>
    <font>
      <sz val="11"/>
      <name val="ＭＳ ゴシック"/>
      <family val="3"/>
      <charset val="128"/>
    </font>
    <font>
      <sz val="6"/>
      <name val="ＭＳ ゴシック"/>
      <family val="3"/>
      <charset val="128"/>
    </font>
    <font>
      <sz val="6"/>
      <name val="ＦＡ クリアレター"/>
      <family val="3"/>
      <charset val="128"/>
    </font>
    <font>
      <sz val="6"/>
      <name val="ＭＳ Ｐゴシック"/>
      <family val="3"/>
      <charset val="128"/>
    </font>
    <font>
      <sz val="10"/>
      <name val="ＭＳ ゴシック"/>
      <family val="3"/>
      <charset val="128"/>
    </font>
    <font>
      <b/>
      <sz val="10"/>
      <name val="ＭＳ ゴシック"/>
      <family val="3"/>
      <charset val="128"/>
    </font>
    <font>
      <sz val="10"/>
      <color theme="1"/>
      <name val="ＭＳ ゴシック"/>
      <family val="3"/>
      <charset val="128"/>
    </font>
    <font>
      <sz val="10"/>
      <color rgb="FF000000"/>
      <name val="ＭＳ ゴシック"/>
      <family val="3"/>
      <charset val="128"/>
    </font>
    <font>
      <b/>
      <u/>
      <sz val="12"/>
      <name val="ＭＳ ゴシック"/>
      <family val="3"/>
      <charset val="128"/>
    </font>
    <font>
      <b/>
      <sz val="12"/>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1">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double">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double">
        <color indexed="64"/>
      </top>
      <bottom/>
      <diagonal/>
    </border>
    <border>
      <left style="medium">
        <color indexed="64"/>
      </left>
      <right/>
      <top/>
      <bottom style="thin">
        <color indexed="64"/>
      </bottom>
      <diagonal/>
    </border>
    <border>
      <left/>
      <right style="thin">
        <color indexed="64"/>
      </right>
      <top style="medium">
        <color indexed="64"/>
      </top>
      <bottom style="double">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6" fontId="1" fillId="0" borderId="0" applyFont="0" applyFill="0" applyBorder="0" applyAlignment="0" applyProtection="0"/>
  </cellStyleXfs>
  <cellXfs count="244">
    <xf numFmtId="0" fontId="0" fillId="0" borderId="0" xfId="0"/>
    <xf numFmtId="0" fontId="5" fillId="0" borderId="0" xfId="0" applyFont="1" applyFill="1" applyBorder="1" applyAlignment="1">
      <alignment vertical="center" wrapText="1"/>
    </xf>
    <xf numFmtId="0" fontId="5" fillId="0" borderId="0" xfId="0" applyFont="1" applyProtection="1">
      <protection locked="0"/>
    </xf>
    <xf numFmtId="0" fontId="5" fillId="0" borderId="0" xfId="0" applyFont="1" applyAlignment="1" applyProtection="1">
      <alignment horizontal="center"/>
      <protection locked="0"/>
    </xf>
    <xf numFmtId="0" fontId="5" fillId="0" borderId="0" xfId="0" applyFont="1" applyAlignment="1" applyProtection="1">
      <alignment horizontal="center" vertical="center"/>
      <protection locked="0"/>
    </xf>
    <xf numFmtId="0" fontId="5" fillId="0" borderId="0" xfId="0" applyFont="1" applyAlignment="1" applyProtection="1">
      <protection locked="0"/>
    </xf>
    <xf numFmtId="0" fontId="5" fillId="0" borderId="0" xfId="0" applyFont="1" applyBorder="1" applyProtection="1">
      <protection locked="0"/>
    </xf>
    <xf numFmtId="0" fontId="6" fillId="0" borderId="0" xfId="0" applyFont="1" applyFill="1" applyBorder="1" applyAlignment="1" applyProtection="1">
      <alignment horizontal="center" vertical="center"/>
      <protection locked="0"/>
    </xf>
    <xf numFmtId="0" fontId="5" fillId="0" borderId="0" xfId="0" applyFont="1" applyAlignment="1">
      <alignment vertical="center"/>
    </xf>
    <xf numFmtId="0" fontId="5" fillId="0"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5" fillId="0" borderId="0" xfId="0" applyFont="1" applyAlignment="1" applyProtection="1">
      <alignment vertical="center"/>
      <protection locked="0"/>
    </xf>
    <xf numFmtId="0" fontId="5" fillId="0" borderId="0" xfId="0" applyFont="1" applyBorder="1" applyAlignment="1" applyProtection="1">
      <alignment horizontal="left" vertical="center" wrapText="1"/>
      <protection locked="0"/>
    </xf>
    <xf numFmtId="0" fontId="5" fillId="0" borderId="0" xfId="0" applyFont="1" applyFill="1" applyBorder="1" applyAlignment="1" applyProtection="1">
      <alignment vertical="center" wrapText="1"/>
      <protection locked="0"/>
    </xf>
    <xf numFmtId="176" fontId="5" fillId="0" borderId="0" xfId="0" applyNumberFormat="1" applyFont="1" applyFill="1" applyBorder="1" applyAlignment="1" applyProtection="1">
      <alignment vertical="center" wrapText="1"/>
      <protection locked="0"/>
    </xf>
    <xf numFmtId="0" fontId="5" fillId="0" borderId="0" xfId="0" applyFont="1" applyFill="1" applyBorder="1" applyAlignment="1" applyProtection="1">
      <alignment vertical="top" wrapText="1"/>
      <protection locked="0"/>
    </xf>
    <xf numFmtId="0" fontId="6" fillId="0" borderId="0" xfId="0" applyFont="1" applyFill="1" applyBorder="1" applyAlignment="1" applyProtection="1">
      <alignment horizontal="left" vertical="center"/>
      <protection locked="0"/>
    </xf>
    <xf numFmtId="0" fontId="5" fillId="0" borderId="0" xfId="0" applyFont="1" applyBorder="1" applyAlignment="1" applyProtection="1">
      <alignment horizontal="left"/>
      <protection locked="0"/>
    </xf>
    <xf numFmtId="176" fontId="6" fillId="0" borderId="5"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vertical="center" wrapText="1"/>
      <protection locked="0"/>
    </xf>
    <xf numFmtId="0" fontId="5" fillId="0" borderId="0" xfId="0" applyFont="1" applyFill="1" applyBorder="1" applyAlignment="1">
      <alignment horizontal="left" vertical="center" wrapText="1"/>
    </xf>
    <xf numFmtId="0" fontId="6" fillId="0" borderId="0" xfId="0" applyFont="1" applyFill="1" applyBorder="1" applyAlignment="1">
      <alignment horizontal="center" vertical="center" textRotation="255" wrapText="1"/>
    </xf>
    <xf numFmtId="0" fontId="6" fillId="0" borderId="0" xfId="0" applyFont="1" applyFill="1" applyBorder="1" applyAlignment="1">
      <alignment horizontal="center" vertical="center" wrapText="1"/>
    </xf>
    <xf numFmtId="0" fontId="8" fillId="0" borderId="1" xfId="0" applyFont="1" applyBorder="1" applyAlignment="1" applyProtection="1">
      <alignment horizontal="center" vertical="center" wrapText="1"/>
      <protection locked="0"/>
    </xf>
    <xf numFmtId="0" fontId="7" fillId="0" borderId="3" xfId="0" applyFont="1" applyBorder="1" applyAlignment="1">
      <alignment horizontal="center" vertical="center"/>
    </xf>
    <xf numFmtId="0" fontId="8" fillId="0" borderId="4" xfId="0" applyFont="1" applyBorder="1" applyAlignment="1" applyProtection="1">
      <alignment horizontal="center" vertical="center" wrapText="1"/>
      <protection locked="0"/>
    </xf>
    <xf numFmtId="0" fontId="7" fillId="0" borderId="1" xfId="0" applyFont="1" applyBorder="1" applyAlignment="1">
      <alignment horizontal="center" vertical="center"/>
    </xf>
    <xf numFmtId="0" fontId="7" fillId="2" borderId="2" xfId="0" applyFont="1" applyFill="1" applyBorder="1" applyAlignment="1">
      <alignment horizontal="center" vertical="center"/>
    </xf>
    <xf numFmtId="0" fontId="5" fillId="0" borderId="6" xfId="0" applyFont="1" applyFill="1" applyBorder="1" applyAlignment="1" applyProtection="1">
      <alignment vertical="center" shrinkToFit="1"/>
      <protection locked="0"/>
    </xf>
    <xf numFmtId="0" fontId="5" fillId="0" borderId="5" xfId="0" applyFont="1" applyFill="1" applyBorder="1" applyAlignment="1" applyProtection="1">
      <alignment vertical="center" shrinkToFit="1"/>
      <protection locked="0"/>
    </xf>
    <xf numFmtId="0" fontId="5" fillId="0" borderId="1" xfId="0" applyFont="1" applyBorder="1" applyAlignment="1">
      <alignment horizontal="center" vertical="center"/>
    </xf>
    <xf numFmtId="0" fontId="5" fillId="0" borderId="1"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3" borderId="53" xfId="0" applyFont="1" applyFill="1" applyBorder="1" applyAlignment="1" applyProtection="1">
      <alignment horizontal="center" vertical="center"/>
      <protection locked="0"/>
    </xf>
    <xf numFmtId="0" fontId="5" fillId="0" borderId="53" xfId="0" applyFont="1" applyBorder="1" applyAlignment="1">
      <alignment horizontal="center" vertical="center"/>
    </xf>
    <xf numFmtId="0" fontId="5" fillId="3" borderId="1" xfId="0" applyFont="1" applyFill="1" applyBorder="1" applyAlignment="1" applyProtection="1">
      <alignment horizontal="center" vertical="center"/>
      <protection locked="0"/>
    </xf>
    <xf numFmtId="0" fontId="5" fillId="3" borderId="42" xfId="0" applyFont="1" applyFill="1" applyBorder="1" applyAlignment="1" applyProtection="1">
      <alignment horizontal="center" vertical="center"/>
      <protection locked="0"/>
    </xf>
    <xf numFmtId="0" fontId="5" fillId="0" borderId="3" xfId="0" applyFont="1" applyBorder="1" applyAlignment="1">
      <alignment horizontal="center" vertical="center"/>
    </xf>
    <xf numFmtId="0" fontId="5" fillId="3" borderId="0" xfId="0" applyFont="1" applyFill="1" applyProtection="1">
      <protection locked="0"/>
    </xf>
    <xf numFmtId="0" fontId="5" fillId="3" borderId="0" xfId="0" applyFont="1" applyFill="1" applyBorder="1" applyAlignment="1" applyProtection="1">
      <alignment horizontal="left" vertical="center" wrapText="1"/>
      <protection locked="0"/>
    </xf>
    <xf numFmtId="0" fontId="5" fillId="0" borderId="33" xfId="0" applyFont="1" applyFill="1" applyBorder="1" applyAlignment="1">
      <alignment vertical="center" wrapText="1"/>
    </xf>
    <xf numFmtId="0" fontId="5" fillId="2" borderId="48" xfId="0" applyFont="1" applyFill="1" applyBorder="1" applyAlignment="1" applyProtection="1">
      <alignment horizontal="center" vertical="center"/>
      <protection locked="0"/>
    </xf>
    <xf numFmtId="0" fontId="5" fillId="2" borderId="45"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protection locked="0"/>
    </xf>
    <xf numFmtId="178" fontId="7" fillId="2" borderId="57" xfId="0" applyNumberFormat="1" applyFont="1" applyFill="1" applyBorder="1" applyAlignment="1">
      <alignment horizontal="right" vertical="center"/>
    </xf>
    <xf numFmtId="178" fontId="7" fillId="2" borderId="46" xfId="0" applyNumberFormat="1" applyFont="1" applyFill="1" applyBorder="1" applyAlignment="1">
      <alignment horizontal="right" vertical="center"/>
    </xf>
    <xf numFmtId="178" fontId="7" fillId="2" borderId="58" xfId="0" applyNumberFormat="1" applyFont="1" applyFill="1" applyBorder="1" applyAlignment="1">
      <alignment horizontal="right" vertical="center"/>
    </xf>
    <xf numFmtId="0" fontId="5" fillId="2" borderId="35" xfId="0" applyFont="1" applyFill="1" applyBorder="1" applyAlignment="1">
      <alignment horizontal="left" vertical="top" wrapText="1"/>
    </xf>
    <xf numFmtId="0" fontId="5" fillId="2" borderId="28" xfId="0" applyFont="1" applyFill="1" applyBorder="1" applyAlignment="1">
      <alignment horizontal="left" vertical="top" wrapText="1"/>
    </xf>
    <xf numFmtId="0" fontId="5" fillId="2" borderId="33"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0" borderId="1" xfId="0" applyFont="1" applyBorder="1" applyAlignment="1" applyProtection="1">
      <alignment horizontal="left" vertical="center"/>
      <protection locked="0"/>
    </xf>
    <xf numFmtId="5" fontId="5" fillId="0" borderId="25" xfId="0" applyNumberFormat="1" applyFont="1" applyBorder="1" applyAlignment="1">
      <alignment horizontal="right" vertical="center"/>
    </xf>
    <xf numFmtId="5" fontId="5" fillId="0" borderId="52" xfId="0" applyNumberFormat="1" applyFont="1" applyBorder="1" applyAlignment="1">
      <alignment horizontal="right"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5" fontId="7" fillId="0" borderId="25" xfId="0" applyNumberFormat="1" applyFont="1" applyBorder="1" applyAlignment="1">
      <alignment horizontal="right" vertical="center"/>
    </xf>
    <xf numFmtId="5" fontId="7" fillId="0" borderId="26" xfId="0" applyNumberFormat="1" applyFont="1" applyBorder="1" applyAlignment="1">
      <alignment horizontal="right" vertical="center"/>
    </xf>
    <xf numFmtId="5" fontId="7" fillId="0" borderId="27" xfId="0" applyNumberFormat="1" applyFont="1" applyBorder="1" applyAlignment="1">
      <alignment horizontal="right" vertical="center"/>
    </xf>
    <xf numFmtId="5" fontId="5" fillId="0" borderId="9" xfId="0" applyNumberFormat="1" applyFont="1" applyBorder="1" applyAlignment="1">
      <alignment horizontal="center" vertical="center"/>
    </xf>
    <xf numFmtId="5" fontId="5" fillId="0" borderId="10" xfId="0" applyNumberFormat="1"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5" fontId="7" fillId="0" borderId="9" xfId="0" applyNumberFormat="1" applyFont="1" applyBorder="1" applyAlignment="1">
      <alignment horizontal="center" vertical="center"/>
    </xf>
    <xf numFmtId="5" fontId="7" fillId="0" borderId="10" xfId="0" applyNumberFormat="1" applyFont="1" applyBorder="1" applyAlignment="1">
      <alignment horizontal="center" vertical="center"/>
    </xf>
    <xf numFmtId="5" fontId="7" fillId="0" borderId="11" xfId="0" applyNumberFormat="1" applyFont="1" applyBorder="1" applyAlignment="1">
      <alignment horizontal="center" vertical="center"/>
    </xf>
    <xf numFmtId="0" fontId="5" fillId="0" borderId="4" xfId="0" applyFont="1" applyBorder="1" applyAlignment="1" applyProtection="1">
      <alignment horizontal="left" vertical="center"/>
      <protection locked="0"/>
    </xf>
    <xf numFmtId="5" fontId="5" fillId="0" borderId="12" xfId="0" applyNumberFormat="1" applyFont="1" applyBorder="1" applyAlignment="1">
      <alignment horizontal="center" vertical="center"/>
    </xf>
    <xf numFmtId="5" fontId="5" fillId="0" borderId="13"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5" fontId="7" fillId="0" borderId="12" xfId="0" applyNumberFormat="1" applyFont="1" applyBorder="1" applyAlignment="1">
      <alignment horizontal="center" vertical="center"/>
    </xf>
    <xf numFmtId="5" fontId="7" fillId="0" borderId="13" xfId="0" applyNumberFormat="1" applyFont="1" applyBorder="1" applyAlignment="1">
      <alignment horizontal="center" vertical="center"/>
    </xf>
    <xf numFmtId="5" fontId="7" fillId="0" borderId="14" xfId="0" applyNumberFormat="1" applyFont="1" applyBorder="1" applyAlignment="1">
      <alignment horizontal="center" vertical="center"/>
    </xf>
    <xf numFmtId="0" fontId="5" fillId="2" borderId="33"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6" fontId="7" fillId="2" borderId="21" xfId="1" applyFont="1" applyFill="1" applyBorder="1" applyAlignment="1">
      <alignment horizontal="right" vertical="center"/>
    </xf>
    <xf numFmtId="6" fontId="7" fillId="2" borderId="7" xfId="1" applyFont="1" applyFill="1" applyBorder="1" applyAlignment="1">
      <alignment horizontal="right" vertical="center"/>
    </xf>
    <xf numFmtId="6" fontId="7" fillId="2" borderId="29" xfId="1" applyFont="1" applyFill="1" applyBorder="1" applyAlignment="1">
      <alignment horizontal="right" vertical="center"/>
    </xf>
    <xf numFmtId="5" fontId="7" fillId="0" borderId="25" xfId="0" applyNumberFormat="1" applyFont="1" applyBorder="1" applyAlignment="1">
      <alignment horizontal="center" vertical="center"/>
    </xf>
    <xf numFmtId="5" fontId="7" fillId="0" borderId="26" xfId="0" applyNumberFormat="1" applyFont="1" applyBorder="1" applyAlignment="1">
      <alignment horizontal="center" vertical="center"/>
    </xf>
    <xf numFmtId="5" fontId="7" fillId="0" borderId="27" xfId="0" applyNumberFormat="1" applyFont="1" applyBorder="1" applyAlignment="1">
      <alignment horizontal="center" vertical="center"/>
    </xf>
    <xf numFmtId="0" fontId="5" fillId="3" borderId="33" xfId="0" applyFont="1" applyFill="1" applyBorder="1" applyAlignment="1">
      <alignment horizontal="center" vertical="center" wrapText="1"/>
    </xf>
    <xf numFmtId="0" fontId="0" fillId="3" borderId="0" xfId="0" applyFill="1" applyBorder="1" applyAlignment="1">
      <alignment horizontal="center" vertical="center"/>
    </xf>
    <xf numFmtId="0" fontId="5" fillId="2" borderId="34" xfId="0" applyFont="1" applyFill="1" applyBorder="1" applyAlignment="1">
      <alignment horizontal="center" vertical="center" wrapText="1"/>
    </xf>
    <xf numFmtId="0" fontId="0" fillId="0" borderId="38" xfId="0" applyBorder="1" applyAlignment="1">
      <alignment horizontal="center" vertical="center" wrapText="1"/>
    </xf>
    <xf numFmtId="6" fontId="5" fillId="2" borderId="34" xfId="1" applyFont="1" applyFill="1" applyBorder="1" applyAlignment="1">
      <alignment horizontal="right" vertical="center" wrapText="1"/>
    </xf>
    <xf numFmtId="6" fontId="0" fillId="0" borderId="6" xfId="1" applyFont="1" applyBorder="1" applyAlignment="1">
      <alignment horizontal="right" vertical="center" wrapText="1"/>
    </xf>
    <xf numFmtId="6" fontId="0" fillId="0" borderId="5" xfId="1" applyFont="1" applyBorder="1" applyAlignment="1">
      <alignment horizontal="right" vertical="center" wrapText="1"/>
    </xf>
    <xf numFmtId="5" fontId="5" fillId="0" borderId="23" xfId="0" applyNumberFormat="1" applyFont="1" applyBorder="1" applyAlignment="1">
      <alignment horizontal="center" vertical="center"/>
    </xf>
    <xf numFmtId="5" fontId="5" fillId="0" borderId="24" xfId="0" applyNumberFormat="1" applyFont="1" applyBorder="1" applyAlignment="1">
      <alignment horizontal="center" vertical="center"/>
    </xf>
    <xf numFmtId="5" fontId="5" fillId="0" borderId="12" xfId="0" applyNumberFormat="1" applyFont="1" applyBorder="1" applyAlignment="1">
      <alignment horizontal="right" vertical="center"/>
    </xf>
    <xf numFmtId="5" fontId="5" fillId="0" borderId="13" xfId="0" applyNumberFormat="1" applyFont="1" applyBorder="1" applyAlignment="1">
      <alignment horizontal="right" vertical="center"/>
    </xf>
    <xf numFmtId="5" fontId="7" fillId="0" borderId="12" xfId="0" applyNumberFormat="1" applyFont="1" applyBorder="1" applyAlignment="1">
      <alignment horizontal="right" vertical="center"/>
    </xf>
    <xf numFmtId="5" fontId="7" fillId="0" borderId="13" xfId="0" applyNumberFormat="1" applyFont="1" applyBorder="1" applyAlignment="1">
      <alignment horizontal="right" vertical="center"/>
    </xf>
    <xf numFmtId="5" fontId="7" fillId="0" borderId="14" xfId="0" applyNumberFormat="1" applyFont="1" applyBorder="1" applyAlignment="1">
      <alignment horizontal="right" vertical="center"/>
    </xf>
    <xf numFmtId="5" fontId="7" fillId="0" borderId="9" xfId="0" applyNumberFormat="1" applyFont="1" applyBorder="1" applyAlignment="1">
      <alignment horizontal="right" vertical="center"/>
    </xf>
    <xf numFmtId="5" fontId="7" fillId="0" borderId="10" xfId="0" applyNumberFormat="1" applyFont="1" applyBorder="1" applyAlignment="1">
      <alignment horizontal="right" vertical="center"/>
    </xf>
    <xf numFmtId="5" fontId="7" fillId="0" borderId="11" xfId="0" applyNumberFormat="1" applyFont="1" applyBorder="1" applyAlignment="1">
      <alignment horizontal="right" vertical="center"/>
    </xf>
    <xf numFmtId="5" fontId="5" fillId="0" borderId="23" xfId="0" applyNumberFormat="1" applyFont="1" applyBorder="1" applyAlignment="1">
      <alignment horizontal="right" vertical="center"/>
    </xf>
    <xf numFmtId="5" fontId="5" fillId="0" borderId="24" xfId="0" applyNumberFormat="1" applyFont="1" applyBorder="1" applyAlignment="1">
      <alignment horizontal="right" vertical="center"/>
    </xf>
    <xf numFmtId="5" fontId="5" fillId="0" borderId="9" xfId="0" applyNumberFormat="1" applyFont="1" applyBorder="1" applyAlignment="1">
      <alignment horizontal="right" vertical="center"/>
    </xf>
    <xf numFmtId="5" fontId="5" fillId="0" borderId="10" xfId="0" applyNumberFormat="1" applyFont="1" applyBorder="1" applyAlignment="1">
      <alignment horizontal="right" vertical="center"/>
    </xf>
    <xf numFmtId="0" fontId="7" fillId="2" borderId="21" xfId="0" applyNumberFormat="1" applyFont="1" applyFill="1" applyBorder="1" applyAlignment="1">
      <alignment horizontal="right" vertical="center"/>
    </xf>
    <xf numFmtId="0" fontId="7" fillId="2" borderId="7" xfId="0" applyNumberFormat="1" applyFont="1" applyFill="1" applyBorder="1" applyAlignment="1">
      <alignment horizontal="right" vertical="center"/>
    </xf>
    <xf numFmtId="0" fontId="7" fillId="2" borderId="29" xfId="0" applyNumberFormat="1" applyFont="1" applyFill="1" applyBorder="1" applyAlignment="1">
      <alignment horizontal="right" vertical="center"/>
    </xf>
    <xf numFmtId="0" fontId="5" fillId="0" borderId="53" xfId="0" applyFont="1" applyBorder="1" applyAlignment="1" applyProtection="1">
      <alignment horizontal="left" vertical="center"/>
      <protection locked="0"/>
    </xf>
    <xf numFmtId="5" fontId="5" fillId="0" borderId="25" xfId="0" applyNumberFormat="1" applyFont="1" applyBorder="1" applyAlignment="1">
      <alignment horizontal="center" vertical="center"/>
    </xf>
    <xf numFmtId="5" fontId="5" fillId="0" borderId="52" xfId="0" applyNumberFormat="1" applyFont="1" applyBorder="1" applyAlignment="1">
      <alignment horizontal="center" vertical="center"/>
    </xf>
    <xf numFmtId="0" fontId="5" fillId="0" borderId="25" xfId="0" applyFont="1" applyBorder="1" applyAlignment="1">
      <alignment horizontal="center" vertical="center"/>
    </xf>
    <xf numFmtId="0" fontId="5" fillId="0" borderId="52" xfId="0" applyFont="1" applyBorder="1" applyAlignment="1">
      <alignment horizontal="center" vertical="center"/>
    </xf>
    <xf numFmtId="0" fontId="5" fillId="2" borderId="36" xfId="0" applyFont="1" applyFill="1" applyBorder="1" applyAlignment="1">
      <alignment horizontal="left" vertical="top" wrapText="1"/>
    </xf>
    <xf numFmtId="0" fontId="5" fillId="2" borderId="43" xfId="0" applyFont="1" applyFill="1" applyBorder="1" applyAlignment="1">
      <alignment horizontal="left" vertical="top" wrapText="1"/>
    </xf>
    <xf numFmtId="0" fontId="5" fillId="3" borderId="25" xfId="0" applyFont="1" applyFill="1" applyBorder="1" applyAlignment="1" applyProtection="1">
      <alignment horizontal="left" vertical="center"/>
      <protection locked="0"/>
    </xf>
    <xf numFmtId="0" fontId="0" fillId="0" borderId="26" xfId="0" applyFont="1" applyBorder="1" applyAlignment="1">
      <alignment horizontal="left" vertical="center"/>
    </xf>
    <xf numFmtId="0" fontId="0" fillId="0" borderId="52" xfId="0" applyFont="1" applyBorder="1" applyAlignment="1">
      <alignment horizontal="left" vertical="center"/>
    </xf>
    <xf numFmtId="0" fontId="5" fillId="3" borderId="9" xfId="0" applyFont="1" applyFill="1" applyBorder="1" applyAlignment="1" applyProtection="1">
      <alignment horizontal="center" vertical="center"/>
      <protection locked="0"/>
    </xf>
    <xf numFmtId="0" fontId="0" fillId="0" borderId="10" xfId="0" applyFont="1" applyBorder="1" applyAlignment="1">
      <alignment horizontal="center" vertical="center"/>
    </xf>
    <xf numFmtId="0" fontId="0" fillId="0" borderId="50" xfId="0" applyFont="1" applyBorder="1" applyAlignment="1">
      <alignment horizontal="center" vertical="center"/>
    </xf>
    <xf numFmtId="0" fontId="5" fillId="3" borderId="12" xfId="0" applyFont="1" applyFill="1" applyBorder="1" applyAlignment="1" applyProtection="1">
      <alignment horizontal="center" vertical="center"/>
      <protection locked="0"/>
    </xf>
    <xf numFmtId="0" fontId="0" fillId="0" borderId="13" xfId="0" applyFont="1" applyBorder="1" applyAlignment="1">
      <alignment horizontal="center" vertical="center"/>
    </xf>
    <xf numFmtId="0" fontId="0" fillId="0" borderId="51" xfId="0" applyFont="1" applyBorder="1" applyAlignment="1">
      <alignment horizontal="center" vertical="center"/>
    </xf>
    <xf numFmtId="177" fontId="5" fillId="3" borderId="25" xfId="0" applyNumberFormat="1" applyFont="1" applyFill="1" applyBorder="1" applyAlignment="1" applyProtection="1">
      <alignment horizontal="right" vertical="center"/>
      <protection locked="0"/>
    </xf>
    <xf numFmtId="177" fontId="0" fillId="0" borderId="52" xfId="0" applyNumberFormat="1" applyFont="1" applyBorder="1" applyAlignment="1">
      <alignment horizontal="right" vertical="center"/>
    </xf>
    <xf numFmtId="0" fontId="5" fillId="3" borderId="25" xfId="0" applyFont="1" applyFill="1" applyBorder="1" applyAlignment="1" applyProtection="1">
      <alignment horizontal="center" vertical="center"/>
      <protection locked="0"/>
    </xf>
    <xf numFmtId="0" fontId="0" fillId="0" borderId="52" xfId="0" applyFont="1" applyBorder="1" applyAlignment="1">
      <alignment horizontal="center" vertical="center"/>
    </xf>
    <xf numFmtId="177" fontId="7" fillId="3" borderId="25" xfId="0" applyNumberFormat="1" applyFont="1" applyFill="1" applyBorder="1" applyAlignment="1">
      <alignment horizontal="right" vertical="center"/>
    </xf>
    <xf numFmtId="177" fontId="0" fillId="0" borderId="26" xfId="0" applyNumberFormat="1" applyBorder="1" applyAlignment="1">
      <alignment horizontal="right" vertical="center"/>
    </xf>
    <xf numFmtId="177" fontId="0" fillId="0" borderId="27" xfId="0" applyNumberFormat="1" applyBorder="1" applyAlignment="1">
      <alignment horizontal="right" vertical="center"/>
    </xf>
    <xf numFmtId="0" fontId="7" fillId="3" borderId="9" xfId="0" applyNumberFormat="1"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7" fillId="3" borderId="12" xfId="0" applyNumberFormat="1"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45" xfId="0" applyFont="1" applyBorder="1" applyAlignment="1">
      <alignment horizontal="center" vertical="center"/>
    </xf>
    <xf numFmtId="0" fontId="0" fillId="0" borderId="44"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0" fillId="0" borderId="22" xfId="0" applyFont="1" applyBorder="1" applyAlignment="1">
      <alignment horizontal="center" vertical="center"/>
    </xf>
    <xf numFmtId="6" fontId="0" fillId="0" borderId="7" xfId="1" applyFont="1" applyBorder="1" applyAlignment="1">
      <alignment horizontal="right" vertical="center"/>
    </xf>
    <xf numFmtId="6" fontId="0" fillId="0" borderId="29" xfId="1" applyFont="1" applyBorder="1" applyAlignment="1">
      <alignment horizontal="right" vertical="center"/>
    </xf>
    <xf numFmtId="5" fontId="7" fillId="2" borderId="21" xfId="0" applyNumberFormat="1" applyFont="1" applyFill="1" applyBorder="1" applyAlignment="1">
      <alignment horizontal="right" vertical="center"/>
    </xf>
    <xf numFmtId="0" fontId="8" fillId="2" borderId="35" xfId="0" applyFont="1" applyFill="1" applyBorder="1" applyAlignment="1">
      <alignment horizontal="left" vertical="top" wrapText="1"/>
    </xf>
    <xf numFmtId="0" fontId="8" fillId="2" borderId="28" xfId="0" applyFont="1" applyFill="1" applyBorder="1" applyAlignment="1">
      <alignment horizontal="left" vertical="top" wrapText="1"/>
    </xf>
    <xf numFmtId="0" fontId="8" fillId="2" borderId="33" xfId="0" applyFont="1" applyFill="1" applyBorder="1" applyAlignment="1">
      <alignment horizontal="left" vertical="top" wrapText="1"/>
    </xf>
    <xf numFmtId="0" fontId="8" fillId="2" borderId="0" xfId="0" applyFont="1" applyFill="1" applyBorder="1" applyAlignment="1">
      <alignment horizontal="left" vertical="top" wrapText="1"/>
    </xf>
    <xf numFmtId="5" fontId="7" fillId="0" borderId="23" xfId="0" applyNumberFormat="1" applyFont="1" applyBorder="1" applyAlignment="1">
      <alignment horizontal="center" vertical="center"/>
    </xf>
    <xf numFmtId="5" fontId="7" fillId="0" borderId="24" xfId="0" applyNumberFormat="1"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5" fontId="7" fillId="0" borderId="23" xfId="0" applyNumberFormat="1" applyFont="1" applyBorder="1" applyAlignment="1">
      <alignment horizontal="right" vertical="center"/>
    </xf>
    <xf numFmtId="5" fontId="7" fillId="0" borderId="24" xfId="0" applyNumberFormat="1" applyFont="1" applyBorder="1" applyAlignment="1">
      <alignment horizontal="right" vertical="center"/>
    </xf>
    <xf numFmtId="0" fontId="8" fillId="2" borderId="47" xfId="0" applyFont="1" applyFill="1" applyBorder="1" applyAlignment="1">
      <alignment horizontal="left" vertical="top" wrapText="1"/>
    </xf>
    <xf numFmtId="0" fontId="8" fillId="2" borderId="43" xfId="0" applyFont="1" applyFill="1" applyBorder="1" applyAlignment="1">
      <alignment horizontal="left" vertical="top" wrapText="1"/>
    </xf>
    <xf numFmtId="0" fontId="5" fillId="0" borderId="3" xfId="0" applyFont="1" applyBorder="1" applyAlignment="1" applyProtection="1">
      <alignment horizontal="left" vertical="center"/>
      <protection locked="0"/>
    </xf>
    <xf numFmtId="5" fontId="7" fillId="0" borderId="59" xfId="0" applyNumberFormat="1" applyFont="1" applyBorder="1" applyAlignment="1">
      <alignment horizontal="right" vertical="center"/>
    </xf>
    <xf numFmtId="5" fontId="7" fillId="0" borderId="60" xfId="0" applyNumberFormat="1" applyFont="1" applyBorder="1" applyAlignment="1">
      <alignment horizontal="right" vertical="center"/>
    </xf>
    <xf numFmtId="5" fontId="7" fillId="0" borderId="61" xfId="0" applyNumberFormat="1" applyFont="1" applyBorder="1" applyAlignment="1">
      <alignment horizontal="right" vertical="center"/>
    </xf>
    <xf numFmtId="0" fontId="6" fillId="2" borderId="17"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0" fontId="6" fillId="0" borderId="54" xfId="0" applyFont="1" applyFill="1" applyBorder="1" applyAlignment="1" applyProtection="1">
      <alignment horizontal="left" vertical="center" wrapText="1"/>
      <protection locked="0"/>
    </xf>
    <xf numFmtId="0" fontId="6" fillId="0" borderId="55" xfId="0" applyFont="1" applyFill="1" applyBorder="1" applyAlignment="1" applyProtection="1">
      <alignment horizontal="left" vertical="center" wrapText="1"/>
      <protection locked="0"/>
    </xf>
    <xf numFmtId="0" fontId="6" fillId="0" borderId="56" xfId="0" applyFont="1" applyFill="1" applyBorder="1" applyAlignment="1" applyProtection="1">
      <alignment horizontal="left" vertical="center" wrapText="1"/>
      <protection locked="0"/>
    </xf>
    <xf numFmtId="0" fontId="6" fillId="2" borderId="15" xfId="0" applyFont="1" applyFill="1" applyBorder="1" applyAlignment="1" applyProtection="1">
      <alignment horizontal="center" vertical="center" wrapText="1"/>
      <protection locked="0"/>
    </xf>
    <xf numFmtId="0" fontId="6" fillId="2" borderId="19" xfId="0" applyFont="1" applyFill="1" applyBorder="1" applyAlignment="1" applyProtection="1">
      <alignment horizontal="center" vertical="center" wrapText="1"/>
      <protection locked="0"/>
    </xf>
    <xf numFmtId="0" fontId="6" fillId="0" borderId="21"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29" xfId="0" applyFont="1" applyFill="1" applyBorder="1" applyAlignment="1" applyProtection="1">
      <alignment horizontal="left" vertical="center" wrapText="1"/>
      <protection locked="0"/>
    </xf>
    <xf numFmtId="0" fontId="10" fillId="0" borderId="0" xfId="0" applyFont="1" applyAlignment="1">
      <alignment horizontal="distributed" vertical="center" shrinkToFit="1"/>
    </xf>
    <xf numFmtId="0" fontId="10" fillId="0" borderId="0" xfId="0" applyFont="1" applyAlignment="1">
      <alignment shrinkToFit="1"/>
    </xf>
    <xf numFmtId="0" fontId="9" fillId="0" borderId="0" xfId="0" applyFont="1" applyFill="1" applyBorder="1" applyAlignment="1" applyProtection="1">
      <alignment horizontal="center" vertical="center"/>
      <protection locked="0"/>
    </xf>
    <xf numFmtId="6" fontId="6" fillId="0" borderId="0" xfId="1" applyFont="1" applyBorder="1" applyAlignment="1" applyProtection="1">
      <alignment horizontal="left" vertical="center" wrapText="1"/>
      <protection locked="0"/>
    </xf>
    <xf numFmtId="0" fontId="6" fillId="2" borderId="8" xfId="0" applyFont="1" applyFill="1" applyBorder="1" applyAlignment="1" applyProtection="1">
      <alignment horizontal="center" vertical="center" wrapText="1"/>
      <protection locked="0"/>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3" fontId="6" fillId="0" borderId="8" xfId="0" applyNumberFormat="1" applyFont="1" applyFill="1" applyBorder="1" applyAlignment="1" applyProtection="1">
      <alignment horizontal="center" vertical="center" wrapText="1"/>
      <protection locked="0"/>
    </xf>
    <xf numFmtId="3" fontId="6" fillId="0" borderId="6" xfId="0" applyNumberFormat="1" applyFont="1" applyFill="1" applyBorder="1" applyAlignment="1" applyProtection="1">
      <alignment horizontal="center" vertical="center" wrapText="1"/>
      <protection locked="0"/>
    </xf>
    <xf numFmtId="0" fontId="5" fillId="0" borderId="8"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6" fillId="2" borderId="16" xfId="0" applyFont="1" applyFill="1" applyBorder="1" applyAlignment="1" applyProtection="1">
      <alignment horizontal="center" vertical="center" wrapText="1"/>
      <protection locked="0"/>
    </xf>
    <xf numFmtId="0" fontId="6" fillId="2" borderId="20" xfId="0" applyFont="1" applyFill="1" applyBorder="1" applyAlignment="1" applyProtection="1">
      <alignment horizontal="center" vertical="center" wrapText="1"/>
      <protection locked="0"/>
    </xf>
    <xf numFmtId="0" fontId="10" fillId="0" borderId="57" xfId="0" applyFont="1" applyFill="1" applyBorder="1" applyAlignment="1" applyProtection="1">
      <alignment horizontal="left" vertical="center" wrapText="1"/>
      <protection locked="0"/>
    </xf>
    <xf numFmtId="0" fontId="10" fillId="0" borderId="46" xfId="0" applyFont="1" applyFill="1" applyBorder="1" applyAlignment="1" applyProtection="1">
      <alignment horizontal="left" vertical="center" wrapText="1"/>
      <protection locked="0"/>
    </xf>
    <xf numFmtId="0" fontId="10" fillId="0" borderId="58" xfId="0" applyFont="1" applyFill="1" applyBorder="1" applyAlignment="1" applyProtection="1">
      <alignment horizontal="left" vertical="center" wrapText="1"/>
      <protection locked="0"/>
    </xf>
    <xf numFmtId="6" fontId="6" fillId="3" borderId="0" xfId="1" applyFont="1" applyFill="1" applyBorder="1" applyAlignment="1" applyProtection="1">
      <alignment horizontal="left" vertical="center" wrapText="1"/>
      <protection locked="0"/>
    </xf>
    <xf numFmtId="0" fontId="7" fillId="2" borderId="37"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49"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32" xfId="0" applyFont="1" applyFill="1" applyBorder="1" applyAlignment="1">
      <alignment horizontal="center" vertical="center"/>
    </xf>
    <xf numFmtId="0" fontId="8" fillId="2" borderId="39" xfId="0" applyFont="1" applyFill="1" applyBorder="1" applyAlignment="1">
      <alignment horizontal="center" vertical="center" textRotation="255"/>
    </xf>
    <xf numFmtId="0" fontId="8" fillId="2" borderId="40" xfId="0" applyFont="1" applyFill="1" applyBorder="1" applyAlignment="1">
      <alignment horizontal="center" vertical="center" textRotation="255"/>
    </xf>
    <xf numFmtId="0" fontId="0" fillId="0" borderId="40" xfId="0" applyBorder="1" applyAlignment="1"/>
    <xf numFmtId="0" fontId="0" fillId="0" borderId="41" xfId="0" applyBorder="1" applyAlignment="1"/>
    <xf numFmtId="0" fontId="5" fillId="0" borderId="21" xfId="0" applyFont="1" applyFill="1" applyBorder="1" applyAlignment="1">
      <alignment vertical="center" wrapText="1"/>
    </xf>
    <xf numFmtId="0" fontId="5" fillId="0" borderId="7" xfId="0" applyFont="1" applyFill="1" applyBorder="1" applyAlignment="1">
      <alignment vertical="center" wrapText="1"/>
    </xf>
    <xf numFmtId="0" fontId="5" fillId="0" borderId="29" xfId="0" applyFont="1" applyFill="1" applyBorder="1" applyAlignment="1">
      <alignment vertical="center" wrapText="1"/>
    </xf>
    <xf numFmtId="0" fontId="5" fillId="2" borderId="8" xfId="0" applyFont="1" applyFill="1" applyBorder="1" applyAlignment="1">
      <alignment vertical="center" wrapText="1"/>
    </xf>
    <xf numFmtId="0" fontId="0" fillId="0" borderId="6" xfId="0" applyBorder="1" applyAlignment="1">
      <alignment vertical="center" wrapText="1"/>
    </xf>
    <xf numFmtId="0" fontId="0" fillId="0" borderId="38" xfId="0" applyBorder="1" applyAlignment="1">
      <alignment vertical="center" wrapText="1"/>
    </xf>
    <xf numFmtId="5" fontId="5" fillId="0" borderId="25" xfId="0" applyNumberFormat="1" applyFont="1" applyBorder="1" applyAlignment="1">
      <alignment horizontal="right" vertical="center" shrinkToFit="1"/>
    </xf>
    <xf numFmtId="5" fontId="5" fillId="0" borderId="52" xfId="0" applyNumberFormat="1" applyFont="1" applyBorder="1" applyAlignment="1">
      <alignment horizontal="right" vertical="center" shrinkToFit="1"/>
    </xf>
    <xf numFmtId="0" fontId="6" fillId="2" borderId="35" xfId="0" applyFont="1" applyFill="1" applyBorder="1" applyAlignment="1">
      <alignment horizontal="center" vertical="center" textRotation="255" wrapText="1"/>
    </xf>
    <xf numFmtId="0" fontId="6" fillId="2" borderId="36" xfId="0" applyFont="1" applyFill="1" applyBorder="1" applyAlignment="1">
      <alignment horizontal="center" vertical="center" textRotation="255" wrapText="1"/>
    </xf>
    <xf numFmtId="0" fontId="6" fillId="2" borderId="33" xfId="0" applyFont="1" applyFill="1" applyBorder="1" applyAlignment="1">
      <alignment horizontal="center" vertical="center" textRotation="255" wrapText="1"/>
    </xf>
    <xf numFmtId="0" fontId="6" fillId="2" borderId="43" xfId="0" applyFont="1" applyFill="1" applyBorder="1" applyAlignment="1">
      <alignment horizontal="center" vertical="center" textRotation="255" wrapText="1"/>
    </xf>
    <xf numFmtId="0" fontId="6" fillId="2" borderId="68" xfId="0" applyFont="1" applyFill="1" applyBorder="1" applyAlignment="1">
      <alignment horizontal="center" vertical="center" textRotation="255" wrapText="1"/>
    </xf>
    <xf numFmtId="0" fontId="6" fillId="2" borderId="69" xfId="0" applyFont="1" applyFill="1" applyBorder="1" applyAlignment="1">
      <alignment horizontal="center" vertical="center" textRotation="255" wrapText="1"/>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5" fillId="0" borderId="21"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6" fillId="2" borderId="57" xfId="0" applyFont="1" applyFill="1" applyBorder="1" applyAlignment="1">
      <alignment horizontal="center" vertical="center" wrapText="1"/>
    </xf>
    <xf numFmtId="0" fontId="6" fillId="2" borderId="70" xfId="0" applyFont="1" applyFill="1" applyBorder="1" applyAlignment="1">
      <alignment horizontal="center" vertical="center" wrapText="1"/>
    </xf>
    <xf numFmtId="0" fontId="5" fillId="0" borderId="57"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5" fillId="0" borderId="58" xfId="0" applyFont="1" applyFill="1" applyBorder="1" applyAlignment="1">
      <alignment horizontal="left"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49" fontId="5" fillId="0" borderId="18" xfId="0" applyNumberFormat="1" applyFont="1" applyFill="1" applyBorder="1" applyAlignment="1">
      <alignment vertical="center" wrapText="1"/>
    </xf>
    <xf numFmtId="49" fontId="5" fillId="0" borderId="62" xfId="0" applyNumberFormat="1" applyFont="1" applyFill="1" applyBorder="1" applyAlignment="1">
      <alignment vertical="center" wrapText="1"/>
    </xf>
    <xf numFmtId="0" fontId="6" fillId="2" borderId="63"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5" fillId="0" borderId="21" xfId="0" applyNumberFormat="1" applyFont="1" applyFill="1" applyBorder="1" applyAlignment="1">
      <alignment vertical="center" wrapText="1"/>
    </xf>
    <xf numFmtId="0" fontId="5" fillId="0" borderId="7" xfId="0" applyNumberFormat="1" applyFont="1" applyFill="1" applyBorder="1" applyAlignment="1">
      <alignment vertical="center" wrapText="1"/>
    </xf>
    <xf numFmtId="0" fontId="5" fillId="0" borderId="29" xfId="0" applyNumberFormat="1" applyFont="1" applyFill="1" applyBorder="1" applyAlignment="1">
      <alignment vertical="center" wrapText="1"/>
    </xf>
    <xf numFmtId="0" fontId="6" fillId="2" borderId="15" xfId="0" applyFont="1" applyFill="1" applyBorder="1" applyAlignment="1">
      <alignment horizontal="center" vertical="center" textRotation="255" wrapText="1"/>
    </xf>
    <xf numFmtId="0" fontId="6" fillId="2" borderId="19" xfId="0" applyFont="1" applyFill="1" applyBorder="1" applyAlignment="1">
      <alignment horizontal="center" vertical="center" wrapText="1"/>
    </xf>
    <xf numFmtId="0" fontId="5" fillId="0" borderId="19" xfId="0" applyFont="1" applyFill="1" applyBorder="1" applyAlignment="1">
      <alignment vertical="center" wrapText="1"/>
    </xf>
    <xf numFmtId="0" fontId="5" fillId="0" borderId="64" xfId="0" applyFont="1" applyFill="1" applyBorder="1" applyAlignment="1">
      <alignment vertical="center" wrapText="1"/>
    </xf>
    <xf numFmtId="0" fontId="6" fillId="2" borderId="65" xfId="0" applyFont="1" applyFill="1" applyBorder="1" applyAlignment="1">
      <alignment horizontal="center" vertical="center" textRotation="255" wrapText="1"/>
    </xf>
    <xf numFmtId="0" fontId="6" fillId="2" borderId="66" xfId="0" applyFont="1" applyFill="1" applyBorder="1" applyAlignment="1">
      <alignment horizontal="center" vertical="center" textRotation="255" wrapText="1"/>
    </xf>
    <xf numFmtId="0" fontId="6" fillId="2" borderId="42" xfId="0" applyFont="1" applyFill="1" applyBorder="1" applyAlignment="1">
      <alignment horizontal="center" vertical="center" textRotation="255" wrapText="1"/>
    </xf>
    <xf numFmtId="0" fontId="6" fillId="2" borderId="67" xfId="0" applyFont="1" applyFill="1" applyBorder="1" applyAlignment="1" applyProtection="1">
      <alignment horizontal="center" vertical="center" wrapText="1"/>
      <protection locked="0"/>
    </xf>
    <xf numFmtId="0" fontId="6" fillId="2" borderId="45" xfId="0" applyFont="1" applyFill="1" applyBorder="1" applyAlignment="1" applyProtection="1">
      <alignment horizontal="center" vertical="center" wrapText="1"/>
      <protection locked="0"/>
    </xf>
    <xf numFmtId="0" fontId="6" fillId="2" borderId="44" xfId="0" applyFont="1" applyFill="1" applyBorder="1" applyAlignment="1" applyProtection="1">
      <alignment horizontal="center" vertical="center" wrapText="1"/>
      <protection locked="0"/>
    </xf>
  </cellXfs>
  <cellStyles count="2">
    <cellStyle name="通貨" xfId="1" builtinId="7"/>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9FF33"/>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lIns="36000" tIns="36000" rIns="36000" bIns="36000" rtlCol="0" anchor="ctr"/>
      <a:lstStyle>
        <a:defPPr algn="l">
          <a:lnSpc>
            <a:spcPts val="1200"/>
          </a:lnSpc>
          <a:defRPr kumimoji="1" sz="1100">
            <a:latin typeface="+mn-ea"/>
            <a:ea typeface="+mn-ea"/>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3"/>
  <sheetViews>
    <sheetView tabSelected="1" view="pageBreakPreview" topLeftCell="A19" zoomScaleNormal="70" zoomScaleSheetLayoutView="100" zoomScalePageLayoutView="70" workbookViewId="0">
      <selection activeCell="F16" sqref="F16:Z16"/>
    </sheetView>
  </sheetViews>
  <sheetFormatPr defaultRowHeight="12"/>
  <cols>
    <col min="1" max="1" width="3.125" style="2" customWidth="1"/>
    <col min="2" max="13" width="4.625" style="2" customWidth="1"/>
    <col min="14" max="14" width="4.625" style="3" customWidth="1"/>
    <col min="15" max="17" width="4.625" style="4" customWidth="1"/>
    <col min="18" max="18" width="4.875" style="4" customWidth="1"/>
    <col min="19" max="23" width="4.625" style="4" customWidth="1"/>
    <col min="24" max="24" width="2.5" style="4" hidden="1" customWidth="1"/>
    <col min="25" max="26" width="5.5" style="2" hidden="1" customWidth="1"/>
    <col min="27" max="27" width="3.125" style="2" customWidth="1"/>
    <col min="28" max="31" width="5.5" style="2" customWidth="1"/>
    <col min="32" max="32" width="5.5" style="4" customWidth="1"/>
    <col min="33" max="35" width="5.5" style="2" customWidth="1"/>
    <col min="36" max="16384" width="9" style="2"/>
  </cols>
  <sheetData>
    <row r="1" spans="1:41" ht="19.5" customHeight="1">
      <c r="T1" s="174" t="s">
        <v>59</v>
      </c>
      <c r="U1" s="174"/>
      <c r="V1" s="174"/>
      <c r="W1" s="175"/>
      <c r="AF1" s="2"/>
    </row>
    <row r="2" spans="1:41" ht="25.5" customHeight="1">
      <c r="B2" s="176" t="s">
        <v>43</v>
      </c>
      <c r="C2" s="176"/>
      <c r="D2" s="176"/>
      <c r="E2" s="176"/>
      <c r="F2" s="176"/>
      <c r="G2" s="176"/>
      <c r="H2" s="176"/>
      <c r="I2" s="176"/>
      <c r="J2" s="176"/>
      <c r="K2" s="176"/>
      <c r="L2" s="176"/>
      <c r="M2" s="176"/>
      <c r="N2" s="176"/>
      <c r="O2" s="176"/>
      <c r="P2" s="176"/>
      <c r="Q2" s="176"/>
      <c r="R2" s="176"/>
      <c r="S2" s="176"/>
      <c r="T2" s="176"/>
      <c r="U2" s="176"/>
      <c r="V2" s="176"/>
      <c r="W2" s="176"/>
      <c r="X2" s="8"/>
      <c r="AF2" s="9"/>
      <c r="AG2" s="10"/>
      <c r="AH2" s="10"/>
      <c r="AI2" s="10"/>
    </row>
    <row r="3" spans="1:41" ht="19.5" customHeight="1">
      <c r="B3" s="11" t="s">
        <v>13</v>
      </c>
      <c r="C3" s="11"/>
      <c r="D3" s="11"/>
      <c r="E3" s="11"/>
      <c r="F3" s="7"/>
      <c r="G3" s="7"/>
      <c r="H3" s="7"/>
      <c r="I3" s="7"/>
      <c r="J3" s="7"/>
      <c r="K3" s="7"/>
      <c r="L3" s="7"/>
      <c r="M3" s="7"/>
      <c r="N3" s="7"/>
      <c r="O3" s="7"/>
      <c r="P3" s="7"/>
      <c r="Q3" s="7"/>
      <c r="R3" s="7"/>
      <c r="S3" s="7"/>
      <c r="T3" s="7"/>
      <c r="U3" s="7"/>
      <c r="V3" s="7"/>
      <c r="W3" s="11"/>
      <c r="X3" s="11"/>
    </row>
    <row r="4" spans="1:41" ht="19.5" customHeight="1" thickBot="1">
      <c r="B4" s="177" t="s">
        <v>17</v>
      </c>
      <c r="C4" s="177"/>
      <c r="D4" s="177"/>
      <c r="E4" s="177"/>
      <c r="F4" s="177"/>
      <c r="G4" s="177"/>
      <c r="H4" s="177"/>
      <c r="I4" s="177"/>
      <c r="J4" s="177"/>
      <c r="K4" s="177"/>
      <c r="L4" s="177"/>
      <c r="M4" s="177"/>
      <c r="N4" s="177"/>
      <c r="O4" s="177"/>
      <c r="P4" s="177"/>
      <c r="Q4" s="177"/>
      <c r="R4" s="177"/>
      <c r="S4" s="177"/>
      <c r="T4" s="177"/>
      <c r="U4" s="177"/>
      <c r="V4" s="177"/>
      <c r="W4" s="177"/>
      <c r="X4" s="13"/>
    </row>
    <row r="5" spans="1:41" s="5" customFormat="1" ht="30" customHeight="1">
      <c r="A5" s="20"/>
      <c r="B5" s="164" t="s">
        <v>16</v>
      </c>
      <c r="C5" s="165"/>
      <c r="D5" s="165"/>
      <c r="E5" s="165"/>
      <c r="F5" s="166" t="s">
        <v>44</v>
      </c>
      <c r="G5" s="167"/>
      <c r="H5" s="167"/>
      <c r="I5" s="167"/>
      <c r="J5" s="167"/>
      <c r="K5" s="167"/>
      <c r="L5" s="167"/>
      <c r="M5" s="167"/>
      <c r="N5" s="167"/>
      <c r="O5" s="167"/>
      <c r="P5" s="167"/>
      <c r="Q5" s="167"/>
      <c r="R5" s="167"/>
      <c r="S5" s="167"/>
      <c r="T5" s="167"/>
      <c r="U5" s="167"/>
      <c r="V5" s="167"/>
      <c r="W5" s="168"/>
      <c r="X5" s="12"/>
      <c r="Y5" s="20"/>
      <c r="Z5" s="20"/>
      <c r="AA5" s="20"/>
      <c r="AB5" s="20"/>
      <c r="AC5" s="20"/>
      <c r="AD5" s="20"/>
      <c r="AE5" s="20"/>
      <c r="AF5" s="20"/>
      <c r="AG5" s="20"/>
      <c r="AH5" s="20"/>
      <c r="AI5" s="20"/>
      <c r="AJ5" s="20"/>
      <c r="AK5" s="20"/>
      <c r="AL5" s="20"/>
      <c r="AM5" s="20"/>
      <c r="AN5" s="20"/>
      <c r="AO5" s="20"/>
    </row>
    <row r="6" spans="1:41" s="5" customFormat="1" ht="30" customHeight="1">
      <c r="A6" s="20"/>
      <c r="B6" s="169" t="s">
        <v>15</v>
      </c>
      <c r="C6" s="170"/>
      <c r="D6" s="170"/>
      <c r="E6" s="170"/>
      <c r="F6" s="171" t="s">
        <v>31</v>
      </c>
      <c r="G6" s="172"/>
      <c r="H6" s="172"/>
      <c r="I6" s="172"/>
      <c r="J6" s="172"/>
      <c r="K6" s="172"/>
      <c r="L6" s="172"/>
      <c r="M6" s="172"/>
      <c r="N6" s="172"/>
      <c r="O6" s="172"/>
      <c r="P6" s="172"/>
      <c r="Q6" s="172"/>
      <c r="R6" s="172"/>
      <c r="S6" s="172"/>
      <c r="T6" s="172"/>
      <c r="U6" s="172"/>
      <c r="V6" s="172"/>
      <c r="W6" s="173"/>
      <c r="X6" s="12"/>
      <c r="Y6" s="20"/>
      <c r="Z6" s="20"/>
      <c r="AA6" s="20"/>
      <c r="AB6" s="20"/>
      <c r="AC6" s="20"/>
      <c r="AD6" s="20"/>
      <c r="AE6" s="20"/>
      <c r="AF6" s="20"/>
      <c r="AG6" s="20"/>
      <c r="AH6" s="20"/>
      <c r="AI6" s="20"/>
      <c r="AJ6" s="20"/>
      <c r="AK6" s="20"/>
      <c r="AL6" s="20"/>
      <c r="AM6" s="20"/>
      <c r="AN6" s="20"/>
      <c r="AO6" s="20"/>
    </row>
    <row r="7" spans="1:41" s="5" customFormat="1" ht="44.25" customHeight="1">
      <c r="B7" s="169" t="s">
        <v>14</v>
      </c>
      <c r="C7" s="170"/>
      <c r="D7" s="170"/>
      <c r="E7" s="170"/>
      <c r="F7" s="171" t="s">
        <v>32</v>
      </c>
      <c r="G7" s="172"/>
      <c r="H7" s="172"/>
      <c r="I7" s="172"/>
      <c r="J7" s="172"/>
      <c r="K7" s="172"/>
      <c r="L7" s="172"/>
      <c r="M7" s="172"/>
      <c r="N7" s="172"/>
      <c r="O7" s="172"/>
      <c r="P7" s="172"/>
      <c r="Q7" s="172"/>
      <c r="R7" s="172"/>
      <c r="S7" s="172"/>
      <c r="T7" s="172"/>
      <c r="U7" s="172"/>
      <c r="V7" s="172"/>
      <c r="W7" s="173"/>
      <c r="X7" s="12"/>
    </row>
    <row r="8" spans="1:41" s="5" customFormat="1" ht="30" customHeight="1" thickBot="1">
      <c r="B8" s="185" t="s">
        <v>24</v>
      </c>
      <c r="C8" s="186"/>
      <c r="D8" s="186"/>
      <c r="E8" s="186"/>
      <c r="F8" s="187" t="s">
        <v>45</v>
      </c>
      <c r="G8" s="188"/>
      <c r="H8" s="188"/>
      <c r="I8" s="188"/>
      <c r="J8" s="188"/>
      <c r="K8" s="188"/>
      <c r="L8" s="188"/>
      <c r="M8" s="188"/>
      <c r="N8" s="188"/>
      <c r="O8" s="188"/>
      <c r="P8" s="188"/>
      <c r="Q8" s="188"/>
      <c r="R8" s="188"/>
      <c r="S8" s="188"/>
      <c r="T8" s="188"/>
      <c r="U8" s="188"/>
      <c r="V8" s="188"/>
      <c r="W8" s="189"/>
      <c r="X8" s="12"/>
    </row>
    <row r="9" spans="1:41" ht="19.5" customHeight="1" thickBot="1">
      <c r="A9" s="39"/>
      <c r="B9" s="190" t="s">
        <v>22</v>
      </c>
      <c r="C9" s="190"/>
      <c r="D9" s="190"/>
      <c r="E9" s="190"/>
      <c r="F9" s="190"/>
      <c r="G9" s="190"/>
      <c r="H9" s="190"/>
      <c r="I9" s="190"/>
      <c r="J9" s="190"/>
      <c r="K9" s="190"/>
      <c r="L9" s="190"/>
      <c r="M9" s="190"/>
      <c r="N9" s="190"/>
      <c r="O9" s="190"/>
      <c r="P9" s="190"/>
      <c r="Q9" s="190"/>
      <c r="R9" s="190"/>
      <c r="S9" s="190"/>
      <c r="T9" s="190"/>
      <c r="U9" s="190"/>
      <c r="V9" s="190"/>
      <c r="W9" s="190"/>
      <c r="X9" s="40"/>
    </row>
    <row r="10" spans="1:41" ht="129.75" customHeight="1">
      <c r="B10" s="225" t="s">
        <v>46</v>
      </c>
      <c r="C10" s="226"/>
      <c r="D10" s="226"/>
      <c r="E10" s="226"/>
      <c r="F10" s="227" t="s">
        <v>68</v>
      </c>
      <c r="G10" s="227"/>
      <c r="H10" s="227"/>
      <c r="I10" s="227"/>
      <c r="J10" s="227"/>
      <c r="K10" s="227"/>
      <c r="L10" s="227"/>
      <c r="M10" s="227"/>
      <c r="N10" s="227"/>
      <c r="O10" s="227"/>
      <c r="P10" s="227"/>
      <c r="Q10" s="227"/>
      <c r="R10" s="227"/>
      <c r="S10" s="227"/>
      <c r="T10" s="227"/>
      <c r="U10" s="227"/>
      <c r="V10" s="227"/>
      <c r="W10" s="227"/>
      <c r="X10" s="227"/>
      <c r="Y10" s="227"/>
      <c r="Z10" s="228"/>
      <c r="AA10" s="41"/>
      <c r="AF10" s="2"/>
      <c r="AI10" s="4"/>
    </row>
    <row r="11" spans="1:41" ht="106.5" customHeight="1">
      <c r="B11" s="229" t="s">
        <v>47</v>
      </c>
      <c r="C11" s="230"/>
      <c r="D11" s="230"/>
      <c r="E11" s="230"/>
      <c r="F11" s="231" t="s">
        <v>69</v>
      </c>
      <c r="G11" s="232"/>
      <c r="H11" s="232"/>
      <c r="I11" s="232"/>
      <c r="J11" s="232"/>
      <c r="K11" s="232"/>
      <c r="L11" s="232"/>
      <c r="M11" s="232"/>
      <c r="N11" s="232"/>
      <c r="O11" s="232"/>
      <c r="P11" s="232"/>
      <c r="Q11" s="232"/>
      <c r="R11" s="232"/>
      <c r="S11" s="232"/>
      <c r="T11" s="232"/>
      <c r="U11" s="232"/>
      <c r="V11" s="232"/>
      <c r="W11" s="232"/>
      <c r="X11" s="232"/>
      <c r="Y11" s="232"/>
      <c r="Z11" s="233"/>
      <c r="AA11" s="41"/>
      <c r="AF11" s="2"/>
      <c r="AI11" s="4"/>
    </row>
    <row r="12" spans="1:41" ht="59.25" customHeight="1">
      <c r="B12" s="234" t="s">
        <v>48</v>
      </c>
      <c r="C12" s="235" t="s">
        <v>49</v>
      </c>
      <c r="D12" s="235"/>
      <c r="E12" s="235"/>
      <c r="F12" s="236" t="s">
        <v>50</v>
      </c>
      <c r="G12" s="236"/>
      <c r="H12" s="236"/>
      <c r="I12" s="236"/>
      <c r="J12" s="236"/>
      <c r="K12" s="236"/>
      <c r="L12" s="236"/>
      <c r="M12" s="236"/>
      <c r="N12" s="236"/>
      <c r="O12" s="236"/>
      <c r="P12" s="236"/>
      <c r="Q12" s="236"/>
      <c r="R12" s="236"/>
      <c r="S12" s="236"/>
      <c r="T12" s="236"/>
      <c r="U12" s="236"/>
      <c r="V12" s="236"/>
      <c r="W12" s="236"/>
      <c r="X12" s="236"/>
      <c r="Y12" s="236"/>
      <c r="Z12" s="237"/>
      <c r="AA12" s="41"/>
      <c r="AF12" s="2"/>
      <c r="AI12" s="4"/>
    </row>
    <row r="13" spans="1:41" ht="59.25" customHeight="1">
      <c r="B13" s="234"/>
      <c r="C13" s="238" t="s">
        <v>51</v>
      </c>
      <c r="D13" s="215" t="s">
        <v>52</v>
      </c>
      <c r="E13" s="216"/>
      <c r="F13" s="217" t="s">
        <v>70</v>
      </c>
      <c r="G13" s="218"/>
      <c r="H13" s="218"/>
      <c r="I13" s="218"/>
      <c r="J13" s="218"/>
      <c r="K13" s="218"/>
      <c r="L13" s="218"/>
      <c r="M13" s="218"/>
      <c r="N13" s="218"/>
      <c r="O13" s="218"/>
      <c r="P13" s="218"/>
      <c r="Q13" s="218"/>
      <c r="R13" s="218"/>
      <c r="S13" s="218"/>
      <c r="T13" s="218"/>
      <c r="U13" s="218"/>
      <c r="V13" s="218"/>
      <c r="W13" s="218"/>
      <c r="X13" s="218"/>
      <c r="Y13" s="218"/>
      <c r="Z13" s="219"/>
      <c r="AA13" s="41"/>
      <c r="AF13" s="2"/>
      <c r="AI13" s="4"/>
    </row>
    <row r="14" spans="1:41" ht="87" customHeight="1">
      <c r="B14" s="234"/>
      <c r="C14" s="239"/>
      <c r="D14" s="235" t="s">
        <v>53</v>
      </c>
      <c r="E14" s="235"/>
      <c r="F14" s="217" t="s">
        <v>71</v>
      </c>
      <c r="G14" s="218"/>
      <c r="H14" s="218"/>
      <c r="I14" s="218"/>
      <c r="J14" s="218"/>
      <c r="K14" s="218"/>
      <c r="L14" s="218"/>
      <c r="M14" s="218"/>
      <c r="N14" s="218"/>
      <c r="O14" s="218"/>
      <c r="P14" s="218"/>
      <c r="Q14" s="218"/>
      <c r="R14" s="218"/>
      <c r="S14" s="218"/>
      <c r="T14" s="218"/>
      <c r="U14" s="218"/>
      <c r="V14" s="218"/>
      <c r="W14" s="218"/>
      <c r="X14" s="218"/>
      <c r="Y14" s="218"/>
      <c r="Z14" s="219"/>
      <c r="AA14" s="41"/>
      <c r="AF14" s="2"/>
      <c r="AI14" s="4"/>
    </row>
    <row r="15" spans="1:41" ht="84.75" customHeight="1">
      <c r="B15" s="234"/>
      <c r="C15" s="239"/>
      <c r="D15" s="235" t="s">
        <v>54</v>
      </c>
      <c r="E15" s="235"/>
      <c r="F15" s="217" t="s">
        <v>72</v>
      </c>
      <c r="G15" s="218"/>
      <c r="H15" s="218"/>
      <c r="I15" s="218"/>
      <c r="J15" s="218"/>
      <c r="K15" s="218"/>
      <c r="L15" s="218"/>
      <c r="M15" s="218"/>
      <c r="N15" s="218"/>
      <c r="O15" s="218"/>
      <c r="P15" s="218"/>
      <c r="Q15" s="218"/>
      <c r="R15" s="218"/>
      <c r="S15" s="218"/>
      <c r="T15" s="218"/>
      <c r="U15" s="218"/>
      <c r="V15" s="218"/>
      <c r="W15" s="218"/>
      <c r="X15" s="218"/>
      <c r="Y15" s="218"/>
      <c r="Z15" s="219"/>
      <c r="AA15" s="41"/>
      <c r="AF15" s="2"/>
      <c r="AI15" s="4"/>
    </row>
    <row r="16" spans="1:41" ht="106.5" customHeight="1">
      <c r="B16" s="234"/>
      <c r="C16" s="240"/>
      <c r="D16" s="235" t="s">
        <v>55</v>
      </c>
      <c r="E16" s="235"/>
      <c r="F16" s="217" t="s">
        <v>73</v>
      </c>
      <c r="G16" s="218"/>
      <c r="H16" s="218"/>
      <c r="I16" s="218"/>
      <c r="J16" s="218"/>
      <c r="K16" s="218"/>
      <c r="L16" s="218"/>
      <c r="M16" s="218"/>
      <c r="N16" s="218"/>
      <c r="O16" s="218"/>
      <c r="P16" s="218"/>
      <c r="Q16" s="218"/>
      <c r="R16" s="218"/>
      <c r="S16" s="218"/>
      <c r="T16" s="218"/>
      <c r="U16" s="218"/>
      <c r="V16" s="218"/>
      <c r="W16" s="218"/>
      <c r="X16" s="218"/>
      <c r="Y16" s="218"/>
      <c r="Z16" s="219"/>
      <c r="AA16" s="41"/>
      <c r="AF16" s="2"/>
      <c r="AI16" s="4"/>
    </row>
    <row r="17" spans="2:36" ht="59.25" customHeight="1">
      <c r="B17" s="234"/>
      <c r="C17" s="241" t="s">
        <v>56</v>
      </c>
      <c r="D17" s="242"/>
      <c r="E17" s="243"/>
      <c r="F17" s="201" t="s">
        <v>60</v>
      </c>
      <c r="G17" s="202"/>
      <c r="H17" s="202"/>
      <c r="I17" s="202"/>
      <c r="J17" s="202"/>
      <c r="K17" s="202"/>
      <c r="L17" s="202"/>
      <c r="M17" s="202"/>
      <c r="N17" s="202"/>
      <c r="O17" s="202"/>
      <c r="P17" s="202"/>
      <c r="Q17" s="202"/>
      <c r="R17" s="202"/>
      <c r="S17" s="202"/>
      <c r="T17" s="202"/>
      <c r="U17" s="202"/>
      <c r="V17" s="202"/>
      <c r="W17" s="202"/>
      <c r="X17" s="202"/>
      <c r="Y17" s="202"/>
      <c r="Z17" s="203"/>
      <c r="AA17" s="41"/>
      <c r="AF17" s="2"/>
      <c r="AI17" s="4"/>
    </row>
    <row r="18" spans="2:36" ht="48" customHeight="1">
      <c r="B18" s="209" t="s">
        <v>57</v>
      </c>
      <c r="C18" s="210"/>
      <c r="D18" s="215" t="s">
        <v>53</v>
      </c>
      <c r="E18" s="216"/>
      <c r="F18" s="217" t="s">
        <v>63</v>
      </c>
      <c r="G18" s="218"/>
      <c r="H18" s="218"/>
      <c r="I18" s="218"/>
      <c r="J18" s="218"/>
      <c r="K18" s="218"/>
      <c r="L18" s="218"/>
      <c r="M18" s="218"/>
      <c r="N18" s="218"/>
      <c r="O18" s="218"/>
      <c r="P18" s="218"/>
      <c r="Q18" s="218"/>
      <c r="R18" s="218"/>
      <c r="S18" s="218"/>
      <c r="T18" s="218"/>
      <c r="U18" s="218"/>
      <c r="V18" s="218"/>
      <c r="W18" s="218"/>
      <c r="X18" s="218"/>
      <c r="Y18" s="218"/>
      <c r="Z18" s="219"/>
      <c r="AA18" s="41"/>
      <c r="AF18" s="2"/>
      <c r="AI18" s="4"/>
    </row>
    <row r="19" spans="2:36" ht="48" customHeight="1">
      <c r="B19" s="211"/>
      <c r="C19" s="212"/>
      <c r="D19" s="215" t="s">
        <v>54</v>
      </c>
      <c r="E19" s="216"/>
      <c r="F19" s="217" t="s">
        <v>58</v>
      </c>
      <c r="G19" s="218"/>
      <c r="H19" s="218"/>
      <c r="I19" s="218"/>
      <c r="J19" s="218"/>
      <c r="K19" s="218"/>
      <c r="L19" s="218"/>
      <c r="M19" s="218"/>
      <c r="N19" s="218"/>
      <c r="O19" s="218"/>
      <c r="P19" s="218"/>
      <c r="Q19" s="218"/>
      <c r="R19" s="218"/>
      <c r="S19" s="218"/>
      <c r="T19" s="218"/>
      <c r="U19" s="218"/>
      <c r="V19" s="218"/>
      <c r="W19" s="218"/>
      <c r="X19" s="218"/>
      <c r="Y19" s="218"/>
      <c r="Z19" s="219"/>
      <c r="AA19" s="41"/>
      <c r="AF19" s="2"/>
      <c r="AI19" s="4"/>
    </row>
    <row r="20" spans="2:36" ht="48" customHeight="1" thickBot="1">
      <c r="B20" s="213"/>
      <c r="C20" s="214"/>
      <c r="D20" s="220" t="s">
        <v>55</v>
      </c>
      <c r="E20" s="221"/>
      <c r="F20" s="222" t="s">
        <v>62</v>
      </c>
      <c r="G20" s="223"/>
      <c r="H20" s="223"/>
      <c r="I20" s="223"/>
      <c r="J20" s="223"/>
      <c r="K20" s="223"/>
      <c r="L20" s="223"/>
      <c r="M20" s="223"/>
      <c r="N20" s="223"/>
      <c r="O20" s="223"/>
      <c r="P20" s="223"/>
      <c r="Q20" s="223"/>
      <c r="R20" s="223"/>
      <c r="S20" s="223"/>
      <c r="T20" s="223"/>
      <c r="U20" s="223"/>
      <c r="V20" s="223"/>
      <c r="W20" s="223"/>
      <c r="X20" s="223"/>
      <c r="Y20" s="223"/>
      <c r="Z20" s="224"/>
      <c r="AA20" s="41"/>
      <c r="AF20" s="2"/>
      <c r="AI20" s="4"/>
    </row>
    <row r="21" spans="2:36" ht="22.5" customHeight="1">
      <c r="B21" s="22"/>
      <c r="C21" s="22"/>
      <c r="D21" s="23"/>
      <c r="E21" s="23"/>
      <c r="F21" s="21"/>
      <c r="G21" s="21"/>
      <c r="H21" s="21"/>
      <c r="I21" s="21"/>
      <c r="J21" s="21"/>
      <c r="K21" s="21"/>
      <c r="L21" s="21"/>
      <c r="M21" s="21"/>
      <c r="N21" s="21"/>
      <c r="O21" s="21"/>
      <c r="P21" s="21"/>
      <c r="Q21" s="21"/>
      <c r="R21" s="21"/>
      <c r="S21" s="21"/>
      <c r="T21" s="21"/>
      <c r="U21" s="21"/>
      <c r="V21" s="21"/>
      <c r="W21" s="21"/>
      <c r="X21" s="21"/>
      <c r="Y21" s="21"/>
      <c r="Z21" s="21"/>
      <c r="AA21" s="1"/>
      <c r="AF21" s="2"/>
      <c r="AI21" s="4"/>
    </row>
    <row r="22" spans="2:36" ht="19.5" customHeight="1" thickBot="1">
      <c r="B22" s="11" t="s">
        <v>2</v>
      </c>
      <c r="C22" s="5"/>
      <c r="D22" s="5"/>
      <c r="E22" s="5"/>
      <c r="F22" s="5"/>
      <c r="G22" s="5"/>
      <c r="H22" s="5"/>
      <c r="I22" s="5"/>
      <c r="J22" s="5"/>
      <c r="K22" s="5"/>
      <c r="L22" s="5"/>
      <c r="M22" s="5"/>
      <c r="N22" s="6"/>
      <c r="O22" s="2"/>
      <c r="P22" s="2"/>
      <c r="Q22" s="2"/>
      <c r="R22" s="2"/>
      <c r="S22" s="2"/>
      <c r="T22" s="16"/>
      <c r="U22" s="16"/>
      <c r="V22" s="16"/>
      <c r="W22" s="16"/>
      <c r="X22" s="6"/>
    </row>
    <row r="23" spans="2:36" ht="19.5" customHeight="1" thickBot="1">
      <c r="B23" s="178" t="s">
        <v>0</v>
      </c>
      <c r="C23" s="179"/>
      <c r="D23" s="179"/>
      <c r="E23" s="179"/>
      <c r="F23" s="179"/>
      <c r="G23" s="180"/>
      <c r="H23" s="181">
        <f>U73</f>
        <v>6696850</v>
      </c>
      <c r="I23" s="182"/>
      <c r="J23" s="182"/>
      <c r="K23" s="182"/>
      <c r="L23" s="182"/>
      <c r="M23" s="182"/>
      <c r="N23" s="182"/>
      <c r="O23" s="182"/>
      <c r="P23" s="19" t="s">
        <v>11</v>
      </c>
      <c r="Q23" s="2"/>
      <c r="R23" s="2"/>
      <c r="S23" s="2"/>
      <c r="T23" s="16"/>
      <c r="U23" s="16"/>
      <c r="V23" s="16"/>
      <c r="W23" s="16"/>
      <c r="X23" s="6"/>
    </row>
    <row r="24" spans="2:36" ht="19.5" customHeight="1" thickBot="1">
      <c r="B24" s="11" t="s">
        <v>1</v>
      </c>
      <c r="G24" s="14"/>
      <c r="H24" s="14"/>
      <c r="I24" s="6"/>
      <c r="J24" s="15"/>
      <c r="K24" s="15"/>
      <c r="L24" s="15"/>
      <c r="M24" s="15"/>
      <c r="N24" s="15"/>
      <c r="O24" s="15"/>
      <c r="P24" s="15"/>
      <c r="Q24" s="15"/>
      <c r="R24" s="9"/>
      <c r="S24" s="2"/>
      <c r="T24" s="16"/>
      <c r="U24" s="16"/>
      <c r="V24" s="16"/>
      <c r="W24" s="16"/>
    </row>
    <row r="25" spans="2:36" ht="15" customHeight="1" thickBot="1">
      <c r="B25" s="183" t="s">
        <v>12</v>
      </c>
      <c r="C25" s="184"/>
      <c r="D25" s="184"/>
      <c r="E25" s="184"/>
      <c r="F25" s="184"/>
      <c r="G25" s="184"/>
      <c r="H25" s="184"/>
      <c r="I25" s="184"/>
      <c r="J25" s="184"/>
      <c r="K25" s="184"/>
      <c r="L25" s="184"/>
      <c r="M25" s="29"/>
      <c r="N25" s="29"/>
      <c r="O25" s="29"/>
      <c r="P25" s="29"/>
      <c r="Q25" s="29"/>
      <c r="R25" s="29"/>
      <c r="S25" s="29"/>
      <c r="T25" s="29"/>
      <c r="U25" s="29"/>
      <c r="V25" s="29"/>
      <c r="W25" s="30"/>
      <c r="X25" s="6"/>
    </row>
    <row r="26" spans="2:36" ht="15" customHeight="1" thickBot="1">
      <c r="B26" s="197" t="s">
        <v>3</v>
      </c>
      <c r="C26" s="191" t="s">
        <v>5</v>
      </c>
      <c r="D26" s="192"/>
      <c r="E26" s="192"/>
      <c r="F26" s="193"/>
      <c r="G26" s="28" t="s">
        <v>6</v>
      </c>
      <c r="H26" s="194" t="s">
        <v>7</v>
      </c>
      <c r="I26" s="194"/>
      <c r="J26" s="194"/>
      <c r="K26" s="194"/>
      <c r="L26" s="194"/>
      <c r="M26" s="194"/>
      <c r="N26" s="194"/>
      <c r="O26" s="194"/>
      <c r="P26" s="194"/>
      <c r="Q26" s="195" t="s">
        <v>8</v>
      </c>
      <c r="R26" s="192"/>
      <c r="S26" s="195" t="s">
        <v>9</v>
      </c>
      <c r="T26" s="192"/>
      <c r="U26" s="195" t="s">
        <v>4</v>
      </c>
      <c r="V26" s="192"/>
      <c r="W26" s="196"/>
      <c r="X26" s="6"/>
    </row>
    <row r="27" spans="2:36" ht="15" customHeight="1" thickTop="1">
      <c r="B27" s="198"/>
      <c r="C27" s="158" t="s">
        <v>18</v>
      </c>
      <c r="D27" s="151"/>
      <c r="E27" s="151"/>
      <c r="F27" s="159"/>
      <c r="G27" s="25">
        <v>1</v>
      </c>
      <c r="H27" s="160" t="s">
        <v>33</v>
      </c>
      <c r="I27" s="160"/>
      <c r="J27" s="160"/>
      <c r="K27" s="160"/>
      <c r="L27" s="160"/>
      <c r="M27" s="160"/>
      <c r="N27" s="160"/>
      <c r="O27" s="160"/>
      <c r="P27" s="160"/>
      <c r="Q27" s="156">
        <v>10000</v>
      </c>
      <c r="R27" s="157"/>
      <c r="S27" s="154">
        <v>2</v>
      </c>
      <c r="T27" s="155"/>
      <c r="U27" s="161">
        <v>20000</v>
      </c>
      <c r="V27" s="162"/>
      <c r="W27" s="163"/>
      <c r="X27" s="6"/>
      <c r="AF27" s="2"/>
      <c r="AJ27" s="6"/>
    </row>
    <row r="28" spans="2:36" ht="15" customHeight="1">
      <c r="B28" s="198"/>
      <c r="C28" s="150"/>
      <c r="D28" s="151"/>
      <c r="E28" s="151"/>
      <c r="F28" s="159"/>
      <c r="G28" s="24">
        <v>2</v>
      </c>
      <c r="H28" s="54"/>
      <c r="I28" s="54"/>
      <c r="J28" s="54"/>
      <c r="K28" s="54"/>
      <c r="L28" s="54"/>
      <c r="M28" s="54"/>
      <c r="N28" s="54"/>
      <c r="O28" s="54"/>
      <c r="P28" s="54"/>
      <c r="Q28" s="99"/>
      <c r="R28" s="100"/>
      <c r="S28" s="140"/>
      <c r="T28" s="141"/>
      <c r="U28" s="99"/>
      <c r="V28" s="100"/>
      <c r="W28" s="101"/>
      <c r="X28" s="6"/>
      <c r="AF28" s="2"/>
      <c r="AJ28" s="6"/>
    </row>
    <row r="29" spans="2:36" ht="15" customHeight="1">
      <c r="B29" s="198"/>
      <c r="C29" s="150"/>
      <c r="D29" s="151"/>
      <c r="E29" s="151"/>
      <c r="F29" s="159"/>
      <c r="G29" s="26">
        <v>3</v>
      </c>
      <c r="H29" s="69"/>
      <c r="I29" s="69"/>
      <c r="J29" s="69"/>
      <c r="K29" s="69"/>
      <c r="L29" s="69"/>
      <c r="M29" s="69"/>
      <c r="N29" s="69"/>
      <c r="O29" s="69"/>
      <c r="P29" s="69"/>
      <c r="Q29" s="99"/>
      <c r="R29" s="100"/>
      <c r="S29" s="140"/>
      <c r="T29" s="141"/>
      <c r="U29" s="99"/>
      <c r="V29" s="100"/>
      <c r="W29" s="101"/>
      <c r="X29" s="6"/>
      <c r="AF29" s="2"/>
      <c r="AJ29" s="6"/>
    </row>
    <row r="30" spans="2:36" ht="15" customHeight="1">
      <c r="B30" s="198"/>
      <c r="C30" s="42"/>
      <c r="D30" s="43"/>
      <c r="E30" s="43"/>
      <c r="F30" s="43"/>
      <c r="G30" s="43"/>
      <c r="H30" s="43"/>
      <c r="I30" s="43"/>
      <c r="J30" s="43"/>
      <c r="K30" s="43"/>
      <c r="L30" s="43"/>
      <c r="M30" s="43"/>
      <c r="N30" s="43"/>
      <c r="O30" s="43"/>
      <c r="P30" s="43"/>
      <c r="Q30" s="44"/>
      <c r="R30" s="45"/>
      <c r="S30" s="46" t="s">
        <v>10</v>
      </c>
      <c r="T30" s="45"/>
      <c r="U30" s="147">
        <f>SUM(U27:W29)</f>
        <v>20000</v>
      </c>
      <c r="V30" s="107"/>
      <c r="W30" s="108"/>
      <c r="X30" s="17"/>
      <c r="AF30" s="2"/>
    </row>
    <row r="31" spans="2:36" ht="15" customHeight="1">
      <c r="B31" s="198"/>
      <c r="C31" s="150" t="s">
        <v>19</v>
      </c>
      <c r="D31" s="151"/>
      <c r="E31" s="151"/>
      <c r="F31" s="151"/>
      <c r="G31" s="25">
        <v>1</v>
      </c>
      <c r="H31" s="160"/>
      <c r="I31" s="160"/>
      <c r="J31" s="160"/>
      <c r="K31" s="160"/>
      <c r="L31" s="160"/>
      <c r="M31" s="160"/>
      <c r="N31" s="160"/>
      <c r="O31" s="160"/>
      <c r="P31" s="160"/>
      <c r="Q31" s="152"/>
      <c r="R31" s="153"/>
      <c r="S31" s="154"/>
      <c r="T31" s="155"/>
      <c r="U31" s="82"/>
      <c r="V31" s="83"/>
      <c r="W31" s="84"/>
      <c r="X31" s="2"/>
      <c r="AF31" s="18"/>
    </row>
    <row r="32" spans="2:36" ht="15" customHeight="1">
      <c r="B32" s="198"/>
      <c r="C32" s="150"/>
      <c r="D32" s="151"/>
      <c r="E32" s="151"/>
      <c r="F32" s="151"/>
      <c r="G32" s="24">
        <v>2</v>
      </c>
      <c r="H32" s="54"/>
      <c r="I32" s="54"/>
      <c r="J32" s="54"/>
      <c r="K32" s="54"/>
      <c r="L32" s="54"/>
      <c r="M32" s="54"/>
      <c r="N32" s="54"/>
      <c r="O32" s="54"/>
      <c r="P32" s="54"/>
      <c r="Q32" s="66"/>
      <c r="R32" s="67"/>
      <c r="S32" s="140"/>
      <c r="T32" s="141"/>
      <c r="U32" s="66"/>
      <c r="V32" s="67"/>
      <c r="W32" s="68"/>
      <c r="X32" s="2"/>
      <c r="AF32" s="18"/>
    </row>
    <row r="33" spans="2:32" ht="15" customHeight="1">
      <c r="B33" s="198"/>
      <c r="C33" s="150"/>
      <c r="D33" s="151"/>
      <c r="E33" s="151"/>
      <c r="F33" s="151"/>
      <c r="G33" s="26">
        <v>3</v>
      </c>
      <c r="H33" s="69"/>
      <c r="I33" s="69"/>
      <c r="J33" s="69"/>
      <c r="K33" s="69"/>
      <c r="L33" s="69"/>
      <c r="M33" s="69"/>
      <c r="N33" s="69"/>
      <c r="O33" s="69"/>
      <c r="P33" s="69"/>
      <c r="Q33" s="74"/>
      <c r="R33" s="75"/>
      <c r="S33" s="142"/>
      <c r="T33" s="143"/>
      <c r="U33" s="74"/>
      <c r="V33" s="75"/>
      <c r="W33" s="76"/>
      <c r="AF33" s="2"/>
    </row>
    <row r="34" spans="2:32" ht="15" customHeight="1">
      <c r="B34" s="198"/>
      <c r="C34" s="42"/>
      <c r="D34" s="43"/>
      <c r="E34" s="43"/>
      <c r="F34" s="43"/>
      <c r="G34" s="43"/>
      <c r="H34" s="44"/>
      <c r="I34" s="44"/>
      <c r="J34" s="44"/>
      <c r="K34" s="44"/>
      <c r="L34" s="44"/>
      <c r="M34" s="44"/>
      <c r="N34" s="44"/>
      <c r="O34" s="44"/>
      <c r="P34" s="44"/>
      <c r="Q34" s="44"/>
      <c r="R34" s="45"/>
      <c r="S34" s="46" t="s">
        <v>10</v>
      </c>
      <c r="T34" s="45"/>
      <c r="U34" s="106"/>
      <c r="V34" s="107"/>
      <c r="W34" s="108"/>
      <c r="AF34" s="2"/>
    </row>
    <row r="35" spans="2:32" ht="15" customHeight="1">
      <c r="B35" s="198"/>
      <c r="C35" s="148" t="s">
        <v>20</v>
      </c>
      <c r="D35" s="149"/>
      <c r="E35" s="149"/>
      <c r="F35" s="149"/>
      <c r="G35" s="27">
        <v>1</v>
      </c>
      <c r="H35" s="54" t="s">
        <v>64</v>
      </c>
      <c r="I35" s="54"/>
      <c r="J35" s="54"/>
      <c r="K35" s="54"/>
      <c r="L35" s="54"/>
      <c r="M35" s="54"/>
      <c r="N35" s="54"/>
      <c r="O35" s="54"/>
      <c r="P35" s="54"/>
      <c r="Q35" s="156">
        <v>68000</v>
      </c>
      <c r="R35" s="157"/>
      <c r="S35" s="154">
        <v>2</v>
      </c>
      <c r="T35" s="155"/>
      <c r="U35" s="59">
        <v>136000</v>
      </c>
      <c r="V35" s="60"/>
      <c r="W35" s="61"/>
      <c r="AF35" s="2"/>
    </row>
    <row r="36" spans="2:32" ht="15" customHeight="1">
      <c r="B36" s="198"/>
      <c r="C36" s="150"/>
      <c r="D36" s="151"/>
      <c r="E36" s="151"/>
      <c r="F36" s="151"/>
      <c r="G36" s="27">
        <v>2</v>
      </c>
      <c r="H36" s="54" t="s">
        <v>65</v>
      </c>
      <c r="I36" s="54"/>
      <c r="J36" s="54"/>
      <c r="K36" s="54"/>
      <c r="L36" s="54"/>
      <c r="M36" s="54"/>
      <c r="N36" s="54"/>
      <c r="O36" s="54"/>
      <c r="P36" s="54"/>
      <c r="Q36" s="99">
        <v>7800</v>
      </c>
      <c r="R36" s="100"/>
      <c r="S36" s="140">
        <v>3</v>
      </c>
      <c r="T36" s="141"/>
      <c r="U36" s="99">
        <v>23400</v>
      </c>
      <c r="V36" s="100"/>
      <c r="W36" s="101"/>
      <c r="AF36" s="2"/>
    </row>
    <row r="37" spans="2:32" ht="15" customHeight="1">
      <c r="B37" s="198"/>
      <c r="C37" s="150"/>
      <c r="D37" s="151"/>
      <c r="E37" s="151"/>
      <c r="F37" s="151"/>
      <c r="G37" s="27">
        <v>3</v>
      </c>
      <c r="H37" s="54" t="s">
        <v>66</v>
      </c>
      <c r="I37" s="54"/>
      <c r="J37" s="54"/>
      <c r="K37" s="54"/>
      <c r="L37" s="54"/>
      <c r="M37" s="54"/>
      <c r="N37" s="54"/>
      <c r="O37" s="54"/>
      <c r="P37" s="54"/>
      <c r="Q37" s="99">
        <v>8800</v>
      </c>
      <c r="R37" s="100"/>
      <c r="S37" s="140">
        <v>2</v>
      </c>
      <c r="T37" s="141"/>
      <c r="U37" s="99">
        <v>17600</v>
      </c>
      <c r="V37" s="100"/>
      <c r="W37" s="101"/>
      <c r="AF37" s="2"/>
    </row>
    <row r="38" spans="2:32" ht="15" customHeight="1">
      <c r="B38" s="198"/>
      <c r="C38" s="150"/>
      <c r="D38" s="151"/>
      <c r="E38" s="151"/>
      <c r="F38" s="151"/>
      <c r="G38" s="27">
        <v>4</v>
      </c>
      <c r="H38" s="69" t="s">
        <v>34</v>
      </c>
      <c r="I38" s="69"/>
      <c r="J38" s="69"/>
      <c r="K38" s="69"/>
      <c r="L38" s="69"/>
      <c r="M38" s="69"/>
      <c r="N38" s="69"/>
      <c r="O38" s="69"/>
      <c r="P38" s="69"/>
      <c r="Q38" s="96">
        <v>15120</v>
      </c>
      <c r="R38" s="97"/>
      <c r="S38" s="142">
        <v>6</v>
      </c>
      <c r="T38" s="143"/>
      <c r="U38" s="96">
        <v>90720</v>
      </c>
      <c r="V38" s="97"/>
      <c r="W38" s="98"/>
    </row>
    <row r="39" spans="2:32" ht="15" customHeight="1">
      <c r="B39" s="198"/>
      <c r="C39" s="42"/>
      <c r="D39" s="43"/>
      <c r="E39" s="43"/>
      <c r="F39" s="43"/>
      <c r="G39" s="43"/>
      <c r="H39" s="44"/>
      <c r="I39" s="44"/>
      <c r="J39" s="44"/>
      <c r="K39" s="44"/>
      <c r="L39" s="44"/>
      <c r="M39" s="44"/>
      <c r="N39" s="44"/>
      <c r="O39" s="44"/>
      <c r="P39" s="44"/>
      <c r="Q39" s="44"/>
      <c r="R39" s="45"/>
      <c r="S39" s="46" t="s">
        <v>10</v>
      </c>
      <c r="T39" s="45"/>
      <c r="U39" s="147">
        <f>SUM(U35:W38)</f>
        <v>267720</v>
      </c>
      <c r="V39" s="107"/>
      <c r="W39" s="108"/>
    </row>
    <row r="40" spans="2:32" ht="15" customHeight="1">
      <c r="B40" s="198"/>
      <c r="C40" s="148" t="s">
        <v>21</v>
      </c>
      <c r="D40" s="149"/>
      <c r="E40" s="149"/>
      <c r="F40" s="149"/>
      <c r="G40" s="27">
        <v>1</v>
      </c>
      <c r="H40" s="54"/>
      <c r="I40" s="54"/>
      <c r="J40" s="54"/>
      <c r="K40" s="54"/>
      <c r="L40" s="54"/>
      <c r="M40" s="54"/>
      <c r="N40" s="54"/>
      <c r="O40" s="54"/>
      <c r="P40" s="54"/>
      <c r="Q40" s="152"/>
      <c r="R40" s="153"/>
      <c r="S40" s="154"/>
      <c r="T40" s="155"/>
      <c r="U40" s="82"/>
      <c r="V40" s="83"/>
      <c r="W40" s="84"/>
    </row>
    <row r="41" spans="2:32" ht="15" customHeight="1">
      <c r="B41" s="198"/>
      <c r="C41" s="150"/>
      <c r="D41" s="151"/>
      <c r="E41" s="151"/>
      <c r="F41" s="151"/>
      <c r="G41" s="24">
        <v>2</v>
      </c>
      <c r="H41" s="54"/>
      <c r="I41" s="54"/>
      <c r="J41" s="54"/>
      <c r="K41" s="54"/>
      <c r="L41" s="54"/>
      <c r="M41" s="54"/>
      <c r="N41" s="54"/>
      <c r="O41" s="54"/>
      <c r="P41" s="54"/>
      <c r="Q41" s="66"/>
      <c r="R41" s="67"/>
      <c r="S41" s="140"/>
      <c r="T41" s="141"/>
      <c r="U41" s="66"/>
      <c r="V41" s="67"/>
      <c r="W41" s="68"/>
    </row>
    <row r="42" spans="2:32" ht="15" customHeight="1">
      <c r="B42" s="198"/>
      <c r="C42" s="150"/>
      <c r="D42" s="151"/>
      <c r="E42" s="151"/>
      <c r="F42" s="151"/>
      <c r="G42" s="26">
        <v>3</v>
      </c>
      <c r="H42" s="69"/>
      <c r="I42" s="69"/>
      <c r="J42" s="69"/>
      <c r="K42" s="69"/>
      <c r="L42" s="69"/>
      <c r="M42" s="69"/>
      <c r="N42" s="69"/>
      <c r="O42" s="69"/>
      <c r="P42" s="69"/>
      <c r="Q42" s="74"/>
      <c r="R42" s="75"/>
      <c r="S42" s="142"/>
      <c r="T42" s="143"/>
      <c r="U42" s="74"/>
      <c r="V42" s="75"/>
      <c r="W42" s="76"/>
    </row>
    <row r="43" spans="2:32" ht="15" customHeight="1">
      <c r="B43" s="198"/>
      <c r="C43" s="42"/>
      <c r="D43" s="43"/>
      <c r="E43" s="43"/>
      <c r="F43" s="43"/>
      <c r="G43" s="43"/>
      <c r="H43" s="44"/>
      <c r="I43" s="44"/>
      <c r="J43" s="44"/>
      <c r="K43" s="44"/>
      <c r="L43" s="44"/>
      <c r="M43" s="44"/>
      <c r="N43" s="44"/>
      <c r="O43" s="44"/>
      <c r="P43" s="44"/>
      <c r="Q43" s="44"/>
      <c r="R43" s="45"/>
      <c r="S43" s="46" t="s">
        <v>10</v>
      </c>
      <c r="T43" s="45"/>
      <c r="U43" s="106"/>
      <c r="V43" s="107"/>
      <c r="W43" s="108"/>
    </row>
    <row r="44" spans="2:32" ht="15" customHeight="1">
      <c r="B44" s="198"/>
      <c r="C44" s="50" t="s">
        <v>25</v>
      </c>
      <c r="D44" s="51"/>
      <c r="E44" s="51"/>
      <c r="F44" s="114"/>
      <c r="G44" s="34">
        <v>1</v>
      </c>
      <c r="H44" s="116" t="s">
        <v>35</v>
      </c>
      <c r="I44" s="117"/>
      <c r="J44" s="117"/>
      <c r="K44" s="117"/>
      <c r="L44" s="117"/>
      <c r="M44" s="117"/>
      <c r="N44" s="117"/>
      <c r="O44" s="117"/>
      <c r="P44" s="118"/>
      <c r="Q44" s="125">
        <v>4650</v>
      </c>
      <c r="R44" s="126"/>
      <c r="S44" s="127">
        <v>1</v>
      </c>
      <c r="T44" s="128"/>
      <c r="U44" s="129">
        <v>4650</v>
      </c>
      <c r="V44" s="130"/>
      <c r="W44" s="131"/>
    </row>
    <row r="45" spans="2:32" ht="15" customHeight="1">
      <c r="B45" s="198"/>
      <c r="C45" s="52"/>
      <c r="D45" s="53"/>
      <c r="E45" s="53"/>
      <c r="F45" s="115"/>
      <c r="G45" s="36">
        <v>2</v>
      </c>
      <c r="H45" s="119"/>
      <c r="I45" s="120"/>
      <c r="J45" s="120"/>
      <c r="K45" s="120"/>
      <c r="L45" s="120"/>
      <c r="M45" s="120"/>
      <c r="N45" s="120"/>
      <c r="O45" s="120"/>
      <c r="P45" s="121"/>
      <c r="Q45" s="119"/>
      <c r="R45" s="121"/>
      <c r="S45" s="119"/>
      <c r="T45" s="121"/>
      <c r="U45" s="132"/>
      <c r="V45" s="133"/>
      <c r="W45" s="134"/>
    </row>
    <row r="46" spans="2:32" ht="15" customHeight="1">
      <c r="B46" s="198"/>
      <c r="C46" s="52"/>
      <c r="D46" s="53"/>
      <c r="E46" s="53"/>
      <c r="F46" s="115"/>
      <c r="G46" s="37">
        <v>3</v>
      </c>
      <c r="H46" s="122"/>
      <c r="I46" s="123"/>
      <c r="J46" s="123"/>
      <c r="K46" s="123"/>
      <c r="L46" s="123"/>
      <c r="M46" s="123"/>
      <c r="N46" s="123"/>
      <c r="O46" s="123"/>
      <c r="P46" s="124"/>
      <c r="Q46" s="122"/>
      <c r="R46" s="124"/>
      <c r="S46" s="122"/>
      <c r="T46" s="124"/>
      <c r="U46" s="135"/>
      <c r="V46" s="136"/>
      <c r="W46" s="137"/>
    </row>
    <row r="47" spans="2:32" ht="15" customHeight="1">
      <c r="B47" s="198"/>
      <c r="C47" s="42"/>
      <c r="D47" s="138"/>
      <c r="E47" s="138"/>
      <c r="F47" s="138"/>
      <c r="G47" s="138"/>
      <c r="H47" s="138"/>
      <c r="I47" s="138"/>
      <c r="J47" s="138"/>
      <c r="K47" s="138"/>
      <c r="L47" s="138"/>
      <c r="M47" s="138"/>
      <c r="N47" s="138"/>
      <c r="O47" s="138"/>
      <c r="P47" s="138"/>
      <c r="Q47" s="138"/>
      <c r="R47" s="139"/>
      <c r="S47" s="46" t="s">
        <v>61</v>
      </c>
      <c r="T47" s="144"/>
      <c r="U47" s="79">
        <f>SUM(U44:W46)</f>
        <v>4650</v>
      </c>
      <c r="V47" s="145"/>
      <c r="W47" s="146"/>
    </row>
    <row r="48" spans="2:32" ht="15" customHeight="1">
      <c r="B48" s="198"/>
      <c r="C48" s="50" t="s">
        <v>26</v>
      </c>
      <c r="D48" s="51"/>
      <c r="E48" s="51"/>
      <c r="F48" s="51"/>
      <c r="G48" s="38">
        <v>1</v>
      </c>
      <c r="H48" s="109"/>
      <c r="I48" s="109"/>
      <c r="J48" s="109"/>
      <c r="K48" s="109"/>
      <c r="L48" s="109"/>
      <c r="M48" s="109"/>
      <c r="N48" s="109"/>
      <c r="O48" s="109"/>
      <c r="P48" s="109"/>
      <c r="Q48" s="110"/>
      <c r="R48" s="111"/>
      <c r="S48" s="112"/>
      <c r="T48" s="113"/>
      <c r="U48" s="82"/>
      <c r="V48" s="83"/>
      <c r="W48" s="84"/>
    </row>
    <row r="49" spans="1:41" ht="15" customHeight="1">
      <c r="B49" s="198"/>
      <c r="C49" s="52"/>
      <c r="D49" s="53"/>
      <c r="E49" s="53"/>
      <c r="F49" s="53"/>
      <c r="G49" s="32">
        <v>2</v>
      </c>
      <c r="H49" s="54"/>
      <c r="I49" s="54"/>
      <c r="J49" s="54"/>
      <c r="K49" s="54"/>
      <c r="L49" s="54"/>
      <c r="M49" s="54"/>
      <c r="N49" s="54"/>
      <c r="O49" s="54"/>
      <c r="P49" s="54"/>
      <c r="Q49" s="62"/>
      <c r="R49" s="63"/>
      <c r="S49" s="64"/>
      <c r="T49" s="65"/>
      <c r="U49" s="66"/>
      <c r="V49" s="67"/>
      <c r="W49" s="68"/>
    </row>
    <row r="50" spans="1:41" ht="15" customHeight="1">
      <c r="B50" s="198"/>
      <c r="C50" s="52"/>
      <c r="D50" s="53"/>
      <c r="E50" s="53"/>
      <c r="F50" s="53"/>
      <c r="G50" s="33">
        <v>3</v>
      </c>
      <c r="H50" s="69"/>
      <c r="I50" s="69"/>
      <c r="J50" s="69"/>
      <c r="K50" s="69"/>
      <c r="L50" s="69"/>
      <c r="M50" s="69"/>
      <c r="N50" s="69"/>
      <c r="O50" s="69"/>
      <c r="P50" s="69"/>
      <c r="Q50" s="70"/>
      <c r="R50" s="71"/>
      <c r="S50" s="72"/>
      <c r="T50" s="73"/>
      <c r="U50" s="74"/>
      <c r="V50" s="75"/>
      <c r="W50" s="76"/>
    </row>
    <row r="51" spans="1:41" ht="15" customHeight="1">
      <c r="B51" s="198"/>
      <c r="C51" s="42"/>
      <c r="D51" s="43"/>
      <c r="E51" s="43"/>
      <c r="F51" s="43"/>
      <c r="G51" s="43"/>
      <c r="H51" s="44"/>
      <c r="I51" s="44"/>
      <c r="J51" s="44"/>
      <c r="K51" s="44"/>
      <c r="L51" s="44"/>
      <c r="M51" s="44"/>
      <c r="N51" s="44"/>
      <c r="O51" s="44"/>
      <c r="P51" s="44"/>
      <c r="Q51" s="44"/>
      <c r="R51" s="45"/>
      <c r="S51" s="46" t="s">
        <v>10</v>
      </c>
      <c r="T51" s="45"/>
      <c r="U51" s="106"/>
      <c r="V51" s="107"/>
      <c r="W51" s="108"/>
    </row>
    <row r="52" spans="1:41" ht="15" customHeight="1">
      <c r="B52" s="198"/>
      <c r="C52" s="50" t="s">
        <v>27</v>
      </c>
      <c r="D52" s="51"/>
      <c r="E52" s="51"/>
      <c r="F52" s="51"/>
      <c r="G52" s="31">
        <v>1</v>
      </c>
      <c r="H52" s="54"/>
      <c r="I52" s="54"/>
      <c r="J52" s="54"/>
      <c r="K52" s="54"/>
      <c r="L52" s="54"/>
      <c r="M52" s="54"/>
      <c r="N52" s="54"/>
      <c r="O52" s="54"/>
      <c r="P52" s="54"/>
      <c r="Q52" s="92"/>
      <c r="R52" s="93"/>
      <c r="S52" s="57"/>
      <c r="T52" s="58"/>
      <c r="U52" s="82"/>
      <c r="V52" s="83"/>
      <c r="W52" s="84"/>
    </row>
    <row r="53" spans="1:41" ht="15" customHeight="1">
      <c r="B53" s="198"/>
      <c r="C53" s="52"/>
      <c r="D53" s="53"/>
      <c r="E53" s="53"/>
      <c r="F53" s="53"/>
      <c r="G53" s="32">
        <v>2</v>
      </c>
      <c r="H53" s="54"/>
      <c r="I53" s="54"/>
      <c r="J53" s="54"/>
      <c r="K53" s="54"/>
      <c r="L53" s="54"/>
      <c r="M53" s="54"/>
      <c r="N53" s="54"/>
      <c r="O53" s="54"/>
      <c r="P53" s="54"/>
      <c r="Q53" s="62"/>
      <c r="R53" s="63"/>
      <c r="S53" s="64"/>
      <c r="T53" s="65"/>
      <c r="U53" s="66"/>
      <c r="V53" s="67"/>
      <c r="W53" s="68"/>
    </row>
    <row r="54" spans="1:41" ht="15" customHeight="1">
      <c r="B54" s="198"/>
      <c r="C54" s="52"/>
      <c r="D54" s="53"/>
      <c r="E54" s="53"/>
      <c r="F54" s="53"/>
      <c r="G54" s="33">
        <v>3</v>
      </c>
      <c r="H54" s="69"/>
      <c r="I54" s="69"/>
      <c r="J54" s="69"/>
      <c r="K54" s="69"/>
      <c r="L54" s="69"/>
      <c r="M54" s="69"/>
      <c r="N54" s="69"/>
      <c r="O54" s="69"/>
      <c r="P54" s="69"/>
      <c r="Q54" s="70"/>
      <c r="R54" s="71"/>
      <c r="S54" s="72"/>
      <c r="T54" s="73"/>
      <c r="U54" s="74"/>
      <c r="V54" s="75"/>
      <c r="W54" s="76"/>
    </row>
    <row r="55" spans="1:41" ht="15" customHeight="1">
      <c r="B55" s="198"/>
      <c r="C55" s="42"/>
      <c r="D55" s="43"/>
      <c r="E55" s="43"/>
      <c r="F55" s="43"/>
      <c r="G55" s="43"/>
      <c r="H55" s="44"/>
      <c r="I55" s="44"/>
      <c r="J55" s="44"/>
      <c r="K55" s="44"/>
      <c r="L55" s="44"/>
      <c r="M55" s="44"/>
      <c r="N55" s="44"/>
      <c r="O55" s="44"/>
      <c r="P55" s="44"/>
      <c r="Q55" s="44"/>
      <c r="R55" s="45"/>
      <c r="S55" s="46" t="s">
        <v>10</v>
      </c>
      <c r="T55" s="45"/>
      <c r="U55" s="106"/>
      <c r="V55" s="107"/>
      <c r="W55" s="108"/>
    </row>
    <row r="56" spans="1:41" s="4" customFormat="1" ht="15" customHeight="1">
      <c r="A56" s="2"/>
      <c r="B56" s="198"/>
      <c r="C56" s="50" t="s">
        <v>28</v>
      </c>
      <c r="D56" s="51"/>
      <c r="E56" s="51"/>
      <c r="F56" s="51"/>
      <c r="G56" s="31">
        <v>1</v>
      </c>
      <c r="H56" s="54" t="s">
        <v>36</v>
      </c>
      <c r="I56" s="54"/>
      <c r="J56" s="54"/>
      <c r="K56" s="54"/>
      <c r="L56" s="54"/>
      <c r="M56" s="54"/>
      <c r="N56" s="54"/>
      <c r="O56" s="54"/>
      <c r="P56" s="54"/>
      <c r="Q56" s="207">
        <v>5492880</v>
      </c>
      <c r="R56" s="208"/>
      <c r="S56" s="57">
        <v>1</v>
      </c>
      <c r="T56" s="58"/>
      <c r="U56" s="59">
        <v>5492880</v>
      </c>
      <c r="V56" s="60"/>
      <c r="W56" s="61"/>
      <c r="Y56" s="2"/>
      <c r="Z56" s="2"/>
      <c r="AA56" s="2"/>
      <c r="AB56" s="2"/>
      <c r="AC56" s="2"/>
      <c r="AD56" s="2"/>
      <c r="AE56" s="2"/>
      <c r="AG56" s="2"/>
      <c r="AH56" s="2"/>
      <c r="AI56" s="2"/>
      <c r="AJ56" s="2"/>
      <c r="AK56" s="2"/>
      <c r="AL56" s="2"/>
      <c r="AM56" s="2"/>
      <c r="AN56" s="2"/>
      <c r="AO56" s="2"/>
    </row>
    <row r="57" spans="1:41" s="4" customFormat="1" ht="15" customHeight="1">
      <c r="A57" s="2"/>
      <c r="B57" s="198"/>
      <c r="C57" s="52"/>
      <c r="D57" s="53"/>
      <c r="E57" s="53"/>
      <c r="F57" s="53"/>
      <c r="G57" s="32">
        <v>2</v>
      </c>
      <c r="H57" s="54" t="s">
        <v>37</v>
      </c>
      <c r="I57" s="54"/>
      <c r="J57" s="54"/>
      <c r="K57" s="54"/>
      <c r="L57" s="54"/>
      <c r="M57" s="54"/>
      <c r="N57" s="54"/>
      <c r="O57" s="54"/>
      <c r="P57" s="54"/>
      <c r="Q57" s="104">
        <v>118000</v>
      </c>
      <c r="R57" s="105"/>
      <c r="S57" s="64">
        <v>1</v>
      </c>
      <c r="T57" s="65"/>
      <c r="U57" s="99">
        <v>118000</v>
      </c>
      <c r="V57" s="100"/>
      <c r="W57" s="101"/>
      <c r="Y57" s="2"/>
      <c r="Z57" s="2"/>
      <c r="AA57" s="2"/>
      <c r="AB57" s="2"/>
      <c r="AC57" s="2"/>
      <c r="AD57" s="2"/>
      <c r="AE57" s="2"/>
      <c r="AG57" s="2"/>
      <c r="AH57" s="2"/>
      <c r="AI57" s="2"/>
      <c r="AJ57" s="2"/>
      <c r="AK57" s="2"/>
      <c r="AL57" s="2"/>
      <c r="AM57" s="2"/>
      <c r="AN57" s="2"/>
      <c r="AO57" s="2"/>
    </row>
    <row r="58" spans="1:41" s="4" customFormat="1" ht="15" customHeight="1">
      <c r="A58" s="2"/>
      <c r="B58" s="198"/>
      <c r="C58" s="52"/>
      <c r="D58" s="53"/>
      <c r="E58" s="53"/>
      <c r="F58" s="53"/>
      <c r="G58" s="32">
        <v>2</v>
      </c>
      <c r="H58" s="54" t="s">
        <v>38</v>
      </c>
      <c r="I58" s="54"/>
      <c r="J58" s="54"/>
      <c r="K58" s="54"/>
      <c r="L58" s="54"/>
      <c r="M58" s="54"/>
      <c r="N58" s="54"/>
      <c r="O58" s="54"/>
      <c r="P58" s="54"/>
      <c r="Q58" s="104">
        <v>105000</v>
      </c>
      <c r="R58" s="105"/>
      <c r="S58" s="64">
        <v>2</v>
      </c>
      <c r="T58" s="65"/>
      <c r="U58" s="99">
        <v>210000</v>
      </c>
      <c r="V58" s="100"/>
      <c r="W58" s="101"/>
      <c r="Y58" s="2"/>
      <c r="Z58" s="2"/>
      <c r="AA58" s="2"/>
      <c r="AB58" s="2"/>
      <c r="AC58" s="2"/>
      <c r="AD58" s="2"/>
      <c r="AE58" s="2"/>
      <c r="AG58" s="2"/>
      <c r="AH58" s="2"/>
      <c r="AI58" s="2"/>
      <c r="AJ58" s="2"/>
      <c r="AK58" s="2"/>
      <c r="AL58" s="2"/>
      <c r="AM58" s="2"/>
      <c r="AN58" s="2"/>
      <c r="AO58" s="2"/>
    </row>
    <row r="59" spans="1:41" s="4" customFormat="1" ht="15" customHeight="1">
      <c r="A59" s="2"/>
      <c r="B59" s="198"/>
      <c r="C59" s="52"/>
      <c r="D59" s="53"/>
      <c r="E59" s="53"/>
      <c r="F59" s="53"/>
      <c r="G59" s="33">
        <v>3</v>
      </c>
      <c r="H59" s="69" t="s">
        <v>67</v>
      </c>
      <c r="I59" s="69"/>
      <c r="J59" s="69"/>
      <c r="K59" s="69"/>
      <c r="L59" s="69"/>
      <c r="M59" s="69"/>
      <c r="N59" s="69"/>
      <c r="O59" s="69"/>
      <c r="P59" s="69"/>
      <c r="Q59" s="94">
        <v>145800</v>
      </c>
      <c r="R59" s="95"/>
      <c r="S59" s="72">
        <v>1</v>
      </c>
      <c r="T59" s="73"/>
      <c r="U59" s="96">
        <v>145800</v>
      </c>
      <c r="V59" s="97"/>
      <c r="W59" s="98"/>
      <c r="Y59" s="2"/>
      <c r="Z59" s="2"/>
      <c r="AA59" s="2"/>
      <c r="AB59" s="2"/>
      <c r="AC59" s="2"/>
      <c r="AD59" s="2"/>
      <c r="AE59" s="2"/>
      <c r="AG59" s="2"/>
      <c r="AH59" s="2"/>
      <c r="AI59" s="2"/>
      <c r="AJ59" s="2"/>
      <c r="AK59" s="2"/>
      <c r="AL59" s="2"/>
      <c r="AM59" s="2"/>
      <c r="AN59" s="2"/>
      <c r="AO59" s="2"/>
    </row>
    <row r="60" spans="1:41" s="4" customFormat="1" ht="15" customHeight="1">
      <c r="A60" s="2"/>
      <c r="B60" s="198"/>
      <c r="C60" s="42"/>
      <c r="D60" s="43"/>
      <c r="E60" s="43"/>
      <c r="F60" s="43"/>
      <c r="G60" s="43"/>
      <c r="H60" s="44"/>
      <c r="I60" s="44"/>
      <c r="J60" s="44"/>
      <c r="K60" s="44"/>
      <c r="L60" s="44"/>
      <c r="M60" s="44"/>
      <c r="N60" s="44"/>
      <c r="O60" s="44"/>
      <c r="P60" s="44"/>
      <c r="Q60" s="44"/>
      <c r="R60" s="45"/>
      <c r="S60" s="46" t="s">
        <v>10</v>
      </c>
      <c r="T60" s="45"/>
      <c r="U60" s="79">
        <f>SUM(U56:W59)</f>
        <v>5966680</v>
      </c>
      <c r="V60" s="80"/>
      <c r="W60" s="81"/>
      <c r="Y60" s="2"/>
      <c r="Z60" s="2"/>
      <c r="AA60" s="2"/>
      <c r="AB60" s="2"/>
      <c r="AC60" s="2"/>
      <c r="AD60" s="2"/>
      <c r="AE60" s="2"/>
      <c r="AG60" s="2"/>
      <c r="AH60" s="2"/>
      <c r="AI60" s="2"/>
      <c r="AJ60" s="2"/>
      <c r="AK60" s="2"/>
      <c r="AL60" s="2"/>
      <c r="AM60" s="2"/>
      <c r="AN60" s="2"/>
      <c r="AO60" s="2"/>
    </row>
    <row r="61" spans="1:41" s="4" customFormat="1" ht="15" customHeight="1">
      <c r="A61" s="2"/>
      <c r="B61" s="198"/>
      <c r="C61" s="50" t="s">
        <v>29</v>
      </c>
      <c r="D61" s="51"/>
      <c r="E61" s="51"/>
      <c r="F61" s="51"/>
      <c r="G61" s="31">
        <v>1</v>
      </c>
      <c r="H61" s="54" t="s">
        <v>39</v>
      </c>
      <c r="I61" s="54"/>
      <c r="J61" s="54"/>
      <c r="K61" s="54"/>
      <c r="L61" s="54"/>
      <c r="M61" s="54"/>
      <c r="N61" s="54"/>
      <c r="O61" s="54"/>
      <c r="P61" s="54"/>
      <c r="Q61" s="102">
        <v>212760</v>
      </c>
      <c r="R61" s="103"/>
      <c r="S61" s="57">
        <v>1</v>
      </c>
      <c r="T61" s="58"/>
      <c r="U61" s="59">
        <v>212760</v>
      </c>
      <c r="V61" s="60"/>
      <c r="W61" s="61"/>
      <c r="Y61" s="2"/>
      <c r="Z61" s="2"/>
      <c r="AA61" s="2"/>
      <c r="AB61" s="2"/>
      <c r="AC61" s="2"/>
      <c r="AD61" s="2"/>
      <c r="AE61" s="2"/>
      <c r="AG61" s="2"/>
      <c r="AH61" s="2"/>
      <c r="AI61" s="2"/>
      <c r="AJ61" s="2"/>
      <c r="AK61" s="2"/>
      <c r="AL61" s="2"/>
      <c r="AM61" s="2"/>
      <c r="AN61" s="2"/>
      <c r="AO61" s="2"/>
    </row>
    <row r="62" spans="1:41" s="4" customFormat="1" ht="15" customHeight="1">
      <c r="A62" s="2"/>
      <c r="B62" s="198"/>
      <c r="C62" s="52"/>
      <c r="D62" s="53"/>
      <c r="E62" s="53"/>
      <c r="F62" s="53"/>
      <c r="G62" s="32">
        <v>2</v>
      </c>
      <c r="H62" s="54" t="s">
        <v>40</v>
      </c>
      <c r="I62" s="54"/>
      <c r="J62" s="54"/>
      <c r="K62" s="54"/>
      <c r="L62" s="54"/>
      <c r="M62" s="54"/>
      <c r="N62" s="54"/>
      <c r="O62" s="54"/>
      <c r="P62" s="54"/>
      <c r="Q62" s="104">
        <v>192240</v>
      </c>
      <c r="R62" s="105"/>
      <c r="S62" s="64">
        <v>1</v>
      </c>
      <c r="T62" s="65"/>
      <c r="U62" s="99">
        <v>192240</v>
      </c>
      <c r="V62" s="100"/>
      <c r="W62" s="101"/>
      <c r="Y62" s="2"/>
      <c r="Z62" s="2"/>
      <c r="AA62" s="2"/>
      <c r="AB62" s="2"/>
      <c r="AC62" s="2"/>
      <c r="AD62" s="2"/>
      <c r="AE62" s="2"/>
      <c r="AG62" s="2"/>
      <c r="AH62" s="2"/>
      <c r="AI62" s="2"/>
      <c r="AJ62" s="2"/>
      <c r="AK62" s="2"/>
      <c r="AL62" s="2"/>
      <c r="AM62" s="2"/>
      <c r="AN62" s="2"/>
      <c r="AO62" s="2"/>
    </row>
    <row r="63" spans="1:41" s="4" customFormat="1" ht="15" customHeight="1">
      <c r="A63" s="2"/>
      <c r="B63" s="198"/>
      <c r="C63" s="52"/>
      <c r="D63" s="53"/>
      <c r="E63" s="53"/>
      <c r="F63" s="53"/>
      <c r="G63" s="33">
        <v>3</v>
      </c>
      <c r="H63" s="69"/>
      <c r="I63" s="69"/>
      <c r="J63" s="69"/>
      <c r="K63" s="69"/>
      <c r="L63" s="69"/>
      <c r="M63" s="69"/>
      <c r="N63" s="69"/>
      <c r="O63" s="69"/>
      <c r="P63" s="69"/>
      <c r="Q63" s="70"/>
      <c r="R63" s="71"/>
      <c r="S63" s="72"/>
      <c r="T63" s="73"/>
      <c r="U63" s="74"/>
      <c r="V63" s="75"/>
      <c r="W63" s="76"/>
      <c r="Y63" s="2"/>
      <c r="Z63" s="2"/>
      <c r="AA63" s="2"/>
      <c r="AB63" s="2"/>
      <c r="AC63" s="2"/>
      <c r="AD63" s="2"/>
      <c r="AE63" s="2"/>
      <c r="AG63" s="2"/>
      <c r="AH63" s="2"/>
      <c r="AI63" s="2"/>
      <c r="AJ63" s="2"/>
      <c r="AK63" s="2"/>
      <c r="AL63" s="2"/>
      <c r="AM63" s="2"/>
      <c r="AN63" s="2"/>
      <c r="AO63" s="2"/>
    </row>
    <row r="64" spans="1:41" s="4" customFormat="1" ht="15" customHeight="1">
      <c r="A64" s="2"/>
      <c r="B64" s="198"/>
      <c r="C64" s="77"/>
      <c r="D64" s="78"/>
      <c r="E64" s="78"/>
      <c r="F64" s="78"/>
      <c r="G64" s="78"/>
      <c r="H64" s="44"/>
      <c r="I64" s="44"/>
      <c r="J64" s="44"/>
      <c r="K64" s="44"/>
      <c r="L64" s="44"/>
      <c r="M64" s="44"/>
      <c r="N64" s="44"/>
      <c r="O64" s="44"/>
      <c r="P64" s="44"/>
      <c r="Q64" s="44"/>
      <c r="R64" s="45"/>
      <c r="S64" s="46" t="s">
        <v>10</v>
      </c>
      <c r="T64" s="45"/>
      <c r="U64" s="79">
        <f>SUM(U61:W63)</f>
        <v>405000</v>
      </c>
      <c r="V64" s="80"/>
      <c r="W64" s="81"/>
      <c r="Y64" s="2"/>
      <c r="Z64" s="2"/>
      <c r="AA64" s="2"/>
      <c r="AB64" s="2"/>
      <c r="AC64" s="2"/>
      <c r="AD64" s="2"/>
      <c r="AE64" s="2"/>
      <c r="AG64" s="2"/>
      <c r="AH64" s="2"/>
      <c r="AI64" s="2"/>
      <c r="AJ64" s="2"/>
      <c r="AK64" s="2"/>
      <c r="AL64" s="2"/>
      <c r="AM64" s="2"/>
      <c r="AN64" s="2"/>
      <c r="AO64" s="2"/>
    </row>
    <row r="65" spans="1:41" s="4" customFormat="1" ht="15" customHeight="1">
      <c r="A65" s="2"/>
      <c r="B65" s="199"/>
      <c r="C65" s="50" t="s">
        <v>30</v>
      </c>
      <c r="D65" s="51"/>
      <c r="E65" s="51"/>
      <c r="F65" s="51"/>
      <c r="G65" s="35">
        <v>1</v>
      </c>
      <c r="H65" s="54"/>
      <c r="I65" s="54"/>
      <c r="J65" s="54"/>
      <c r="K65" s="54"/>
      <c r="L65" s="54"/>
      <c r="M65" s="54"/>
      <c r="N65" s="54"/>
      <c r="O65" s="54"/>
      <c r="P65" s="54"/>
      <c r="Q65" s="92"/>
      <c r="R65" s="93"/>
      <c r="S65" s="57"/>
      <c r="T65" s="58"/>
      <c r="U65" s="82"/>
      <c r="V65" s="83"/>
      <c r="W65" s="84"/>
      <c r="Y65" s="2"/>
      <c r="Z65" s="2"/>
      <c r="AA65" s="2"/>
      <c r="AB65" s="2"/>
      <c r="AC65" s="2"/>
      <c r="AD65" s="2"/>
      <c r="AE65" s="2"/>
      <c r="AG65" s="2"/>
      <c r="AH65" s="2"/>
      <c r="AI65" s="2"/>
      <c r="AJ65" s="2"/>
      <c r="AK65" s="2"/>
      <c r="AL65" s="2"/>
      <c r="AM65" s="2"/>
      <c r="AN65" s="2"/>
      <c r="AO65" s="2"/>
    </row>
    <row r="66" spans="1:41" ht="15" customHeight="1">
      <c r="B66" s="199"/>
      <c r="C66" s="52"/>
      <c r="D66" s="53"/>
      <c r="E66" s="53"/>
      <c r="F66" s="53"/>
      <c r="G66" s="32">
        <v>2</v>
      </c>
      <c r="H66" s="54"/>
      <c r="I66" s="54"/>
      <c r="J66" s="54"/>
      <c r="K66" s="54"/>
      <c r="L66" s="54"/>
      <c r="M66" s="54"/>
      <c r="N66" s="54"/>
      <c r="O66" s="54"/>
      <c r="P66" s="54"/>
      <c r="Q66" s="62"/>
      <c r="R66" s="63"/>
      <c r="S66" s="64"/>
      <c r="T66" s="65"/>
      <c r="U66" s="66"/>
      <c r="V66" s="67"/>
      <c r="W66" s="68"/>
    </row>
    <row r="67" spans="1:41" ht="15" customHeight="1">
      <c r="B67" s="199"/>
      <c r="C67" s="52"/>
      <c r="D67" s="53"/>
      <c r="E67" s="53"/>
      <c r="F67" s="53"/>
      <c r="G67" s="33">
        <v>3</v>
      </c>
      <c r="H67" s="69"/>
      <c r="I67" s="69"/>
      <c r="J67" s="69"/>
      <c r="K67" s="69"/>
      <c r="L67" s="69"/>
      <c r="M67" s="69"/>
      <c r="N67" s="69"/>
      <c r="O67" s="69"/>
      <c r="P67" s="69"/>
      <c r="Q67" s="70"/>
      <c r="R67" s="71"/>
      <c r="S67" s="72"/>
      <c r="T67" s="73"/>
      <c r="U67" s="74"/>
      <c r="V67" s="75"/>
      <c r="W67" s="76"/>
    </row>
    <row r="68" spans="1:41" ht="15" customHeight="1">
      <c r="B68" s="199"/>
      <c r="C68" s="42"/>
      <c r="D68" s="43"/>
      <c r="E68" s="43"/>
      <c r="F68" s="43"/>
      <c r="G68" s="43"/>
      <c r="H68" s="44"/>
      <c r="I68" s="44"/>
      <c r="J68" s="44"/>
      <c r="K68" s="44"/>
      <c r="L68" s="44"/>
      <c r="M68" s="44"/>
      <c r="N68" s="44"/>
      <c r="O68" s="44"/>
      <c r="P68" s="44"/>
      <c r="Q68" s="44"/>
      <c r="R68" s="45"/>
      <c r="S68" s="46" t="s">
        <v>10</v>
      </c>
      <c r="T68" s="45"/>
      <c r="U68" s="106"/>
      <c r="V68" s="107"/>
      <c r="W68" s="108"/>
    </row>
    <row r="69" spans="1:41" s="4" customFormat="1" ht="15" customHeight="1">
      <c r="A69" s="2"/>
      <c r="B69" s="199"/>
      <c r="C69" s="50" t="s">
        <v>41</v>
      </c>
      <c r="D69" s="51"/>
      <c r="E69" s="51"/>
      <c r="F69" s="51"/>
      <c r="G69" s="35">
        <v>1</v>
      </c>
      <c r="H69" s="54" t="s">
        <v>42</v>
      </c>
      <c r="I69" s="54"/>
      <c r="J69" s="54"/>
      <c r="K69" s="54"/>
      <c r="L69" s="54"/>
      <c r="M69" s="54"/>
      <c r="N69" s="54"/>
      <c r="O69" s="54"/>
      <c r="P69" s="54"/>
      <c r="Q69" s="55">
        <v>32800</v>
      </c>
      <c r="R69" s="56"/>
      <c r="S69" s="57">
        <v>1</v>
      </c>
      <c r="T69" s="58"/>
      <c r="U69" s="59">
        <v>32800</v>
      </c>
      <c r="V69" s="60"/>
      <c r="W69" s="61"/>
      <c r="Y69" s="2"/>
      <c r="Z69" s="2"/>
      <c r="AA69" s="2"/>
      <c r="AB69" s="2"/>
      <c r="AC69" s="2"/>
      <c r="AD69" s="2"/>
      <c r="AE69" s="2"/>
      <c r="AG69" s="2"/>
      <c r="AH69" s="2"/>
      <c r="AI69" s="2"/>
      <c r="AJ69" s="2"/>
      <c r="AK69" s="2"/>
      <c r="AL69" s="2"/>
      <c r="AM69" s="2"/>
      <c r="AN69" s="2"/>
      <c r="AO69" s="2"/>
    </row>
    <row r="70" spans="1:41" ht="15" customHeight="1">
      <c r="B70" s="199"/>
      <c r="C70" s="52"/>
      <c r="D70" s="53"/>
      <c r="E70" s="53"/>
      <c r="F70" s="53"/>
      <c r="G70" s="32">
        <v>2</v>
      </c>
      <c r="H70" s="54"/>
      <c r="I70" s="54"/>
      <c r="J70" s="54"/>
      <c r="K70" s="54"/>
      <c r="L70" s="54"/>
      <c r="M70" s="54"/>
      <c r="N70" s="54"/>
      <c r="O70" s="54"/>
      <c r="P70" s="54"/>
      <c r="Q70" s="62"/>
      <c r="R70" s="63"/>
      <c r="S70" s="64"/>
      <c r="T70" s="65"/>
      <c r="U70" s="66"/>
      <c r="V70" s="67"/>
      <c r="W70" s="68"/>
    </row>
    <row r="71" spans="1:41" ht="15" customHeight="1">
      <c r="B71" s="199"/>
      <c r="C71" s="52"/>
      <c r="D71" s="53"/>
      <c r="E71" s="53"/>
      <c r="F71" s="53"/>
      <c r="G71" s="33">
        <v>3</v>
      </c>
      <c r="H71" s="69"/>
      <c r="I71" s="69"/>
      <c r="J71" s="69"/>
      <c r="K71" s="69"/>
      <c r="L71" s="69"/>
      <c r="M71" s="69"/>
      <c r="N71" s="69"/>
      <c r="O71" s="69"/>
      <c r="P71" s="69"/>
      <c r="Q71" s="70"/>
      <c r="R71" s="71"/>
      <c r="S71" s="72"/>
      <c r="T71" s="73"/>
      <c r="U71" s="74"/>
      <c r="V71" s="75"/>
      <c r="W71" s="76"/>
    </row>
    <row r="72" spans="1:41" ht="15" customHeight="1" thickBot="1">
      <c r="B72" s="199"/>
      <c r="C72" s="42"/>
      <c r="D72" s="43"/>
      <c r="E72" s="43"/>
      <c r="F72" s="43"/>
      <c r="G72" s="43"/>
      <c r="H72" s="44"/>
      <c r="I72" s="44"/>
      <c r="J72" s="44"/>
      <c r="K72" s="44"/>
      <c r="L72" s="44"/>
      <c r="M72" s="44"/>
      <c r="N72" s="44"/>
      <c r="O72" s="44"/>
      <c r="P72" s="44"/>
      <c r="Q72" s="44"/>
      <c r="R72" s="45"/>
      <c r="S72" s="46" t="s">
        <v>10</v>
      </c>
      <c r="T72" s="45"/>
      <c r="U72" s="47">
        <f>SUM(U69:W71)</f>
        <v>32800</v>
      </c>
      <c r="V72" s="48"/>
      <c r="W72" s="49"/>
    </row>
    <row r="73" spans="1:41" ht="15" customHeight="1" thickBot="1">
      <c r="B73" s="200"/>
      <c r="C73" s="204"/>
      <c r="D73" s="205"/>
      <c r="E73" s="205"/>
      <c r="F73" s="205"/>
      <c r="G73" s="205"/>
      <c r="H73" s="205"/>
      <c r="I73" s="205"/>
      <c r="J73" s="205"/>
      <c r="K73" s="205"/>
      <c r="L73" s="205"/>
      <c r="M73" s="205"/>
      <c r="N73" s="205"/>
      <c r="O73" s="205"/>
      <c r="P73" s="205"/>
      <c r="Q73" s="205"/>
      <c r="R73" s="206"/>
      <c r="S73" s="87" t="s">
        <v>23</v>
      </c>
      <c r="T73" s="88"/>
      <c r="U73" s="89">
        <v>6696850</v>
      </c>
      <c r="V73" s="90"/>
      <c r="W73" s="91"/>
      <c r="X73" s="85"/>
      <c r="Y73" s="86"/>
      <c r="Z73" s="86"/>
      <c r="AA73" s="6"/>
    </row>
  </sheetData>
  <mergeCells count="234">
    <mergeCell ref="B18:C20"/>
    <mergeCell ref="D18:E18"/>
    <mergeCell ref="F18:Z18"/>
    <mergeCell ref="D19:E19"/>
    <mergeCell ref="F19:Z19"/>
    <mergeCell ref="D20:E20"/>
    <mergeCell ref="F20:Z20"/>
    <mergeCell ref="B10:E10"/>
    <mergeCell ref="F10:Z10"/>
    <mergeCell ref="B11:E11"/>
    <mergeCell ref="F11:Z11"/>
    <mergeCell ref="B12:B17"/>
    <mergeCell ref="C12:E12"/>
    <mergeCell ref="F12:Z12"/>
    <mergeCell ref="C13:C16"/>
    <mergeCell ref="D13:E13"/>
    <mergeCell ref="F13:Z13"/>
    <mergeCell ref="D14:E14"/>
    <mergeCell ref="F14:Z14"/>
    <mergeCell ref="D15:E15"/>
    <mergeCell ref="F15:Z15"/>
    <mergeCell ref="D16:E16"/>
    <mergeCell ref="F16:Z16"/>
    <mergeCell ref="C17:E17"/>
    <mergeCell ref="F17:Z17"/>
    <mergeCell ref="C73:R73"/>
    <mergeCell ref="S49:T49"/>
    <mergeCell ref="U49:W49"/>
    <mergeCell ref="H50:P50"/>
    <mergeCell ref="Q50:R50"/>
    <mergeCell ref="S50:T50"/>
    <mergeCell ref="U50:W50"/>
    <mergeCell ref="C51:R51"/>
    <mergeCell ref="S51:T51"/>
    <mergeCell ref="U51:W51"/>
    <mergeCell ref="C52:F54"/>
    <mergeCell ref="H52:P52"/>
    <mergeCell ref="Q52:R52"/>
    <mergeCell ref="S52:T52"/>
    <mergeCell ref="U52:W52"/>
    <mergeCell ref="H53:P53"/>
    <mergeCell ref="Q53:R53"/>
    <mergeCell ref="U55:W55"/>
    <mergeCell ref="C56:F59"/>
    <mergeCell ref="H56:P56"/>
    <mergeCell ref="Q56:R56"/>
    <mergeCell ref="S56:T56"/>
    <mergeCell ref="S53:T53"/>
    <mergeCell ref="U53:W53"/>
    <mergeCell ref="B5:E5"/>
    <mergeCell ref="F5:W5"/>
    <mergeCell ref="B6:E6"/>
    <mergeCell ref="F6:W6"/>
    <mergeCell ref="B7:E7"/>
    <mergeCell ref="F7:W7"/>
    <mergeCell ref="T1:W1"/>
    <mergeCell ref="B2:W2"/>
    <mergeCell ref="B4:W4"/>
    <mergeCell ref="B23:G23"/>
    <mergeCell ref="H23:O23"/>
    <mergeCell ref="B25:L25"/>
    <mergeCell ref="B8:E8"/>
    <mergeCell ref="F8:W8"/>
    <mergeCell ref="B9:W9"/>
    <mergeCell ref="C26:F26"/>
    <mergeCell ref="H26:P26"/>
    <mergeCell ref="Q26:R26"/>
    <mergeCell ref="S26:T26"/>
    <mergeCell ref="U26:W26"/>
    <mergeCell ref="B26:B73"/>
    <mergeCell ref="C68:R68"/>
    <mergeCell ref="S68:T68"/>
    <mergeCell ref="U68:W68"/>
    <mergeCell ref="U33:W33"/>
    <mergeCell ref="C30:R30"/>
    <mergeCell ref="S30:T30"/>
    <mergeCell ref="U30:W30"/>
    <mergeCell ref="C31:F33"/>
    <mergeCell ref="H31:P31"/>
    <mergeCell ref="Q31:R31"/>
    <mergeCell ref="S31:T31"/>
    <mergeCell ref="U31:W31"/>
    <mergeCell ref="H32:P32"/>
    <mergeCell ref="Q32:R32"/>
    <mergeCell ref="S32:T32"/>
    <mergeCell ref="U32:W32"/>
    <mergeCell ref="H33:P33"/>
    <mergeCell ref="Q33:R33"/>
    <mergeCell ref="S33:T33"/>
    <mergeCell ref="S36:T36"/>
    <mergeCell ref="U36:W36"/>
    <mergeCell ref="H38:P38"/>
    <mergeCell ref="Q38:R38"/>
    <mergeCell ref="S38:T38"/>
    <mergeCell ref="U38:W38"/>
    <mergeCell ref="C34:R34"/>
    <mergeCell ref="C27:F29"/>
    <mergeCell ref="H27:P27"/>
    <mergeCell ref="Q27:R27"/>
    <mergeCell ref="S27:T27"/>
    <mergeCell ref="U27:W27"/>
    <mergeCell ref="H28:P28"/>
    <mergeCell ref="Q28:R28"/>
    <mergeCell ref="S28:T28"/>
    <mergeCell ref="U28:W28"/>
    <mergeCell ref="H29:P29"/>
    <mergeCell ref="Q29:R29"/>
    <mergeCell ref="S29:T29"/>
    <mergeCell ref="U29:W29"/>
    <mergeCell ref="S34:T34"/>
    <mergeCell ref="U34:W34"/>
    <mergeCell ref="C35:F38"/>
    <mergeCell ref="H35:P35"/>
    <mergeCell ref="Q35:R35"/>
    <mergeCell ref="S35:T35"/>
    <mergeCell ref="U35:W35"/>
    <mergeCell ref="H36:P36"/>
    <mergeCell ref="Q36:R36"/>
    <mergeCell ref="H37:P37"/>
    <mergeCell ref="Q37:R37"/>
    <mergeCell ref="S37:T37"/>
    <mergeCell ref="U37:W37"/>
    <mergeCell ref="C39:R39"/>
    <mergeCell ref="S39:T39"/>
    <mergeCell ref="U39:W39"/>
    <mergeCell ref="C40:F42"/>
    <mergeCell ref="H40:P40"/>
    <mergeCell ref="Q40:R40"/>
    <mergeCell ref="S40:T40"/>
    <mergeCell ref="U40:W40"/>
    <mergeCell ref="H41:P41"/>
    <mergeCell ref="Q41:R41"/>
    <mergeCell ref="S45:T45"/>
    <mergeCell ref="S46:T46"/>
    <mergeCell ref="U44:W44"/>
    <mergeCell ref="U45:W45"/>
    <mergeCell ref="U46:W46"/>
    <mergeCell ref="C47:R47"/>
    <mergeCell ref="S41:T41"/>
    <mergeCell ref="U41:W41"/>
    <mergeCell ref="H42:P42"/>
    <mergeCell ref="Q42:R42"/>
    <mergeCell ref="S42:T42"/>
    <mergeCell ref="U42:W42"/>
    <mergeCell ref="S47:T47"/>
    <mergeCell ref="U47:W47"/>
    <mergeCell ref="H54:P54"/>
    <mergeCell ref="Q54:R54"/>
    <mergeCell ref="S54:T54"/>
    <mergeCell ref="U54:W54"/>
    <mergeCell ref="S57:T57"/>
    <mergeCell ref="U57:W57"/>
    <mergeCell ref="C43:R43"/>
    <mergeCell ref="S43:T43"/>
    <mergeCell ref="U43:W43"/>
    <mergeCell ref="C48:F50"/>
    <mergeCell ref="H48:P48"/>
    <mergeCell ref="Q48:R48"/>
    <mergeCell ref="S48:T48"/>
    <mergeCell ref="U48:W48"/>
    <mergeCell ref="H49:P49"/>
    <mergeCell ref="Q49:R49"/>
    <mergeCell ref="C44:F46"/>
    <mergeCell ref="H44:P44"/>
    <mergeCell ref="H45:P45"/>
    <mergeCell ref="H46:P46"/>
    <mergeCell ref="Q44:R44"/>
    <mergeCell ref="Q45:R45"/>
    <mergeCell ref="Q46:R46"/>
    <mergeCell ref="S44:T44"/>
    <mergeCell ref="C55:R55"/>
    <mergeCell ref="S62:T62"/>
    <mergeCell ref="U62:W62"/>
    <mergeCell ref="H63:P63"/>
    <mergeCell ref="Q63:R63"/>
    <mergeCell ref="S63:T63"/>
    <mergeCell ref="U63:W63"/>
    <mergeCell ref="C60:R60"/>
    <mergeCell ref="S60:T60"/>
    <mergeCell ref="U60:W60"/>
    <mergeCell ref="C61:F63"/>
    <mergeCell ref="H61:P61"/>
    <mergeCell ref="Q61:R61"/>
    <mergeCell ref="S61:T61"/>
    <mergeCell ref="U61:W61"/>
    <mergeCell ref="H62:P62"/>
    <mergeCell ref="Q62:R62"/>
    <mergeCell ref="U56:W56"/>
    <mergeCell ref="H57:P57"/>
    <mergeCell ref="Q57:R57"/>
    <mergeCell ref="H58:P58"/>
    <mergeCell ref="Q58:R58"/>
    <mergeCell ref="S58:T58"/>
    <mergeCell ref="U58:W58"/>
    <mergeCell ref="C64:R64"/>
    <mergeCell ref="S64:T64"/>
    <mergeCell ref="U64:W64"/>
    <mergeCell ref="S65:T65"/>
    <mergeCell ref="U65:W65"/>
    <mergeCell ref="S55:T55"/>
    <mergeCell ref="X73:Z73"/>
    <mergeCell ref="S73:T73"/>
    <mergeCell ref="U73:W73"/>
    <mergeCell ref="C65:F67"/>
    <mergeCell ref="H65:P65"/>
    <mergeCell ref="Q65:R65"/>
    <mergeCell ref="H66:P66"/>
    <mergeCell ref="Q66:R66"/>
    <mergeCell ref="S66:T66"/>
    <mergeCell ref="U66:W66"/>
    <mergeCell ref="H67:P67"/>
    <mergeCell ref="Q67:R67"/>
    <mergeCell ref="S67:T67"/>
    <mergeCell ref="U67:W67"/>
    <mergeCell ref="H59:P59"/>
    <mergeCell ref="Q59:R59"/>
    <mergeCell ref="S59:T59"/>
    <mergeCell ref="U59:W59"/>
    <mergeCell ref="C72:R72"/>
    <mergeCell ref="S72:T72"/>
    <mergeCell ref="U72:W72"/>
    <mergeCell ref="C69:F71"/>
    <mergeCell ref="H69:P69"/>
    <mergeCell ref="Q69:R69"/>
    <mergeCell ref="S69:T69"/>
    <mergeCell ref="U69:W69"/>
    <mergeCell ref="H70:P70"/>
    <mergeCell ref="Q70:R70"/>
    <mergeCell ref="S70:T70"/>
    <mergeCell ref="U70:W70"/>
    <mergeCell ref="H71:P71"/>
    <mergeCell ref="Q71:R71"/>
    <mergeCell ref="S71:T71"/>
    <mergeCell ref="U71:W71"/>
  </mergeCells>
  <phoneticPr fontId="2"/>
  <dataValidations count="1">
    <dataValidation type="list" allowBlank="1" showInputMessage="1" showErrorMessage="1" sqref="Q25 V25">
      <formula1>"レ, "</formula1>
    </dataValidation>
  </dataValidations>
  <printOptions horizontalCentered="1"/>
  <pageMargins left="0.15748031496062992" right="0.15748031496062992" top="0.39370078740157483" bottom="0.15748031496062992" header="0.15748031496062992" footer="0.15748031496062992"/>
  <pageSetup paperSize="9" scale="75" orientation="portrait" r:id="rId1"/>
  <rowBreaks count="1" manualBreakCount="1">
    <brk id="21" max="26" man="1"/>
  </rowBreaks>
  <ignoredErrors>
    <ignoredError sqref="H2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3001(園芸）様式第２号</vt:lpstr>
      <vt:lpstr>'3001(園芸）様式第２号'!Print_Area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HOSTNAME</cp:lastModifiedBy>
  <cp:lastPrinted>2015-10-14T01:03:29Z</cp:lastPrinted>
  <dcterms:created xsi:type="dcterms:W3CDTF">2003-03-05T09:33:42Z</dcterms:created>
  <dcterms:modified xsi:type="dcterms:W3CDTF">2015-10-14T01:03:59Z</dcterms:modified>
</cp:coreProperties>
</file>