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51" windowWidth="11895" windowHeight="11640" activeTab="0"/>
  </bookViews>
  <sheets>
    <sheet name="資料１－１（利用者数）" sheetId="1" r:id="rId1"/>
  </sheets>
  <definedNames>
    <definedName name="_xlnm.Print_Area" localSheetId="0">'資料１－１（利用者数）'!$A$1:$G$33</definedName>
  </definedNames>
  <calcPr fullCalcOnLoad="1"/>
</workbook>
</file>

<file path=xl/sharedStrings.xml><?xml version="1.0" encoding="utf-8"?>
<sst xmlns="http://schemas.openxmlformats.org/spreadsheetml/2006/main" count="36" uniqueCount="35">
  <si>
    <t>区　　分</t>
  </si>
  <si>
    <t>施　　設</t>
  </si>
  <si>
    <t>一般開放</t>
  </si>
  <si>
    <t>プール（個人）</t>
  </si>
  <si>
    <t>　〃　 （団体）</t>
  </si>
  <si>
    <t>トレーニングルーム</t>
  </si>
  <si>
    <t>スケート（個人）</t>
  </si>
  <si>
    <t>　　〃　 （団体）</t>
  </si>
  <si>
    <t>スケート観覧券</t>
  </si>
  <si>
    <t>小　　計</t>
  </si>
  <si>
    <t>専用利用</t>
  </si>
  <si>
    <t>メインフロア</t>
  </si>
  <si>
    <t>スケート（メイン）</t>
  </si>
  <si>
    <t>スケート（サブ）</t>
  </si>
  <si>
    <t>メインプール（競泳）</t>
  </si>
  <si>
    <t>　　〃　　　（飛込）</t>
  </si>
  <si>
    <t>サブプール</t>
  </si>
  <si>
    <t>サブフロア</t>
  </si>
  <si>
    <t>多目的ホール</t>
  </si>
  <si>
    <t>貴賓室</t>
  </si>
  <si>
    <t>トランポリン室</t>
  </si>
  <si>
    <t>合　　計</t>
  </si>
  <si>
    <t>情報コーナー利用者数</t>
  </si>
  <si>
    <t>総　合　計</t>
  </si>
  <si>
    <t>単位（人）</t>
  </si>
  <si>
    <t>大会議室</t>
  </si>
  <si>
    <t>中会議室</t>
  </si>
  <si>
    <t>トレーニング室</t>
  </si>
  <si>
    <t>駐車場利用台数</t>
  </si>
  <si>
    <t>大阪府立門真スポーツセンター　利用状況（施設別利用者数）</t>
  </si>
  <si>
    <t>３０年度</t>
  </si>
  <si>
    <t>２９年度</t>
  </si>
  <si>
    <t>２８年度</t>
  </si>
  <si>
    <t>フリールーム</t>
  </si>
  <si>
    <t>資料１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</si>
</sst>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 ;[Red]&quot;¥&quot;\!\-0&quot;¥&quot;\!\ "/>
    <numFmt numFmtId="202" formatCode="#,##0_ ;[Red]&quot;¥&quot;\!\-#,##0&quot;¥&quot;\!\ "/>
    <numFmt numFmtId="203" formatCode="0.00_ "/>
    <numFmt numFmtId="204" formatCode="0;[Red]0"/>
    <numFmt numFmtId="205" formatCode="0_ "/>
    <numFmt numFmtId="206" formatCode="0_ ;[Red]\-0\ "/>
    <numFmt numFmtId="207" formatCode="#,##0_);[Red]\(#,##0\)"/>
    <numFmt numFmtId="208" formatCode="#,##0.0_ "/>
    <numFmt numFmtId="209" formatCode="#,##0;&quot;△ &quot;#,##0"/>
    <numFmt numFmtId="210" formatCode="0.0%"/>
    <numFmt numFmtId="211" formatCode="0.0;&quot;△ &quot;0.0"/>
    <numFmt numFmtId="212" formatCode="m&quot;月&quot;d&quot;日&quot;;@"/>
    <numFmt numFmtId="213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207" fontId="2" fillId="0" borderId="10" xfId="0" applyNumberFormat="1" applyFont="1" applyBorder="1" applyAlignment="1">
      <alignment horizontal="right" vertical="center"/>
    </xf>
    <xf numFmtId="207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20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07" fontId="2" fillId="0" borderId="0" xfId="0" applyNumberFormat="1" applyFont="1" applyAlignment="1">
      <alignment vertical="center"/>
    </xf>
    <xf numFmtId="20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207" fontId="5" fillId="0" borderId="13" xfId="0" applyNumberFormat="1" applyFont="1" applyBorder="1" applyAlignment="1">
      <alignment vertical="center"/>
    </xf>
    <xf numFmtId="207" fontId="5" fillId="0" borderId="14" xfId="0" applyNumberFormat="1" applyFont="1" applyBorder="1" applyAlignment="1">
      <alignment vertical="center"/>
    </xf>
    <xf numFmtId="207" fontId="5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5" zoomScaleNormal="85" zoomScaleSheetLayoutView="85" workbookViewId="0" topLeftCell="A1">
      <selection activeCell="F9" sqref="F9"/>
    </sheetView>
  </sheetViews>
  <sheetFormatPr defaultColWidth="9.00390625" defaultRowHeight="13.5"/>
  <cols>
    <col min="1" max="1" width="1.4921875" style="1" customWidth="1"/>
    <col min="2" max="2" width="10.25390625" style="1" customWidth="1"/>
    <col min="3" max="3" width="22.75390625" style="1" bestFit="1" customWidth="1"/>
    <col min="4" max="4" width="12.50390625" style="1" customWidth="1"/>
    <col min="5" max="5" width="12.00390625" style="1" customWidth="1"/>
    <col min="6" max="6" width="12.125" style="1" customWidth="1"/>
    <col min="7" max="7" width="4.625" style="1" customWidth="1"/>
    <col min="8" max="16384" width="9.00390625" style="1" customWidth="1"/>
  </cols>
  <sheetData>
    <row r="1" spans="1:7" ht="26.25" customHeight="1">
      <c r="A1" s="11"/>
      <c r="B1" s="11"/>
      <c r="C1" s="11"/>
      <c r="D1" s="11"/>
      <c r="E1" s="11"/>
      <c r="F1" s="20" t="s">
        <v>34</v>
      </c>
      <c r="G1" s="21"/>
    </row>
    <row r="2" spans="1:7" ht="22.5" customHeight="1">
      <c r="A2" s="11"/>
      <c r="B2" s="12" t="s">
        <v>29</v>
      </c>
      <c r="C2" s="11"/>
      <c r="D2" s="11"/>
      <c r="E2" s="11"/>
      <c r="F2" s="11"/>
      <c r="G2" s="11"/>
    </row>
    <row r="3" spans="1:7" ht="22.5" customHeight="1">
      <c r="A3" s="11"/>
      <c r="B3" s="11"/>
      <c r="C3" s="11"/>
      <c r="D3" s="11"/>
      <c r="E3" s="11"/>
      <c r="F3" s="13" t="s">
        <v>24</v>
      </c>
      <c r="G3" s="11"/>
    </row>
    <row r="4" spans="1:7" ht="25.5" customHeight="1">
      <c r="A4" s="11"/>
      <c r="B4" s="2" t="s">
        <v>0</v>
      </c>
      <c r="C4" s="3" t="s">
        <v>1</v>
      </c>
      <c r="D4" s="4" t="s">
        <v>32</v>
      </c>
      <c r="E4" s="4" t="s">
        <v>31</v>
      </c>
      <c r="F4" s="4" t="s">
        <v>30</v>
      </c>
      <c r="G4" s="11"/>
    </row>
    <row r="5" spans="1:7" ht="25.5" customHeight="1">
      <c r="A5" s="11"/>
      <c r="B5" s="29" t="s">
        <v>2</v>
      </c>
      <c r="C5" s="5" t="s">
        <v>3</v>
      </c>
      <c r="D5" s="15">
        <v>15640</v>
      </c>
      <c r="E5" s="15">
        <v>14969</v>
      </c>
      <c r="F5" s="15">
        <v>38151</v>
      </c>
      <c r="G5" s="11"/>
    </row>
    <row r="6" spans="1:7" ht="25.5" customHeight="1">
      <c r="A6" s="11"/>
      <c r="B6" s="30"/>
      <c r="C6" s="5" t="s">
        <v>4</v>
      </c>
      <c r="D6" s="15">
        <v>23816</v>
      </c>
      <c r="E6" s="15">
        <v>22375</v>
      </c>
      <c r="F6" s="15">
        <v>16682</v>
      </c>
      <c r="G6" s="11"/>
    </row>
    <row r="7" spans="1:7" ht="25.5" customHeight="1">
      <c r="A7" s="11"/>
      <c r="B7" s="30"/>
      <c r="C7" s="5" t="s">
        <v>5</v>
      </c>
      <c r="D7" s="15">
        <v>59525</v>
      </c>
      <c r="E7" s="15">
        <v>57530</v>
      </c>
      <c r="F7" s="15">
        <v>53395</v>
      </c>
      <c r="G7" s="11"/>
    </row>
    <row r="8" spans="1:7" ht="25.5" customHeight="1">
      <c r="A8" s="11"/>
      <c r="B8" s="30"/>
      <c r="C8" s="5" t="s">
        <v>6</v>
      </c>
      <c r="D8" s="15">
        <v>25242</v>
      </c>
      <c r="E8" s="15">
        <v>29729</v>
      </c>
      <c r="F8" s="15">
        <v>24168</v>
      </c>
      <c r="G8" s="11"/>
    </row>
    <row r="9" spans="1:7" ht="25.5" customHeight="1">
      <c r="A9" s="11"/>
      <c r="B9" s="30"/>
      <c r="C9" s="5" t="s">
        <v>7</v>
      </c>
      <c r="D9" s="15">
        <v>2682</v>
      </c>
      <c r="E9" s="15">
        <v>3000</v>
      </c>
      <c r="F9" s="15">
        <v>2498</v>
      </c>
      <c r="G9" s="11"/>
    </row>
    <row r="10" spans="1:7" ht="25.5" customHeight="1">
      <c r="A10" s="11"/>
      <c r="B10" s="30"/>
      <c r="C10" s="5" t="s">
        <v>8</v>
      </c>
      <c r="D10" s="15">
        <v>2495</v>
      </c>
      <c r="E10" s="15">
        <v>2709</v>
      </c>
      <c r="F10" s="15">
        <v>2245</v>
      </c>
      <c r="G10" s="11"/>
    </row>
    <row r="11" spans="1:7" ht="25.5" customHeight="1">
      <c r="A11" s="11"/>
      <c r="B11" s="27" t="s">
        <v>9</v>
      </c>
      <c r="C11" s="28"/>
      <c r="D11" s="6">
        <f>SUM(D5:D10)</f>
        <v>129400</v>
      </c>
      <c r="E11" s="6">
        <f>SUM(E5:E10)</f>
        <v>130312</v>
      </c>
      <c r="F11" s="6">
        <f>SUM(F5:F10)</f>
        <v>137139</v>
      </c>
      <c r="G11" s="11"/>
    </row>
    <row r="12" spans="1:7" ht="25.5" customHeight="1">
      <c r="A12" s="11"/>
      <c r="B12" s="29" t="s">
        <v>10</v>
      </c>
      <c r="C12" s="16" t="s">
        <v>11</v>
      </c>
      <c r="D12" s="15">
        <v>69719</v>
      </c>
      <c r="E12" s="15">
        <v>86940</v>
      </c>
      <c r="F12" s="15">
        <v>54094</v>
      </c>
      <c r="G12" s="11"/>
    </row>
    <row r="13" spans="1:7" ht="25.5" customHeight="1">
      <c r="A13" s="11"/>
      <c r="B13" s="30"/>
      <c r="C13" s="16" t="s">
        <v>12</v>
      </c>
      <c r="D13" s="15">
        <v>37226</v>
      </c>
      <c r="E13" s="15">
        <v>19090</v>
      </c>
      <c r="F13" s="15">
        <v>58416</v>
      </c>
      <c r="G13" s="11"/>
    </row>
    <row r="14" spans="1:7" ht="25.5" customHeight="1">
      <c r="A14" s="11"/>
      <c r="B14" s="30"/>
      <c r="C14" s="16" t="s">
        <v>13</v>
      </c>
      <c r="D14" s="15">
        <v>3021</v>
      </c>
      <c r="E14" s="15">
        <v>2664</v>
      </c>
      <c r="F14" s="15">
        <v>8082</v>
      </c>
      <c r="G14" s="11"/>
    </row>
    <row r="15" spans="1:7" ht="25.5" customHeight="1">
      <c r="A15" s="11"/>
      <c r="B15" s="30"/>
      <c r="C15" s="16" t="s">
        <v>14</v>
      </c>
      <c r="D15" s="15">
        <v>102558</v>
      </c>
      <c r="E15" s="15">
        <v>99993</v>
      </c>
      <c r="F15" s="15">
        <v>60706</v>
      </c>
      <c r="G15" s="11"/>
    </row>
    <row r="16" spans="1:7" ht="25.5" customHeight="1">
      <c r="A16" s="11"/>
      <c r="B16" s="30"/>
      <c r="C16" s="16" t="s">
        <v>15</v>
      </c>
      <c r="D16" s="15">
        <v>15273</v>
      </c>
      <c r="E16" s="15">
        <v>12164</v>
      </c>
      <c r="F16" s="15">
        <v>17970</v>
      </c>
      <c r="G16" s="11"/>
    </row>
    <row r="17" spans="1:7" ht="25.5" customHeight="1">
      <c r="A17" s="11"/>
      <c r="B17" s="30"/>
      <c r="C17" s="16" t="s">
        <v>16</v>
      </c>
      <c r="D17" s="15">
        <v>52194</v>
      </c>
      <c r="E17" s="15">
        <v>48581</v>
      </c>
      <c r="F17" s="15">
        <v>49925</v>
      </c>
      <c r="G17" s="11"/>
    </row>
    <row r="18" spans="1:7" ht="25.5" customHeight="1">
      <c r="A18" s="11"/>
      <c r="B18" s="30"/>
      <c r="C18" s="16" t="s">
        <v>17</v>
      </c>
      <c r="D18" s="15">
        <v>86135</v>
      </c>
      <c r="E18" s="15">
        <v>73845</v>
      </c>
      <c r="F18" s="15">
        <v>63216</v>
      </c>
      <c r="G18" s="11"/>
    </row>
    <row r="19" spans="1:7" ht="25.5" customHeight="1">
      <c r="A19" s="11"/>
      <c r="B19" s="30"/>
      <c r="C19" s="16" t="s">
        <v>18</v>
      </c>
      <c r="D19" s="15">
        <v>16304</v>
      </c>
      <c r="E19" s="15">
        <v>14948</v>
      </c>
      <c r="F19" s="15">
        <v>19764</v>
      </c>
      <c r="G19" s="11"/>
    </row>
    <row r="20" spans="1:7" ht="25.5" customHeight="1">
      <c r="A20" s="11"/>
      <c r="B20" s="30"/>
      <c r="C20" s="16" t="s">
        <v>25</v>
      </c>
      <c r="D20" s="15">
        <v>7895</v>
      </c>
      <c r="E20" s="15">
        <v>6925</v>
      </c>
      <c r="F20" s="15">
        <v>12981</v>
      </c>
      <c r="G20" s="11"/>
    </row>
    <row r="21" spans="1:7" ht="25.5" customHeight="1">
      <c r="A21" s="11"/>
      <c r="B21" s="30"/>
      <c r="C21" s="16" t="s">
        <v>26</v>
      </c>
      <c r="D21" s="15">
        <v>2554</v>
      </c>
      <c r="E21" s="15">
        <v>1826</v>
      </c>
      <c r="F21" s="15">
        <v>2038</v>
      </c>
      <c r="G21" s="11"/>
    </row>
    <row r="22" spans="1:7" ht="25.5" customHeight="1">
      <c r="A22" s="11"/>
      <c r="B22" s="30"/>
      <c r="C22" s="16" t="s">
        <v>33</v>
      </c>
      <c r="D22" s="15">
        <v>255</v>
      </c>
      <c r="E22" s="15">
        <v>387</v>
      </c>
      <c r="F22" s="15">
        <v>426</v>
      </c>
      <c r="G22" s="11"/>
    </row>
    <row r="23" spans="1:7" ht="25.5" customHeight="1">
      <c r="A23" s="11"/>
      <c r="B23" s="30"/>
      <c r="C23" s="16" t="s">
        <v>19</v>
      </c>
      <c r="D23" s="15">
        <v>45</v>
      </c>
      <c r="E23" s="15">
        <v>85</v>
      </c>
      <c r="F23" s="15">
        <v>60</v>
      </c>
      <c r="G23" s="11"/>
    </row>
    <row r="24" spans="1:7" ht="25.5" customHeight="1">
      <c r="A24" s="11"/>
      <c r="B24" s="30"/>
      <c r="C24" s="16" t="s">
        <v>20</v>
      </c>
      <c r="D24" s="15">
        <v>1373</v>
      </c>
      <c r="E24" s="15">
        <v>1217</v>
      </c>
      <c r="F24" s="15">
        <v>945</v>
      </c>
      <c r="G24" s="11"/>
    </row>
    <row r="25" spans="1:7" ht="25.5" customHeight="1">
      <c r="A25" s="11"/>
      <c r="B25" s="30"/>
      <c r="C25" s="16" t="s">
        <v>27</v>
      </c>
      <c r="D25" s="15">
        <v>10</v>
      </c>
      <c r="E25" s="15">
        <v>10</v>
      </c>
      <c r="F25" s="15">
        <v>0</v>
      </c>
      <c r="G25" s="11"/>
    </row>
    <row r="26" spans="1:7" ht="25.5" customHeight="1">
      <c r="A26" s="11"/>
      <c r="B26" s="27" t="s">
        <v>9</v>
      </c>
      <c r="C26" s="23"/>
      <c r="D26" s="6">
        <f>SUM(D12:D25)</f>
        <v>394562</v>
      </c>
      <c r="E26" s="6">
        <f>SUM(E12:E25)</f>
        <v>368675</v>
      </c>
      <c r="F26" s="6">
        <f>SUM(F12:F25)</f>
        <v>348623</v>
      </c>
      <c r="G26" s="11"/>
    </row>
    <row r="27" spans="1:7" ht="25.5" customHeight="1">
      <c r="A27" s="11"/>
      <c r="B27" s="22" t="s">
        <v>21</v>
      </c>
      <c r="C27" s="23"/>
      <c r="D27" s="7">
        <f>SUM(D11,D26)</f>
        <v>523962</v>
      </c>
      <c r="E27" s="7">
        <f>SUM(E11,E26)</f>
        <v>498987</v>
      </c>
      <c r="F27" s="7">
        <f>SUM(F11,F26)</f>
        <v>485762</v>
      </c>
      <c r="G27" s="11"/>
    </row>
    <row r="28" spans="1:7" ht="13.5" customHeight="1">
      <c r="A28" s="11"/>
      <c r="B28" s="8"/>
      <c r="C28" s="8"/>
      <c r="D28" s="9"/>
      <c r="E28" s="9"/>
      <c r="F28" s="9"/>
      <c r="G28" s="11"/>
    </row>
    <row r="29" spans="1:7" ht="25.5" customHeight="1">
      <c r="A29" s="11"/>
      <c r="B29" s="24" t="s">
        <v>22</v>
      </c>
      <c r="C29" s="24"/>
      <c r="D29" s="15">
        <v>12235</v>
      </c>
      <c r="E29" s="15">
        <v>13931</v>
      </c>
      <c r="F29" s="15">
        <v>14517</v>
      </c>
      <c r="G29" s="11"/>
    </row>
    <row r="30" spans="1:7" ht="12" customHeight="1" thickBot="1">
      <c r="A30" s="11"/>
      <c r="B30" s="10"/>
      <c r="C30" s="10"/>
      <c r="D30" s="14"/>
      <c r="E30" s="14"/>
      <c r="F30" s="14"/>
      <c r="G30" s="11"/>
    </row>
    <row r="31" spans="1:7" ht="25.5" customHeight="1" thickBot="1">
      <c r="A31" s="11"/>
      <c r="B31" s="25" t="s">
        <v>23</v>
      </c>
      <c r="C31" s="26"/>
      <c r="D31" s="17">
        <f>SUM(D27,D29)</f>
        <v>536197</v>
      </c>
      <c r="E31" s="18">
        <f>SUM(E27,E29)</f>
        <v>512918</v>
      </c>
      <c r="F31" s="19">
        <f>SUM(F27,F29)</f>
        <v>500279</v>
      </c>
      <c r="G31" s="11"/>
    </row>
    <row r="32" spans="1:7" ht="10.5" customHeight="1">
      <c r="A32" s="11"/>
      <c r="B32" s="10"/>
      <c r="C32" s="10"/>
      <c r="D32" s="14"/>
      <c r="E32" s="14"/>
      <c r="F32" s="14"/>
      <c r="G32" s="11"/>
    </row>
    <row r="33" spans="1:7" ht="25.5" customHeight="1">
      <c r="A33" s="11"/>
      <c r="B33" s="24" t="s">
        <v>28</v>
      </c>
      <c r="C33" s="24"/>
      <c r="D33" s="15">
        <v>40184</v>
      </c>
      <c r="E33" s="15">
        <v>52490</v>
      </c>
      <c r="F33" s="15">
        <v>61324</v>
      </c>
      <c r="G33" s="11"/>
    </row>
    <row r="34" ht="30" customHeight="1">
      <c r="F34" s="11"/>
    </row>
  </sheetData>
  <sheetProtection/>
  <mergeCells count="9">
    <mergeCell ref="F1:G1"/>
    <mergeCell ref="B27:C27"/>
    <mergeCell ref="B29:C29"/>
    <mergeCell ref="B31:C31"/>
    <mergeCell ref="B33:C33"/>
    <mergeCell ref="B11:C11"/>
    <mergeCell ref="B5:B10"/>
    <mergeCell ref="B26:C26"/>
    <mergeCell ref="B12:B25"/>
  </mergeCells>
  <printOptions horizontalCentered="1" verticalCentered="1"/>
  <pageMargins left="0.7086614173228347" right="0.4724409448818898" top="0.3937007874015748" bottom="0.5511811023622047" header="0.31496062992125984" footer="0.2362204724409449"/>
  <pageSetup firstPageNumber="65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0010402</dc:creator>
  <cp:keywords/>
  <dc:description/>
  <cp:lastModifiedBy>大阪府</cp:lastModifiedBy>
  <cp:lastPrinted>2019-07-28T05:17:05Z</cp:lastPrinted>
  <dcterms:created xsi:type="dcterms:W3CDTF">2010-07-17T06:22:10Z</dcterms:created>
  <dcterms:modified xsi:type="dcterms:W3CDTF">2019-07-28T05:17:44Z</dcterms:modified>
  <cp:category/>
  <cp:version/>
  <cp:contentType/>
  <cp:contentStatus/>
</cp:coreProperties>
</file>