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自己評価表!$A$1:$J$59</definedName>
  </definedNames>
  <calcPr calcId="162913"/>
</workbook>
</file>

<file path=xl/calcChain.xml><?xml version="1.0" encoding="utf-8"?>
<calcChain xmlns="http://schemas.openxmlformats.org/spreadsheetml/2006/main">
  <c r="J44" i="1" l="1"/>
  <c r="H44" i="1"/>
  <c r="H34" i="1" l="1"/>
  <c r="H26" i="1"/>
  <c r="H13" i="1"/>
  <c r="J4" i="1"/>
  <c r="J34" i="1" s="1"/>
  <c r="J26" i="1" l="1"/>
  <c r="J13" i="1"/>
  <c r="A15" i="1"/>
  <c r="A28" i="1" s="1"/>
</calcChain>
</file>

<file path=xl/sharedStrings.xml><?xml version="1.0" encoding="utf-8"?>
<sst xmlns="http://schemas.openxmlformats.org/spreadsheetml/2006/main" count="227" uniqueCount="143">
  <si>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</si>
  <si>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</si>
  <si>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</si>
  <si>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</si>
  <si>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</si>
  <si>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</si>
  <si>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</si>
  <si>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</si>
  <si>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</si>
  <si>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</si>
  <si>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</si>
  <si>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</si>
  <si>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</si>
  <si>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</si>
  <si>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</si>
  <si>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</si>
  <si>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</si>
  <si>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</si>
  <si>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</si>
  <si>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</si>
  <si>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</si>
  <si>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</si>
  <si>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</si>
  <si>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</si>
  <si>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</si>
  <si>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</si>
  <si>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</si>
  <si>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</si>
  <si>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</si>
  <si>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</si>
  <si>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</si>
  <si>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</si>
  <si>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</si>
  <si>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</si>
  <si>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</si>
  <si>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</si>
  <si>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</si>
  <si>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</si>
  <si>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</si>
  <si>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</si>
  <si>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</si>
  <si>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</si>
  <si>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</si>
  <si>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Ａ</t>
    <phoneticPr fontId="1"/>
  </si>
  <si>
    <t>Ｂ</t>
    <phoneticPr fontId="1"/>
  </si>
  <si>
    <t>Ａ</t>
    <phoneticPr fontId="1"/>
  </si>
  <si>
    <t>Ｂ</t>
    <phoneticPr fontId="1"/>
  </si>
  <si>
    <t>Ⅲ　総括</t>
    <phoneticPr fontId="1"/>
  </si>
  <si>
    <t>Ⅰ　総括</t>
    <phoneticPr fontId="1"/>
  </si>
  <si>
    <t>年度評価</t>
    <rPh sb="0" eb="2">
      <t>ネンド</t>
    </rPh>
    <rPh sb="2" eb="4">
      <t>ヒョウカ</t>
    </rPh>
    <phoneticPr fontId="1"/>
  </si>
  <si>
    <t>③社会貢献活動、環境活動、法令遵守の
　取組み</t>
    <phoneticPr fontId="1"/>
  </si>
  <si>
    <t>①利用者増を目指したにぎわいづくり方策
　の取組み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</si>
  <si>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</si>
  <si>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</si>
  <si>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</si>
  <si>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</si>
  <si>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</si>
  <si>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</si>
  <si>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</si>
  <si>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</si>
  <si>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</si>
  <si>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t>　Ⅱさらなるサービスの向上に関する事項</t>
    <phoneticPr fontId="1"/>
  </si>
  <si>
    <t>令和４年度指定管理運営業務評価票</t>
    <rPh sb="0" eb="2">
      <t>レイワ</t>
    </rPh>
    <rPh sb="3" eb="5">
      <t>ネンド</t>
    </rPh>
    <phoneticPr fontId="1"/>
  </si>
  <si>
    <t xml:space="preserve">①・条例の設置目的に従って、「体育・スポーツ及びレクリエーションの振興を図り、併せて文化的な集会及び催物の場」を提供できるよう、適切な管理運営がなされている。
・メインアリーナにおいては、水泳の全国大会、各種団体の運動会、アイスショーの利用などメインアリーナの形態に応じた利用がなされている。
</t>
    <phoneticPr fontId="1"/>
  </si>
  <si>
    <t xml:space="preserve">② ・施設の特性を生かした自主事業(スポーツ教室や文化教室)を実施し、府民のスポーツ振興に貢献している。
・プール補助券は、令和２年度10月より門真南駅に広告(PR)を実施しており、近隣住民に対する周知が図られている。
・職員研修をはじめ、水中安全研修、個人情報保護に関する研修、緊急対応訓練などの実施により職員の資質向上が図られている。
</t>
    <phoneticPr fontId="1"/>
  </si>
  <si>
    <t xml:space="preserve">③・法令遵守の取組みとして、各種コンプライアンス研修や自主内部監査を実施するとともに、個人情報の取扱に関しての意識向上に努めている。
・環境活動としては、事業体を構成する団体相互の情報共有化と共に、省エネ意識の向上が図られている。
</t>
    <phoneticPr fontId="1"/>
  </si>
  <si>
    <t xml:space="preserve">① ・誰でも無料で気軽に参加可能なワンポイントレッスンの実施により、老若男女を問わず水泳の能力向上を図ることが可能である
</t>
    <phoneticPr fontId="1"/>
  </si>
  <si>
    <t>① ・新たな利用者層を獲得するため、１教室を新規開設し、プロレスの興行を行う等を行った。
・利用者の増加を図るため現在人気のある教室を１教室増設した。</t>
    <phoneticPr fontId="1"/>
  </si>
  <si>
    <t xml:space="preserve">① ・各種有資格者を継続的に配置し、それぞれの資格に合せたサービス等を展開し、利用者の満足度向上に努めている。
・利用者による利用頻度が高いが、故障頻度が高くなっていたマッサージチェア２台について入れ替えを実施したことで、利用者による満足度向上に努めている。
</t>
    <phoneticPr fontId="1"/>
  </si>
  <si>
    <t xml:space="preserve">②・自主事業として、スポーツ教室及び文化教室を前年度に引き続き開催し、利用者の満足度向上に努めている。
・教室の新規開設や、ホームページや月間行事案内でのイベント・教室の告知や、近隣へのポスティングを行い、施設の集客に努めている。
・コロナの影響等を加味し、夏休みの期間変更に併せて参加しやすい時間短期教室を設定変更し集客に努めている。
</t>
    <phoneticPr fontId="1"/>
  </si>
  <si>
    <t xml:space="preserve">① ・施設修繕会議を定期的に開催し、施設の現状と問題点や課題等を共有し、効果的な維持管理の方策を立案し、実践することができている。
</t>
    <phoneticPr fontId="1"/>
  </si>
  <si>
    <t xml:space="preserve">② ・日頃からのチェック体制を確認し、安全管理に向けた意識向上を図ることが出来ている。また、不具合が発生した時の対処の体制が整備されている。
</t>
    <phoneticPr fontId="1"/>
  </si>
  <si>
    <t xml:space="preserve">③ ・危機管理体制の整備で、災害等の際には迅速な対応が可能となっている。
・緊急事態訓練や消防訓練をはじめ、災害発生時における対応訓練等、安全研修も実施している。
</t>
    <phoneticPr fontId="1"/>
  </si>
  <si>
    <t xml:space="preserve">① ・コロナの影響により広告収入に苦戦はしているが、HPバナー、月間行事案内及び館内壁面が実施されており、収入確保策の取り組みが行われている。
</t>
    <phoneticPr fontId="1"/>
  </si>
  <si>
    <t xml:space="preserve">② ・館内壁面広告は実施しているが、メインアリーナ大型映像広告掲載については実績がない状態であり、収入確保につなげていく必要がある。
</t>
    <phoneticPr fontId="1"/>
  </si>
  <si>
    <t xml:space="preserve">③ ・施設職員及び利用者に対して徹底した感染拡大防止策を実施していることにより、今までクラスターを一度も発生させることなく運営を継続している。
</t>
    <phoneticPr fontId="1"/>
  </si>
  <si>
    <t xml:space="preserve">① ・府福祉部施策の「まいど子でもカード」や「アクティブシニアパートナー」、府民文化部の「大阪マラソン」、政策企画部の「大阪880万人訓練」、ウクライナ避難民支援募金、門真警察署や消防組合などの各事業に積極的に協力している。
また、「子ども110番の家」協力施設にもなっている。
</t>
    <phoneticPr fontId="1"/>
  </si>
  <si>
    <t xml:space="preserve">③ ・昨年度同様新型コロナウイルスの感染拡大を鑑みて中止となった
</t>
    <phoneticPr fontId="1"/>
  </si>
  <si>
    <t xml:space="preserve">① ・専用利用団体及び個人利用者に対して毎年アンケートを実施。満足度の結果として、大変満足もしくは満足との回答が、98.8％となり、非常に良い結果となっている。
</t>
    <phoneticPr fontId="1"/>
  </si>
  <si>
    <t>・他施設では見られない独自性のある自主事業を行い、リトモス教室の増設やキッズダンス教室の新規開設により、自主事業の参加者数増加につながっている。</t>
    <phoneticPr fontId="1"/>
  </si>
  <si>
    <t>Ｂ</t>
    <phoneticPr fontId="1"/>
  </si>
  <si>
    <t xml:space="preserve">・新型コロナウイルス感染拡大防止について、利用団体へ無償で消毒備品セットを貸与することで利用者への感染拡大防止の協力と意識付けを行うなど、徹底した感染拡大防止対策により今までクラスターの発生が無く、施設の運営を継続することが出来ている。
・一般利用者を増やすために紹介キャンペーンを実施した。その結果として、昨年度より新規登録者の数が大幅に増えた。
・大規模なイベントの開催時には、駐車場の合流地点が混雑するため、施設の職員による交通整備を実施することで、出庫までに要する時間を１時間程度削減することが出来ている。
</t>
    <phoneticPr fontId="1"/>
  </si>
  <si>
    <t>Ｓ</t>
    <phoneticPr fontId="1"/>
  </si>
  <si>
    <t>３項目（１２点満点）</t>
    <phoneticPr fontId="1"/>
  </si>
  <si>
    <t>〔指標〕R４収支計算書（プロポーザル）</t>
    <phoneticPr fontId="1"/>
  </si>
  <si>
    <t>納付金：　　　0千円、見込み：　　　0千円</t>
    <phoneticPr fontId="1"/>
  </si>
  <si>
    <t>Ｃ</t>
    <phoneticPr fontId="1"/>
  </si>
  <si>
    <t>・新型コロナウイルスの影響が少しずつ緩和されつつある現状ではあるが、消毒用品の購入や光熱費の高騰から、支出について大きな影響が残っている。</t>
    <phoneticPr fontId="1"/>
  </si>
  <si>
    <t xml:space="preserve">① ・適切な人員配置により、円滑な管理運営体制となっている。
</t>
    <phoneticPr fontId="1"/>
  </si>
  <si>
    <t xml:space="preserve">② ・管理監督体制及び責任体制が明確にされている。
・共同事業体として各々の事業体が明確な役割分担を行い、管理運営を行うこととしている。
</t>
    <phoneticPr fontId="1"/>
  </si>
  <si>
    <t xml:space="preserve">③ ・従業員の指導育成のための研修が実施されている。
</t>
    <phoneticPr fontId="1"/>
  </si>
  <si>
    <t xml:space="preserve">① ・構成企業を含め運営基盤は、概ね安定していると認められる。
</t>
    <phoneticPr fontId="1"/>
  </si>
  <si>
    <t xml:space="preserve">② ・構成企業を含め財政基盤は、概ね健全であると認められる。
</t>
    <phoneticPr fontId="1"/>
  </si>
  <si>
    <t>③感染拡大防止対策の徹底</t>
    <phoneticPr fontId="1"/>
  </si>
  <si>
    <t xml:space="preserve">①体育、スポーツ及びレクリエーションの振興を図り、併せて文化的な集会及び催物の場を提供することを目的に大阪府の競技スポーツ・生涯スポーツの拠点施設として設置された大阪府立門真スポーツセンター（以下、「当施設」）の目的に沿った管理運営を実践。
当施設の管理運営にあたっては、利用者サービスの向上や経費の節減を図ることはもとより、民間の経営手法や人材･技術力などの活力を最大限に活かした運営を行うことにより、施設を有効利用した事業展開を図るなど、魅力的な施設運営を目指す大阪府の意向に沿った管理運営を実践。
</t>
  </si>
  <si>
    <t xml:space="preserve">①誰もが使いやすい施設・ハードの整備や、誰もが参加できる事業、平等に利用できる運用ルールの設定マナー向上の啓発を実施。
無料で参加できるプログラムとして、プールでは「ワンポイントレッスン」、トレーニングでは「サービスプログラム」を実施。
</t>
  </si>
  <si>
    <t xml:space="preserve">③＜共通＞
プールやシャワー等の一部エリアを除き、マスクの着用を必須とした。
出入口や施設内に消毒液を設置した。
人数制限を行い、密を避けた運営を実施した。
対面が必要な受付では、飛沫による感染を防ぐため、シートや透明板を設置した。
＜利用者向け＞
一般利用者には検温を実施した。
専用利用者には手指消毒液と備品消毒液のセット（布巾含む）を施設側が用意をし、指定の体調確認表の提出も必須とした。
＜職員向け＞
出勤時には検温を必須とし、少しでも体調に異変があれば、自宅待機として感染拡大防止に努めた。
</t>
  </si>
  <si>
    <t>①月間行事案内を毎月発行し、要所への設置と関係各所への送付を実施。
レストランのオープンに伴い、レストランへの協力も行って、施設利用者増も推進した。</t>
  </si>
  <si>
    <t>②自主事業として各種スポーツ教室等を継続実施。利用者のニーズに合わせ、リトモス教室の増設とキッズダンス教室の新規開設も行った。リトモスは定期的なイベントも開催し、利用者満足度の向上と新たな利用者の来館促進にも努めた。コロナの影響等を加味し、夏休みの期間変更に合わせて参加しやすい時間帯に短期教室を設定変更し、集客に努めた。</t>
  </si>
  <si>
    <t>③複合施設として、様々な競技大会、イベント等を同日開催し、施設の有効活用を行った。プール可動床を活用し、アーティスティックスイミング日本代表チームをサポート。</t>
  </si>
  <si>
    <t>①仕様書に則った設備維持管理を行い、大阪府様へのタイムリーな報告も実施している。</t>
  </si>
  <si>
    <t>②職員間で不具合箇所の情報を共有し、リストの作成と活用により効率良く改善を実施。</t>
  </si>
  <si>
    <t xml:space="preserve">③危機管理マニュアルに基づいた行動を心掛け、危機管理体制を共有している。
年間通じて、定期的な消防訓練、緊急対応訓練、CPR訓練を確実に実施し緊急時対応の技術を維持する。
地震・火災・水害等の緊急時は、関係機関と連携しながら利用者。従業員の安全確保を図り、被害拡大を阻止できるように訓練を実施する。
安否確認システムを採用しており、職員の安否確認も実施している。
</t>
  </si>
  <si>
    <t>②スケート実施時期には横断幕やのぼりを設置し、ポスター掲示と合わせて集客に努める。</t>
  </si>
  <si>
    <t xml:space="preserve">①「まいど子でもカード」利用料金割引実施。
「アクティブシニアパートナー」利用料金割引実施。
アスマイルの啓蒙掲示物の掲示協力。
府政学習会への積極的な協力。
府各部局からの啓発掲示物の掲示協力。
府各部局関係を継続的に掲示協力。
大阪マラソン、府催事広告の協力。
門真警察の防犯啓発ポスター掲示協力。
守口門真市消防組合祖消防本部の防火啓発ポスターの掲示協力。
C-STEPへの継続加盟。
</t>
  </si>
  <si>
    <t xml:space="preserve">②地域就労支援センター、母子支援センター等、各就労支援事業から雇用活動実施。
共同事業体各社 障がい者の実雇用率
＜令和4年4月1日現在＞
・株式会社COSPAウエルネス：2.96％
・関電ファシリティーズ株式会社：2.19％
・株式会社パティネレジャー：3.95％
平成30年より、パラリンピックの出場を目指すパラスポーツ競技者 1名を当施設で雇用し、様々なサポートを継続中。
</t>
  </si>
  <si>
    <t xml:space="preserve">④SDGsの17ゴール（6、7、12、13、15など）を意識し、雨水や井戸水の利用、コピー用紙の削減や省エネによる環境保全に努めた。COSPAウエルネスの費用にて、井水設備を設置し、雑用水として使用。
メインプール期間終了後の排水を、雨水貯蔵タンクへ移行し雑用水としてトイレの排水等に使用。
老朽化した照明器具を順次LED化し、節電効果の高いものに変更。
外気温や利用者数に応じて、濾過機、空調などの間欠運転を実施し節電に努めた。
COSPAウエルネスの費用で空調機制御インバーターを導入し、24時間必要に応じた制御を実施。
コピー用紙は裏紙の使用やページ集約機能を活用し、使用量の削減を実施。
植栽への散水機の吐出時間及び、駐輪場や街灯を季節に応じてタイマー調整し節電、節水に努めた。
</t>
  </si>
  <si>
    <t>７項目（２８点満点）</t>
  </si>
  <si>
    <t>②結果は職員へ共有し、緊急性や影響度を考慮して、即日改善や計画的な改善を行っている。</t>
  </si>
  <si>
    <t xml:space="preserve">　コロナ感染拡大防止に注力し、定期的な館内の消毒および換気を行った。
利用団体にも手指消毒および備品消毒セットを受付時にお渡しし、感染防止に向けた協力と意識付けを同時に行った。
一般利用者の獲得は、特にトレーニングルームの認知度向上を目的にレストランオープンとの相乗効果を図り、利用者増に努めた。また、紹介キャンペーンを実施し、利用者から新規の利用者をご紹介いただいた。
お客さま向けの案内ボードを適宜設置し、周知に努めた。
駐車場内での事故防止とスムーズな入出庫により利用者のストレス軽減を目的に、警備員と連携して一斉出庫対応等を行った。
</t>
  </si>
  <si>
    <t>３項目（１２点満点）</t>
  </si>
  <si>
    <t>① 事業収支及び見込み</t>
  </si>
  <si>
    <t>《令和４年度：対プロポーザル比》</t>
  </si>
  <si>
    <t>収　入：　89.1％</t>
  </si>
  <si>
    <t>支　出：　98.3％</t>
  </si>
  <si>
    <t>納付金：　　 0％　　※支出は抑えるも、コロナ影響により収入減。</t>
  </si>
  <si>
    <t>①各部署に人員配置を行い管理運営を行う（常勤：週30時間以上）。
管理運営業務　常勤21人、非常勤56人
施設総合管理業務
 ・設備管理業務　常勤8人
 ・警備保安業務　常勤4人
 ・清掃業務　　常勤4人（非常勤12人）</t>
  </si>
  <si>
    <t>②代表企業のCOSPAウエルネスが中心となり、三社で連携を取ってより良い運営を心掛けている。</t>
  </si>
  <si>
    <t>③休館日を活用して、安全訓練を中心に研修を実施し、スキルアップを図っている。運営会議、訓練を通じて、運営上の課題を検討して、都度の改善を実施した。
 夏場のプール繁忙期前にはプール安全研修を行い、遊泳者の異変の第一発見者になるための訓練や溺者への対処法などを行った。
プライバシーマークを取得しており、高いレベルでの個人情報の取り扱いを行っている。</t>
  </si>
  <si>
    <t xml:space="preserve">①＜株式会社COSPAウエルネス経営概要＞
　直営フィットネスクラブ(コ･ス･パ)　22店舗
　他 
＜関電ファシリティーズ株式会社経営概要＞
　施設維持の様々な要素を総合的に管理することで効率的な施設管理を全国規模で行う。
＜株式会社パティネレジャー経営概要＞
全国的にスケートリンクの設計、設営、運営管理を行う。
</t>
  </si>
  <si>
    <t xml:space="preserve">②＜高齢者への利用配慮＞
アクティブシニアパートナーへの参加→利用料金の減免対応。健康運動指導士5人を配置。
館内の案内掲示物をリニューアルし、高齢者等が見やすいように変更。
トレーニングルームやプールにおいて、高齢者が利用しやすい環境を整えている。
＜障がい者への利用配慮＞
障がい者及び介助者の利用料金、駐車料金の減免対応。障がい者スポーツ指導員を4名配置。貸出し用の車椅子を4台設置。
令和4年上期（4月～9月）減免対応利用者実績
・トレーニングルーム
　利用者数：5,872人、前年比：228.8％　
・プール
　利用者数：6,290人、前年比：135.4％
</t>
  </si>
  <si>
    <t xml:space="preserve">②令和３年度上期実績： 95,010人
⇒　前年＋56,514人
⇒　前年同期比：159.5％
</t>
    <rPh sb="5" eb="6">
      <t>ド</t>
    </rPh>
    <phoneticPr fontId="1"/>
  </si>
  <si>
    <t>①COSPAウエルネスの費用にて、マッサージチェア２台を新設し、利用者満足度の向上に努めた。また、有資格者の配置を継続した。（健康運動指導士5名、障がい者スポーツ指導員4名、障がい者スポーツコーチ1名、プール衛生管理者1名）</t>
  </si>
  <si>
    <t>③なみはやスイムフェスティバルを通じて、府民ボランティアに参画いただく予定であったが、コロナ影響により大会を中止とした。</t>
  </si>
  <si>
    <t xml:space="preserve">③アクティブシニアパートナーへの参加及び、まいど子でもカードの登録。
→令和4年上期（4月～9月）実績：7名
地元学生の職場体験受入れ。
日々の光熱水量を確認し、情報共有を行って、省エネ意識の向上に繋げる。
内部監査を実施し、指摘事項を即座に改善。
プライバシーマークを取得しており、厳しい視点での管理を実施している。
</t>
    <phoneticPr fontId="1"/>
  </si>
  <si>
    <t>７項目（２８点満点）</t>
    <phoneticPr fontId="1"/>
  </si>
  <si>
    <t xml:space="preserve">③・プール・アリーナ、スケートリンク共に利用率が高い状況となっている。
・メインプール・サブプールの稼働床により、同時に異なる目的での利用が実現されており、多機能施設の特性を十分活用している。
</t>
    <phoneticPr fontId="1"/>
  </si>
  <si>
    <t xml:space="preserve">② ・利用者からの意見・要望を受け、緊急性や影響度を考慮して随時実施している。
</t>
    <phoneticPr fontId="1"/>
  </si>
  <si>
    <t xml:space="preserve">② ・府福祉部のアクティブシニアのパートナー登録施設として、健康運動指導士を複数配置し、高齢者の安全な運動に配慮している。
・貸出し用車椅子の配置や、減免を実施するとともに、「障がい者スポーツ指導員」を４名配置するなど障がい者に対する配慮体制が整備されている。
・施設のバリアフリー情報を館内に掲示し、利用者への配慮に努めている。
</t>
    <phoneticPr fontId="1"/>
  </si>
  <si>
    <t>④ SDGsの17ゴール（6、7、12、13、15など）を意識した取組みを実施し、気候・利用状況に応じた取り組みで、節電・節水に努めている。
【参考(SDGｓの17ゴールについて)】
６：安全な水とトイレを世界中に
７：エネルギーをみんなにそしてクリーンに
12：つくる責任つかう責任
13：気候変動に具体的な対策を
15：陸の豊かさも守ろう</t>
    <rPh sb="33" eb="35">
      <t>トリク</t>
    </rPh>
    <rPh sb="37" eb="39">
      <t>ジッシ</t>
    </rPh>
    <rPh sb="73" eb="75">
      <t>サンコウ</t>
    </rPh>
    <rPh sb="95" eb="97">
      <t>アンゼン</t>
    </rPh>
    <rPh sb="98" eb="99">
      <t>ミズ</t>
    </rPh>
    <rPh sb="104" eb="107">
      <t>セカイジュウ</t>
    </rPh>
    <rPh sb="136" eb="138">
      <t>セキニン</t>
    </rPh>
    <rPh sb="141" eb="143">
      <t>セキニン</t>
    </rPh>
    <rPh sb="147" eb="151">
      <t>キコウヘンドウ</t>
    </rPh>
    <rPh sb="152" eb="155">
      <t>グタイテキ</t>
    </rPh>
    <rPh sb="156" eb="158">
      <t>タイサク</t>
    </rPh>
    <rPh sb="163" eb="164">
      <t>リク</t>
    </rPh>
    <rPh sb="165" eb="166">
      <t>ユタ</t>
    </rPh>
    <rPh sb="169" eb="170">
      <t>マモ</t>
    </rPh>
    <phoneticPr fontId="1"/>
  </si>
  <si>
    <t xml:space="preserve">② ・教室やイベント情報などホームページをタイムリー更新して情報を提供している。
・前年より増加しているものの、目標達成が難しい状況である。
</t>
    <rPh sb="42" eb="44">
      <t>ゼンネン</t>
    </rPh>
    <rPh sb="46" eb="48">
      <t>ゾウカ</t>
    </rPh>
    <rPh sb="56" eb="58">
      <t>モクヒョウ</t>
    </rPh>
    <rPh sb="58" eb="60">
      <t>タッセイ</t>
    </rPh>
    <rPh sb="61" eb="62">
      <t>ムズカ</t>
    </rPh>
    <rPh sb="64" eb="66">
      <t>ジョウキョウ</t>
    </rPh>
    <phoneticPr fontId="1"/>
  </si>
  <si>
    <t>収　入：561,087千円、見込み：495,540千円</t>
    <phoneticPr fontId="1"/>
  </si>
  <si>
    <t>支　出：561,087千円、見込み：548,370千円</t>
    <phoneticPr fontId="1"/>
  </si>
  <si>
    <t>②年間の広告・広報計画等の情報発信の取組み
〔指標〕利用者数
令和３年度実績：238,742人
令和４年度目標：519,134人
９月末現在実績：160,422人</t>
    <phoneticPr fontId="1"/>
  </si>
  <si>
    <t>①アンケートを実施し、利用者満足度の向上に努めている。（令和3年度配布実績　配布数507通、回収数92通、回収率18.1％）</t>
    <phoneticPr fontId="1"/>
  </si>
  <si>
    <t xml:space="preserve">・参加者数：対前年■人
・前年同期比：■％
利用者ニーズへの対応や職員のスキルアップにより、前年よりも参加者数を大幅に伸ばすことができている。
</t>
    <phoneticPr fontId="1"/>
  </si>
  <si>
    <t xml:space="preserve">〔指標１〕自主事業参加者数
R3実績：■人、上半期実績：■人
R4目標：■人、上半期実績：■人
</t>
    <phoneticPr fontId="1"/>
  </si>
  <si>
    <t xml:space="preserve">〔指標２〕自主事業収入状況
R3実績：■円、
上半期実績：■円
R4目標：■円、
上半期実績：■円
</t>
    <phoneticPr fontId="1"/>
  </si>
  <si>
    <t>②施設を有効活用するために、自主事業としてスポーツ教室及び文化教室を実施。
●スポーツ教室→　講座数：24
●文化教室→　講座数：1
近隣 2市と連携したプール利用補助券の販売実施。
●令和4年上期（4月～9月）実績
・門真市　利用者数：■人、前年差：■人
・大東市　利用者数：■人、前年差：■人
職員の一般知識および専門知識向上のため各種研修を実施。
●令和4年度：4月12日、5月10日、6月14日、7月12日、9月13日：安全研修および緊急対応訓練（8月は休館なしのため、個人でCPRの練習を実施）
●令和4年7月12日：水中安全研修
●令和4年9月13日：消防避難訓練</t>
    <rPh sb="1" eb="3">
      <t>シセツ</t>
    </rPh>
    <phoneticPr fontId="1"/>
  </si>
  <si>
    <t>①ＨＰバナー、月間行事案内、館内壁面広告を実施した。
・HPバナー広告　■件　■千円/月
・月間行事案内広告　■件　■千円/月
・館内壁面広告　■件　■千円/月
※上期実績：■円</t>
    <phoneticPr fontId="1"/>
  </si>
  <si>
    <t>②事業体各社前期の財務指標、損益実績を明示　
　 代表企業CW（令和3年実績）
　　・売上高　　 ：11,271百万円　
　　・経常利益　： 52百万円　
財務基盤の自己評価（令和3年度実績）
　　・総資  ：16,395百万円</t>
    <phoneticPr fontId="1"/>
  </si>
  <si>
    <t>・コロナ影響が未だ残ってはいるものの、収入は昨年度上期実績＋■円となっており、改善の傾向が見受けられる。</t>
    <phoneticPr fontId="1"/>
  </si>
  <si>
    <t xml:space="preserve">② ・C-STEPへの加入や知的障がい者の雇用（清掃現場就業）に取り組んでいる。
・就労支援センターを活用して２名の継続雇用に取り組んでいる。
・障がい者スポーツに取り組む方の支援に積極的に行っており、従業員の中からアジアパラリンピック代表選手を輩出している。
・障がい者の実雇用率は、関電ファシリティーズ株式会社１社において、昨年度より上昇している。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</si>
</sst>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ゴシック"/>
      <family val="3"/>
      <charset val="128"/>
    </font>
    <font>
      <sz val="11"/>
      <color theme="1"/>
      <name val="ＭＳ ゴシック"/>
      <family val="3"/>
      <charset val="128"/>
    </font>
    <font>
      <sz val="6"/>
      <color theme="1"/>
      <name val="ＭＳ 明朝"/>
      <family val="1"/>
      <charset val="128"/>
    </font>
    <font>
      <sz val="8"/>
      <color theme="1"/>
      <name val="ＭＳ 明朝"/>
      <family val="1"/>
      <charset val="128"/>
    </font>
    <font>
      <sz val="14"/>
      <name val="ＭＳ 明朝"/>
      <family val="1"/>
      <charset val="128"/>
    </font>
    <font>
      <sz val="11"/>
      <name val="ＭＳ ゴシック"/>
      <family val="3"/>
      <charset val="128"/>
    </font>
    <font>
      <sz val="14"/>
      <name val="ＭＳ Ｐゴシック"/>
      <family val="3"/>
      <charset val="128"/>
      <scheme val="minor"/>
    </font>
    <font>
      <sz val="10"/>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6">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12" xfId="0" applyFont="1" applyBorder="1" applyAlignment="1">
      <alignment horizontal="center" vertical="center" wrapText="1"/>
    </xf>
    <xf numFmtId="0" fontId="2" fillId="0" borderId="2" xfId="0" applyFont="1" applyBorder="1" applyAlignment="1">
      <alignmen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8" xfId="0" applyFont="1" applyFill="1" applyBorder="1"/>
    <xf numFmtId="0" fontId="0" fillId="2" borderId="12" xfId="0" applyFont="1" applyFill="1" applyBorder="1" applyAlignment="1">
      <alignment horizontal="center" vertical="center" wrapText="1"/>
    </xf>
    <xf numFmtId="0" fontId="7" fillId="0" borderId="2" xfId="0" applyFont="1" applyBorder="1" applyAlignment="1">
      <alignment vertical="center" wrapText="1"/>
    </xf>
    <xf numFmtId="0" fontId="6" fillId="0" borderId="6" xfId="0" applyFont="1" applyBorder="1" applyAlignment="1">
      <alignment vertical="center" wrapText="1"/>
    </xf>
    <xf numFmtId="0" fontId="7" fillId="0" borderId="13" xfId="0" applyFont="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2" borderId="8" xfId="0" applyFont="1" applyFill="1" applyBorder="1" applyAlignment="1">
      <alignment horizontal="left" vertical="top"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left" vertical="center" wrapText="1"/>
    </xf>
    <xf numFmtId="0" fontId="9" fillId="3" borderId="1" xfId="0" applyFont="1" applyFill="1" applyBorder="1" applyAlignment="1">
      <alignment horizontal="right" vertical="center"/>
    </xf>
    <xf numFmtId="0" fontId="9" fillId="3"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center" vertical="center" wrapText="1"/>
    </xf>
    <xf numFmtId="0" fontId="2" fillId="0" borderId="3" xfId="0" applyFont="1" applyBorder="1" applyAlignment="1">
      <alignment horizontal="left" vertical="center" wrapText="1"/>
    </xf>
    <xf numFmtId="0" fontId="8"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2" fillId="2" borderId="6"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vertical="center" wrapText="1"/>
    </xf>
    <xf numFmtId="0" fontId="13" fillId="3" borderId="3" xfId="0" applyFont="1" applyFill="1" applyBorder="1" applyAlignment="1">
      <alignment horizontal="right" vertical="center"/>
    </xf>
    <xf numFmtId="0" fontId="14" fillId="2" borderId="6" xfId="0" applyFont="1" applyFill="1" applyBorder="1" applyAlignment="1">
      <alignment vertical="center" wrapText="1"/>
    </xf>
    <xf numFmtId="0" fontId="4" fillId="2" borderId="3" xfId="0" applyFont="1" applyFill="1" applyBorder="1" applyAlignment="1">
      <alignment vertical="center" wrapText="1"/>
    </xf>
    <xf numFmtId="0" fontId="4" fillId="2" borderId="8" xfId="0" applyFont="1" applyFill="1" applyBorder="1" applyAlignment="1">
      <alignment horizontal="left" vertical="top" wrapText="1"/>
    </xf>
    <xf numFmtId="0" fontId="13" fillId="3" borderId="1" xfId="0" applyFont="1" applyFill="1" applyBorder="1" applyAlignment="1">
      <alignment horizontal="right" vertical="center"/>
    </xf>
    <xf numFmtId="0" fontId="4" fillId="2" borderId="5" xfId="0" applyFont="1" applyFill="1" applyBorder="1" applyAlignment="1">
      <alignment horizontal="justify" vertical="center" wrapText="1"/>
    </xf>
    <xf numFmtId="0" fontId="4" fillId="2" borderId="5" xfId="0" applyFont="1" applyFill="1" applyBorder="1" applyAlignment="1">
      <alignment horizontal="left" vertical="center" wrapText="1" indent="2"/>
    </xf>
    <xf numFmtId="0" fontId="4" fillId="2" borderId="8" xfId="0" applyFont="1" applyFill="1" applyBorder="1" applyAlignment="1">
      <alignment horizontal="left" vertical="center" indent="2"/>
    </xf>
    <xf numFmtId="0" fontId="4" fillId="0" borderId="3"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4" fillId="0" borderId="2" xfId="0" applyFont="1" applyBorder="1" applyAlignment="1">
      <alignment vertical="center" wrapText="1"/>
    </xf>
    <xf numFmtId="0" fontId="2" fillId="0"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16" fillId="2" borderId="5" xfId="0" applyFont="1" applyFill="1" applyBorder="1" applyAlignment="1">
      <alignment horizontal="justify"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Font="1" applyBorder="1" applyAlignment="1">
      <alignment horizontal="center" vertical="top" textRotation="255" wrapText="1"/>
    </xf>
    <xf numFmtId="0" fontId="0" fillId="0" borderId="4" xfId="0" applyBorder="1" applyAlignment="1">
      <alignment vertical="top" wrapText="1"/>
    </xf>
    <xf numFmtId="0" fontId="0" fillId="0" borderId="3" xfId="0" applyBorder="1" applyAlignment="1">
      <alignment vertical="top"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9" fillId="3" borderId="11" xfId="0" applyFont="1" applyFill="1" applyBorder="1" applyAlignment="1">
      <alignment horizontal="center" vertical="center" textRotation="255"/>
    </xf>
    <xf numFmtId="0" fontId="9" fillId="3" borderId="12" xfId="0" applyFont="1" applyFill="1" applyBorder="1" applyAlignment="1">
      <alignment horizontal="center" vertical="center" textRotation="255"/>
    </xf>
    <xf numFmtId="0" fontId="9" fillId="3" borderId="3" xfId="0" applyFont="1" applyFill="1" applyBorder="1" applyAlignment="1">
      <alignment horizontal="center"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0" borderId="11" xfId="0" applyFont="1" applyBorder="1" applyAlignment="1">
      <alignment horizontal="left" vertical="center"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5" fillId="0" borderId="0" xfId="0" applyFont="1" applyBorder="1" applyAlignment="1">
      <alignment horizontal="center" vertical="center"/>
    </xf>
    <xf numFmtId="0" fontId="9"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8</xdr:col>
          <xdr:colOff>1058334</xdr:colOff>
          <xdr:row>1</xdr:row>
          <xdr:rowOff>381000</xdr:rowOff>
        </xdr:to>
        <xdr:pic>
          <xdr:nvPicPr>
            <xdr:cNvPr id="2" name="図 1"/>
            <xdr:cNvPicPr>
              <a:picLocks noChangeAspect="1" noChangeArrowheads="1"/>
              <a:extLst>
                <a:ext uri="{84589F7E-364E-4C9E-8A38-B11213B215E9}">
                  <a14:cameraTool cellRange="#REF!" spid="_x0000_s1113"/>
                </a:ext>
              </a:extLst>
            </xdr:cNvPicPr>
          </xdr:nvPicPr>
          <xdr:blipFill>
            <a:blip xmlns:r="http://schemas.openxmlformats.org/officeDocument/2006/relationships" r:embed="rId1"/>
            <a:srcRect/>
            <a:stretch>
              <a:fillRect/>
            </a:stretch>
          </xdr:blipFill>
          <xdr:spPr bwMode="auto">
            <a:xfrm>
              <a:off x="0" y="306917"/>
              <a:ext cx="16816917"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showGridLines="0" tabSelected="1" view="pageBreakPreview" topLeftCell="A52" zoomScale="50" zoomScaleNormal="85" zoomScaleSheetLayoutView="50" workbookViewId="0">
      <selection activeCell="K67" sqref="K67"/>
    </sheetView>
  </sheetViews>
  <sheetFormatPr defaultRowHeight="13.5" x14ac:dyDescent="0.15"/>
  <cols>
    <col min="1" max="1" width="4.625" style="1" customWidth="1"/>
    <col min="2" max="2" width="6.625" style="6" customWidth="1"/>
    <col min="3" max="3" width="18.625" style="6" customWidth="1"/>
    <col min="4" max="4" width="39.25" style="1" customWidth="1"/>
    <col min="5" max="5" width="67.75" style="14" customWidth="1"/>
    <col min="6" max="6" width="7.25" style="13" customWidth="1"/>
    <col min="7" max="7" width="54.875" style="1" customWidth="1"/>
    <col min="8" max="8" width="7.75" style="1" customWidth="1"/>
    <col min="9" max="9" width="31.375" style="1" bestFit="1" customWidth="1"/>
    <col min="10" max="10" width="7.75" style="6" customWidth="1"/>
    <col min="11" max="11" width="9" style="1"/>
    <col min="12" max="12" width="45.5" style="1" customWidth="1"/>
    <col min="13" max="13" width="74" style="1" customWidth="1"/>
    <col min="14" max="14" width="52" style="1" customWidth="1"/>
    <col min="15" max="15" width="49.125" style="1" customWidth="1"/>
    <col min="16" max="16384" width="9" style="1"/>
  </cols>
  <sheetData>
    <row r="1" spans="1:11" ht="24" customHeight="1" x14ac:dyDescent="0.15">
      <c r="A1" s="131" t="s">
        <v>62</v>
      </c>
      <c r="B1" s="131"/>
      <c r="C1" s="131"/>
      <c r="D1" s="131"/>
      <c r="E1" s="131"/>
      <c r="F1" s="131"/>
      <c r="G1" s="131"/>
      <c r="H1" s="131"/>
      <c r="I1" s="131"/>
      <c r="J1" s="57"/>
    </row>
    <row r="2" spans="1:11" ht="35.25" customHeight="1" x14ac:dyDescent="0.15">
      <c r="I2" s="5"/>
    </row>
    <row r="3" spans="1:11" s="2" customFormat="1" ht="13.5" customHeight="1" x14ac:dyDescent="0.15">
      <c r="A3" s="29"/>
      <c r="B3" s="33"/>
      <c r="C3" s="34"/>
      <c r="D3" s="30"/>
      <c r="E3" s="67"/>
      <c r="F3" s="28"/>
      <c r="G3" s="29"/>
      <c r="H3" s="31"/>
      <c r="I3" s="29"/>
      <c r="J3" s="31"/>
    </row>
    <row r="4" spans="1:11" s="2" customFormat="1" ht="13.5" customHeight="1" x14ac:dyDescent="0.15">
      <c r="A4" s="94" t="s">
        <v>2</v>
      </c>
      <c r="B4" s="95"/>
      <c r="C4" s="96"/>
      <c r="D4" s="100" t="s">
        <v>3</v>
      </c>
      <c r="E4" s="135" t="s">
        <v>4</v>
      </c>
      <c r="F4" s="11" t="s">
        <v>5</v>
      </c>
      <c r="G4" s="100" t="s">
        <v>20</v>
      </c>
      <c r="H4" s="8" t="s">
        <v>5</v>
      </c>
      <c r="I4" s="100" t="s">
        <v>21</v>
      </c>
      <c r="J4" s="8" t="str">
        <f>+H4</f>
        <v>評価</v>
      </c>
    </row>
    <row r="5" spans="1:11" s="2" customFormat="1" ht="13.5" customHeight="1" x14ac:dyDescent="0.15">
      <c r="A5" s="97"/>
      <c r="B5" s="98"/>
      <c r="C5" s="99"/>
      <c r="D5" s="101"/>
      <c r="E5" s="136"/>
      <c r="F5" s="11" t="s">
        <v>6</v>
      </c>
      <c r="G5" s="101"/>
      <c r="H5" s="8" t="s">
        <v>6</v>
      </c>
      <c r="I5" s="101"/>
      <c r="J5" s="8" t="s">
        <v>6</v>
      </c>
    </row>
    <row r="6" spans="1:11" ht="121.5" customHeight="1" x14ac:dyDescent="0.15">
      <c r="A6" s="105" t="s">
        <v>56</v>
      </c>
      <c r="B6" s="102" t="s">
        <v>57</v>
      </c>
      <c r="C6" s="130" t="s">
        <v>36</v>
      </c>
      <c r="D6" s="7" t="s">
        <v>0</v>
      </c>
      <c r="E6" s="81" t="s">
        <v>94</v>
      </c>
      <c r="F6" s="121" t="s">
        <v>43</v>
      </c>
      <c r="G6" s="26" t="s">
        <v>63</v>
      </c>
      <c r="H6" s="124" t="s">
        <v>45</v>
      </c>
      <c r="I6" s="48"/>
      <c r="J6" s="124" t="s">
        <v>43</v>
      </c>
    </row>
    <row r="7" spans="1:11" ht="186.75" customHeight="1" x14ac:dyDescent="0.15">
      <c r="A7" s="106"/>
      <c r="B7" s="103"/>
      <c r="C7" s="118"/>
      <c r="D7" s="17" t="s">
        <v>1</v>
      </c>
      <c r="E7" s="82" t="s">
        <v>138</v>
      </c>
      <c r="F7" s="122"/>
      <c r="G7" s="25" t="s">
        <v>64</v>
      </c>
      <c r="H7" s="125"/>
      <c r="I7" s="49"/>
      <c r="J7" s="128"/>
      <c r="K7" s="58"/>
    </row>
    <row r="8" spans="1:11" ht="133.5" customHeight="1" x14ac:dyDescent="0.15">
      <c r="A8" s="106"/>
      <c r="B8" s="103"/>
      <c r="C8" s="127"/>
      <c r="D8" s="63" t="s">
        <v>50</v>
      </c>
      <c r="E8" s="83" t="s">
        <v>124</v>
      </c>
      <c r="F8" s="123"/>
      <c r="G8" s="27" t="s">
        <v>65</v>
      </c>
      <c r="H8" s="126"/>
      <c r="I8" s="55"/>
      <c r="J8" s="126"/>
    </row>
    <row r="9" spans="1:11" ht="93" customHeight="1" x14ac:dyDescent="0.15">
      <c r="A9" s="119"/>
      <c r="B9" s="103"/>
      <c r="C9" s="127" t="s">
        <v>37</v>
      </c>
      <c r="D9" s="7" t="s">
        <v>7</v>
      </c>
      <c r="E9" s="84" t="s">
        <v>95</v>
      </c>
      <c r="F9" s="121" t="s">
        <v>43</v>
      </c>
      <c r="G9" s="48" t="s">
        <v>66</v>
      </c>
      <c r="H9" s="124" t="s">
        <v>45</v>
      </c>
      <c r="I9" s="48"/>
      <c r="J9" s="124" t="s">
        <v>43</v>
      </c>
    </row>
    <row r="10" spans="1:11" s="6" customFormat="1" ht="218.25" customHeight="1" x14ac:dyDescent="0.15">
      <c r="A10" s="119"/>
      <c r="B10" s="103"/>
      <c r="C10" s="127"/>
      <c r="D10" s="49" t="s">
        <v>8</v>
      </c>
      <c r="E10" s="85" t="s">
        <v>120</v>
      </c>
      <c r="F10" s="129"/>
      <c r="G10" s="49" t="s">
        <v>128</v>
      </c>
      <c r="H10" s="128"/>
      <c r="I10" s="49"/>
      <c r="J10" s="128"/>
    </row>
    <row r="11" spans="1:11" ht="171.75" customHeight="1" x14ac:dyDescent="0.15">
      <c r="A11" s="120"/>
      <c r="B11" s="104"/>
      <c r="C11" s="127"/>
      <c r="D11" s="15" t="s">
        <v>93</v>
      </c>
      <c r="E11" s="86" t="s">
        <v>96</v>
      </c>
      <c r="F11" s="123"/>
      <c r="G11" s="46" t="s">
        <v>75</v>
      </c>
      <c r="H11" s="126"/>
      <c r="I11" s="55"/>
      <c r="J11" s="126"/>
    </row>
    <row r="12" spans="1:11" s="2" customFormat="1" ht="13.5" customHeight="1" x14ac:dyDescent="0.15">
      <c r="A12" s="29"/>
      <c r="B12" s="33"/>
      <c r="C12" s="34"/>
      <c r="D12" s="30"/>
      <c r="E12" s="67"/>
      <c r="F12" s="47"/>
      <c r="G12" s="29"/>
      <c r="H12" s="31"/>
      <c r="I12" s="29"/>
      <c r="J12" s="31"/>
    </row>
    <row r="13" spans="1:11" s="2" customFormat="1" ht="13.5" customHeight="1" x14ac:dyDescent="0.15">
      <c r="A13" s="94" t="s">
        <v>2</v>
      </c>
      <c r="B13" s="95"/>
      <c r="C13" s="96"/>
      <c r="D13" s="100" t="s">
        <v>3</v>
      </c>
      <c r="E13" s="135" t="s">
        <v>4</v>
      </c>
      <c r="F13" s="11" t="s">
        <v>5</v>
      </c>
      <c r="G13" s="100" t="s">
        <v>20</v>
      </c>
      <c r="H13" s="8" t="str">
        <f>+H4</f>
        <v>評価</v>
      </c>
      <c r="I13" s="100" t="s">
        <v>21</v>
      </c>
      <c r="J13" s="8" t="str">
        <f>+J4</f>
        <v>評価</v>
      </c>
    </row>
    <row r="14" spans="1:11" s="2" customFormat="1" ht="13.5" customHeight="1" x14ac:dyDescent="0.15">
      <c r="A14" s="97"/>
      <c r="B14" s="98"/>
      <c r="C14" s="99"/>
      <c r="D14" s="101"/>
      <c r="E14" s="136"/>
      <c r="F14" s="11" t="s">
        <v>6</v>
      </c>
      <c r="G14" s="101"/>
      <c r="H14" s="8" t="s">
        <v>6</v>
      </c>
      <c r="I14" s="101"/>
      <c r="J14" s="8" t="s">
        <v>6</v>
      </c>
    </row>
    <row r="15" spans="1:11" ht="69.75" customHeight="1" x14ac:dyDescent="0.15">
      <c r="A15" s="105" t="str">
        <f>+A6</f>
        <v>　Ⅰ提案の履行状況に関する項目</v>
      </c>
      <c r="B15" s="102" t="s">
        <v>58</v>
      </c>
      <c r="C15" s="140" t="s">
        <v>38</v>
      </c>
      <c r="D15" s="10" t="s">
        <v>51</v>
      </c>
      <c r="E15" s="71" t="s">
        <v>97</v>
      </c>
      <c r="F15" s="124" t="s">
        <v>82</v>
      </c>
      <c r="G15" s="32" t="s">
        <v>67</v>
      </c>
      <c r="H15" s="143" t="s">
        <v>44</v>
      </c>
      <c r="I15" s="141"/>
      <c r="J15" s="143" t="s">
        <v>44</v>
      </c>
    </row>
    <row r="16" spans="1:11" ht="100.5" customHeight="1" x14ac:dyDescent="0.15">
      <c r="A16" s="106"/>
      <c r="B16" s="103"/>
      <c r="C16" s="140"/>
      <c r="D16" s="16" t="s">
        <v>133</v>
      </c>
      <c r="E16" s="70" t="s">
        <v>121</v>
      </c>
      <c r="F16" s="126"/>
      <c r="G16" s="89" t="s">
        <v>130</v>
      </c>
      <c r="H16" s="145"/>
      <c r="I16" s="142"/>
      <c r="J16" s="145"/>
    </row>
    <row r="17" spans="1:10" ht="101.25" customHeight="1" x14ac:dyDescent="0.15">
      <c r="A17" s="106"/>
      <c r="B17" s="103"/>
      <c r="C17" s="127" t="s">
        <v>39</v>
      </c>
      <c r="D17" s="7" t="s">
        <v>9</v>
      </c>
      <c r="E17" s="68" t="s">
        <v>122</v>
      </c>
      <c r="F17" s="121" t="s">
        <v>43</v>
      </c>
      <c r="G17" s="48" t="s">
        <v>68</v>
      </c>
      <c r="H17" s="124" t="s">
        <v>45</v>
      </c>
      <c r="I17" s="48"/>
      <c r="J17" s="124" t="s">
        <v>43</v>
      </c>
    </row>
    <row r="18" spans="1:10" ht="112.5" customHeight="1" x14ac:dyDescent="0.15">
      <c r="A18" s="106"/>
      <c r="B18" s="103"/>
      <c r="C18" s="127"/>
      <c r="D18" s="17" t="s">
        <v>10</v>
      </c>
      <c r="E18" s="69" t="s">
        <v>98</v>
      </c>
      <c r="F18" s="129"/>
      <c r="G18" s="49" t="s">
        <v>69</v>
      </c>
      <c r="H18" s="128"/>
      <c r="I18" s="49"/>
      <c r="J18" s="128"/>
    </row>
    <row r="19" spans="1:10" ht="88.5" customHeight="1" x14ac:dyDescent="0.15">
      <c r="A19" s="106"/>
      <c r="B19" s="103"/>
      <c r="C19" s="127"/>
      <c r="D19" s="15" t="s">
        <v>11</v>
      </c>
      <c r="E19" s="70" t="s">
        <v>99</v>
      </c>
      <c r="F19" s="123"/>
      <c r="G19" s="56" t="s">
        <v>126</v>
      </c>
      <c r="H19" s="126"/>
      <c r="I19" s="55"/>
      <c r="J19" s="126"/>
    </row>
    <row r="20" spans="1:10" ht="61.5" customHeight="1" x14ac:dyDescent="0.15">
      <c r="A20" s="106"/>
      <c r="B20" s="103"/>
      <c r="C20" s="127" t="s">
        <v>40</v>
      </c>
      <c r="D20" s="7" t="s">
        <v>12</v>
      </c>
      <c r="E20" s="68" t="s">
        <v>100</v>
      </c>
      <c r="F20" s="121" t="s">
        <v>43</v>
      </c>
      <c r="G20" s="48" t="s">
        <v>70</v>
      </c>
      <c r="H20" s="124" t="s">
        <v>45</v>
      </c>
      <c r="I20" s="48"/>
      <c r="J20" s="124" t="s">
        <v>43</v>
      </c>
    </row>
    <row r="21" spans="1:10" ht="57.75" customHeight="1" x14ac:dyDescent="0.15">
      <c r="A21" s="106"/>
      <c r="B21" s="103"/>
      <c r="C21" s="127"/>
      <c r="D21" s="17" t="s">
        <v>13</v>
      </c>
      <c r="E21" s="69" t="s">
        <v>101</v>
      </c>
      <c r="F21" s="129"/>
      <c r="G21" s="49" t="s">
        <v>71</v>
      </c>
      <c r="H21" s="128"/>
      <c r="I21" s="49"/>
      <c r="J21" s="128"/>
    </row>
    <row r="22" spans="1:10" ht="124.5" customHeight="1" x14ac:dyDescent="0.15">
      <c r="A22" s="106"/>
      <c r="B22" s="103"/>
      <c r="C22" s="127"/>
      <c r="D22" s="15" t="s">
        <v>14</v>
      </c>
      <c r="E22" s="70" t="s">
        <v>102</v>
      </c>
      <c r="F22" s="123"/>
      <c r="G22" s="46" t="s">
        <v>72</v>
      </c>
      <c r="H22" s="126"/>
      <c r="I22" s="55"/>
      <c r="J22" s="126"/>
    </row>
    <row r="23" spans="1:10" ht="102" customHeight="1" x14ac:dyDescent="0.15">
      <c r="A23" s="106"/>
      <c r="B23" s="103"/>
      <c r="C23" s="127" t="s">
        <v>41</v>
      </c>
      <c r="D23" s="7" t="s">
        <v>15</v>
      </c>
      <c r="E23" s="68" t="s">
        <v>139</v>
      </c>
      <c r="F23" s="121" t="s">
        <v>44</v>
      </c>
      <c r="G23" s="48" t="s">
        <v>73</v>
      </c>
      <c r="H23" s="124" t="s">
        <v>46</v>
      </c>
      <c r="I23" s="48"/>
      <c r="J23" s="124" t="s">
        <v>44</v>
      </c>
    </row>
    <row r="24" spans="1:10" ht="60.75" customHeight="1" x14ac:dyDescent="0.15">
      <c r="A24" s="107"/>
      <c r="B24" s="104"/>
      <c r="C24" s="127"/>
      <c r="D24" s="15" t="s">
        <v>16</v>
      </c>
      <c r="E24" s="80" t="s">
        <v>103</v>
      </c>
      <c r="F24" s="123"/>
      <c r="G24" s="56" t="s">
        <v>74</v>
      </c>
      <c r="H24" s="126"/>
      <c r="I24" s="55"/>
      <c r="J24" s="126"/>
    </row>
    <row r="25" spans="1:10" s="2" customFormat="1" ht="13.5" customHeight="1" x14ac:dyDescent="0.15">
      <c r="A25" s="29"/>
      <c r="B25" s="33"/>
      <c r="C25" s="34"/>
      <c r="D25" s="30"/>
      <c r="E25" s="67"/>
      <c r="F25" s="47"/>
      <c r="G25" s="29"/>
      <c r="H25" s="31"/>
      <c r="I25" s="29"/>
      <c r="J25" s="31"/>
    </row>
    <row r="26" spans="1:10" s="2" customFormat="1" ht="13.5" customHeight="1" x14ac:dyDescent="0.15">
      <c r="A26" s="94" t="s">
        <v>2</v>
      </c>
      <c r="B26" s="95"/>
      <c r="C26" s="96"/>
      <c r="D26" s="100" t="s">
        <v>3</v>
      </c>
      <c r="E26" s="135" t="s">
        <v>4</v>
      </c>
      <c r="F26" s="11" t="s">
        <v>5</v>
      </c>
      <c r="G26" s="100" t="s">
        <v>20</v>
      </c>
      <c r="H26" s="8" t="str">
        <f>+H4</f>
        <v>評価</v>
      </c>
      <c r="I26" s="100" t="s">
        <v>21</v>
      </c>
      <c r="J26" s="8" t="str">
        <f>+J4</f>
        <v>評価</v>
      </c>
    </row>
    <row r="27" spans="1:10" s="2" customFormat="1" ht="13.5" customHeight="1" x14ac:dyDescent="0.15">
      <c r="A27" s="97"/>
      <c r="B27" s="98"/>
      <c r="C27" s="99"/>
      <c r="D27" s="101"/>
      <c r="E27" s="136"/>
      <c r="F27" s="11" t="s">
        <v>6</v>
      </c>
      <c r="G27" s="101"/>
      <c r="H27" s="8" t="s">
        <v>6</v>
      </c>
      <c r="I27" s="101"/>
      <c r="J27" s="8" t="s">
        <v>6</v>
      </c>
    </row>
    <row r="28" spans="1:10" ht="187.5" customHeight="1" x14ac:dyDescent="0.15">
      <c r="A28" s="105" t="str">
        <f>+A15</f>
        <v>　Ⅰ提案の履行状況に関する項目</v>
      </c>
      <c r="B28" s="102" t="s">
        <v>59</v>
      </c>
      <c r="C28" s="118" t="s">
        <v>17</v>
      </c>
      <c r="D28" s="7" t="s">
        <v>18</v>
      </c>
      <c r="E28" s="68" t="s">
        <v>104</v>
      </c>
      <c r="F28" s="146" t="s">
        <v>43</v>
      </c>
      <c r="G28" s="48" t="s">
        <v>76</v>
      </c>
      <c r="H28" s="143" t="s">
        <v>44</v>
      </c>
      <c r="I28" s="48"/>
      <c r="J28" s="143" t="s">
        <v>44</v>
      </c>
    </row>
    <row r="29" spans="1:10" ht="149.25" customHeight="1" x14ac:dyDescent="0.15">
      <c r="A29" s="106"/>
      <c r="B29" s="103"/>
      <c r="C29" s="118"/>
      <c r="D29" s="19" t="s">
        <v>19</v>
      </c>
      <c r="E29" s="69" t="s">
        <v>105</v>
      </c>
      <c r="F29" s="147"/>
      <c r="G29" s="49" t="s">
        <v>142</v>
      </c>
      <c r="H29" s="144"/>
      <c r="I29" s="49"/>
      <c r="J29" s="144"/>
    </row>
    <row r="30" spans="1:10" ht="63.75" customHeight="1" x14ac:dyDescent="0.15">
      <c r="A30" s="106"/>
      <c r="B30" s="103"/>
      <c r="C30" s="118"/>
      <c r="D30" s="17" t="s">
        <v>52</v>
      </c>
      <c r="E30" s="69" t="s">
        <v>123</v>
      </c>
      <c r="F30" s="147"/>
      <c r="G30" s="49" t="s">
        <v>77</v>
      </c>
      <c r="H30" s="144"/>
      <c r="I30" s="49"/>
      <c r="J30" s="144"/>
    </row>
    <row r="31" spans="1:10" ht="237" customHeight="1" x14ac:dyDescent="0.15">
      <c r="A31" s="107"/>
      <c r="B31" s="104"/>
      <c r="C31" s="118"/>
      <c r="D31" s="18" t="s">
        <v>35</v>
      </c>
      <c r="E31" s="70" t="s">
        <v>106</v>
      </c>
      <c r="F31" s="148"/>
      <c r="G31" s="90" t="s">
        <v>129</v>
      </c>
      <c r="H31" s="145"/>
      <c r="I31" s="55"/>
      <c r="J31" s="145"/>
    </row>
    <row r="32" spans="1:10" s="61" customFormat="1" ht="26.25" customHeight="1" x14ac:dyDescent="0.15">
      <c r="A32" s="108"/>
      <c r="B32" s="109"/>
      <c r="C32" s="92" t="s">
        <v>48</v>
      </c>
      <c r="D32" s="93"/>
      <c r="E32" s="72" t="s">
        <v>107</v>
      </c>
      <c r="F32" s="66" t="s">
        <v>43</v>
      </c>
      <c r="G32" s="59" t="s">
        <v>125</v>
      </c>
      <c r="H32" s="66" t="s">
        <v>45</v>
      </c>
      <c r="I32" s="60"/>
      <c r="J32" s="66" t="s">
        <v>43</v>
      </c>
    </row>
    <row r="33" spans="1:10" s="2" customFormat="1" ht="13.5" customHeight="1" x14ac:dyDescent="0.15">
      <c r="A33" s="42"/>
      <c r="B33" s="43"/>
      <c r="C33" s="43"/>
      <c r="D33" s="41"/>
      <c r="E33" s="73"/>
      <c r="F33" s="40"/>
      <c r="G33" s="29"/>
      <c r="H33" s="31"/>
      <c r="I33" s="29"/>
      <c r="J33" s="31"/>
    </row>
    <row r="34" spans="1:10" s="2" customFormat="1" ht="13.5" customHeight="1" x14ac:dyDescent="0.15">
      <c r="A34" s="94" t="s">
        <v>2</v>
      </c>
      <c r="B34" s="95"/>
      <c r="C34" s="96"/>
      <c r="D34" s="100" t="s">
        <v>3</v>
      </c>
      <c r="E34" s="135" t="s">
        <v>4</v>
      </c>
      <c r="F34" s="12" t="s">
        <v>5</v>
      </c>
      <c r="G34" s="100" t="s">
        <v>20</v>
      </c>
      <c r="H34" s="8" t="str">
        <f>+H4</f>
        <v>評価</v>
      </c>
      <c r="I34" s="100" t="s">
        <v>21</v>
      </c>
      <c r="J34" s="8" t="str">
        <f>+J4</f>
        <v>評価</v>
      </c>
    </row>
    <row r="35" spans="1:10" s="2" customFormat="1" ht="13.5" customHeight="1" x14ac:dyDescent="0.15">
      <c r="A35" s="97"/>
      <c r="B35" s="98"/>
      <c r="C35" s="99"/>
      <c r="D35" s="101"/>
      <c r="E35" s="136"/>
      <c r="F35" s="12" t="s">
        <v>6</v>
      </c>
      <c r="G35" s="101"/>
      <c r="H35" s="8" t="s">
        <v>6</v>
      </c>
      <c r="I35" s="101"/>
      <c r="J35" s="8" t="s">
        <v>6</v>
      </c>
    </row>
    <row r="36" spans="1:10" s="3" customFormat="1" ht="67.5" customHeight="1" x14ac:dyDescent="0.15">
      <c r="A36" s="111" t="s">
        <v>61</v>
      </c>
      <c r="B36" s="112"/>
      <c r="C36" s="138" t="s">
        <v>29</v>
      </c>
      <c r="D36" s="36" t="s">
        <v>22</v>
      </c>
      <c r="E36" s="71" t="s">
        <v>134</v>
      </c>
      <c r="F36" s="121" t="s">
        <v>43</v>
      </c>
      <c r="G36" s="36" t="s">
        <v>78</v>
      </c>
      <c r="H36" s="121" t="s">
        <v>45</v>
      </c>
      <c r="I36" s="44"/>
      <c r="J36" s="121" t="s">
        <v>43</v>
      </c>
    </row>
    <row r="37" spans="1:10" ht="49.5" customHeight="1" x14ac:dyDescent="0.15">
      <c r="A37" s="113"/>
      <c r="B37" s="114"/>
      <c r="C37" s="139"/>
      <c r="D37" s="16" t="s">
        <v>30</v>
      </c>
      <c r="E37" s="74" t="s">
        <v>108</v>
      </c>
      <c r="F37" s="123"/>
      <c r="G37" s="53" t="s">
        <v>127</v>
      </c>
      <c r="H37" s="123"/>
      <c r="I37" s="45"/>
      <c r="J37" s="123"/>
    </row>
    <row r="38" spans="1:10" ht="18.75" customHeight="1" x14ac:dyDescent="0.15">
      <c r="A38" s="113"/>
      <c r="B38" s="114"/>
      <c r="C38" s="115" t="s">
        <v>31</v>
      </c>
      <c r="D38" s="51" t="s">
        <v>53</v>
      </c>
      <c r="E38" s="154" t="s">
        <v>135</v>
      </c>
      <c r="F38" s="124" t="s">
        <v>80</v>
      </c>
      <c r="G38" s="149" t="s">
        <v>79</v>
      </c>
      <c r="H38" s="146" t="s">
        <v>80</v>
      </c>
      <c r="I38" s="141"/>
      <c r="J38" s="146" t="s">
        <v>44</v>
      </c>
    </row>
    <row r="39" spans="1:10" ht="55.5" customHeight="1" x14ac:dyDescent="0.15">
      <c r="A39" s="113"/>
      <c r="B39" s="114"/>
      <c r="C39" s="116"/>
      <c r="D39" s="52" t="s">
        <v>136</v>
      </c>
      <c r="E39" s="155"/>
      <c r="F39" s="128"/>
      <c r="G39" s="150"/>
      <c r="H39" s="147"/>
      <c r="I39" s="151"/>
      <c r="J39" s="147"/>
    </row>
    <row r="40" spans="1:10" ht="85.5" customHeight="1" x14ac:dyDescent="0.15">
      <c r="A40" s="113"/>
      <c r="B40" s="114"/>
      <c r="C40" s="117"/>
      <c r="D40" s="50" t="s">
        <v>137</v>
      </c>
      <c r="E40" s="75" t="s">
        <v>141</v>
      </c>
      <c r="F40" s="126"/>
      <c r="G40" s="130"/>
      <c r="H40" s="148"/>
      <c r="I40" s="142"/>
      <c r="J40" s="148"/>
    </row>
    <row r="41" spans="1:10" ht="253.5" customHeight="1" x14ac:dyDescent="0.15">
      <c r="A41" s="113"/>
      <c r="B41" s="114"/>
      <c r="C41" s="35" t="s">
        <v>32</v>
      </c>
      <c r="D41" s="9" t="s">
        <v>23</v>
      </c>
      <c r="E41" s="69" t="s">
        <v>109</v>
      </c>
      <c r="F41" s="11" t="s">
        <v>82</v>
      </c>
      <c r="G41" s="65" t="s">
        <v>81</v>
      </c>
      <c r="H41" s="88" t="s">
        <v>82</v>
      </c>
      <c r="I41" s="4"/>
      <c r="J41" s="88" t="s">
        <v>82</v>
      </c>
    </row>
    <row r="42" spans="1:10" s="61" customFormat="1" ht="26.25" customHeight="1" x14ac:dyDescent="0.15">
      <c r="A42" s="110"/>
      <c r="B42" s="110"/>
      <c r="C42" s="132" t="s">
        <v>42</v>
      </c>
      <c r="D42" s="132"/>
      <c r="E42" s="76" t="s">
        <v>110</v>
      </c>
      <c r="F42" s="66" t="s">
        <v>43</v>
      </c>
      <c r="G42" s="59" t="s">
        <v>83</v>
      </c>
      <c r="H42" s="66" t="s">
        <v>45</v>
      </c>
      <c r="I42" s="60"/>
      <c r="J42" s="66" t="s">
        <v>43</v>
      </c>
    </row>
    <row r="43" spans="1:10" s="2" customFormat="1" ht="13.5" customHeight="1" x14ac:dyDescent="0.15">
      <c r="A43" s="42"/>
      <c r="B43" s="43"/>
      <c r="C43" s="43"/>
      <c r="D43" s="41"/>
      <c r="E43" s="73"/>
      <c r="F43" s="40"/>
      <c r="G43" s="29"/>
      <c r="H43" s="31"/>
      <c r="I43" s="29"/>
      <c r="J43" s="31"/>
    </row>
    <row r="44" spans="1:10" s="2" customFormat="1" ht="13.5" customHeight="1" x14ac:dyDescent="0.15">
      <c r="A44" s="94" t="s">
        <v>2</v>
      </c>
      <c r="B44" s="95"/>
      <c r="C44" s="96"/>
      <c r="D44" s="100" t="s">
        <v>3</v>
      </c>
      <c r="E44" s="135" t="s">
        <v>4</v>
      </c>
      <c r="F44" s="12" t="s">
        <v>5</v>
      </c>
      <c r="G44" s="100" t="s">
        <v>20</v>
      </c>
      <c r="H44" s="8" t="str">
        <f>+H14</f>
        <v>Ｓ～Ｃ</v>
      </c>
      <c r="I44" s="100" t="s">
        <v>21</v>
      </c>
      <c r="J44" s="8" t="str">
        <f>+J14</f>
        <v>Ｓ～Ｃ</v>
      </c>
    </row>
    <row r="45" spans="1:10" s="2" customFormat="1" ht="13.5" customHeight="1" x14ac:dyDescent="0.15">
      <c r="A45" s="97"/>
      <c r="B45" s="98"/>
      <c r="C45" s="99"/>
      <c r="D45" s="101"/>
      <c r="E45" s="136"/>
      <c r="F45" s="12" t="s">
        <v>6</v>
      </c>
      <c r="G45" s="101"/>
      <c r="H45" s="8" t="s">
        <v>6</v>
      </c>
      <c r="I45" s="101"/>
      <c r="J45" s="8" t="s">
        <v>6</v>
      </c>
    </row>
    <row r="46" spans="1:10" ht="19.5" customHeight="1" x14ac:dyDescent="0.15">
      <c r="A46" s="111" t="s">
        <v>60</v>
      </c>
      <c r="B46" s="112"/>
      <c r="C46" s="133" t="s">
        <v>54</v>
      </c>
      <c r="D46" s="37" t="s">
        <v>24</v>
      </c>
      <c r="E46" s="87" t="s">
        <v>111</v>
      </c>
      <c r="F46" s="124" t="s">
        <v>86</v>
      </c>
      <c r="G46" s="149" t="s">
        <v>87</v>
      </c>
      <c r="H46" s="143" t="s">
        <v>44</v>
      </c>
      <c r="I46" s="141"/>
      <c r="J46" s="143" t="s">
        <v>44</v>
      </c>
    </row>
    <row r="47" spans="1:10" ht="19.5" customHeight="1" x14ac:dyDescent="0.15">
      <c r="A47" s="113"/>
      <c r="B47" s="114"/>
      <c r="C47" s="133"/>
      <c r="D47" s="38" t="s">
        <v>84</v>
      </c>
      <c r="E47" s="77" t="s">
        <v>112</v>
      </c>
      <c r="F47" s="128"/>
      <c r="G47" s="150"/>
      <c r="H47" s="144"/>
      <c r="I47" s="151"/>
      <c r="J47" s="144"/>
    </row>
    <row r="48" spans="1:10" ht="13.5" customHeight="1" x14ac:dyDescent="0.15">
      <c r="A48" s="113"/>
      <c r="B48" s="114"/>
      <c r="C48" s="133"/>
      <c r="D48" s="91" t="s">
        <v>131</v>
      </c>
      <c r="E48" s="78" t="s">
        <v>113</v>
      </c>
      <c r="F48" s="128"/>
      <c r="G48" s="150"/>
      <c r="H48" s="144"/>
      <c r="I48" s="151"/>
      <c r="J48" s="144"/>
    </row>
    <row r="49" spans="1:10" ht="13.5" customHeight="1" x14ac:dyDescent="0.15">
      <c r="A49" s="113"/>
      <c r="B49" s="114"/>
      <c r="C49" s="133"/>
      <c r="D49" s="91" t="s">
        <v>132</v>
      </c>
      <c r="E49" s="78" t="s">
        <v>114</v>
      </c>
      <c r="F49" s="128"/>
      <c r="G49" s="150"/>
      <c r="H49" s="144"/>
      <c r="I49" s="151"/>
      <c r="J49" s="144"/>
    </row>
    <row r="50" spans="1:10" ht="20.25" customHeight="1" x14ac:dyDescent="0.15">
      <c r="A50" s="113"/>
      <c r="B50" s="114"/>
      <c r="C50" s="133"/>
      <c r="D50" s="39" t="s">
        <v>85</v>
      </c>
      <c r="E50" s="79" t="s">
        <v>115</v>
      </c>
      <c r="F50" s="126"/>
      <c r="G50" s="130"/>
      <c r="H50" s="145"/>
      <c r="I50" s="142"/>
      <c r="J50" s="145"/>
    </row>
    <row r="51" spans="1:10" ht="87" customHeight="1" x14ac:dyDescent="0.15">
      <c r="A51" s="113"/>
      <c r="B51" s="114"/>
      <c r="C51" s="134" t="s">
        <v>33</v>
      </c>
      <c r="D51" s="20" t="s">
        <v>25</v>
      </c>
      <c r="E51" s="69" t="s">
        <v>116</v>
      </c>
      <c r="F51" s="121" t="s">
        <v>43</v>
      </c>
      <c r="G51" s="32" t="s">
        <v>88</v>
      </c>
      <c r="H51" s="124" t="s">
        <v>45</v>
      </c>
      <c r="I51" s="23"/>
      <c r="J51" s="124" t="s">
        <v>43</v>
      </c>
    </row>
    <row r="52" spans="1:10" ht="60.75" customHeight="1" x14ac:dyDescent="0.15">
      <c r="A52" s="113"/>
      <c r="B52" s="114"/>
      <c r="C52" s="134"/>
      <c r="D52" s="20" t="s">
        <v>26</v>
      </c>
      <c r="E52" s="69" t="s">
        <v>117</v>
      </c>
      <c r="F52" s="129"/>
      <c r="G52" s="54" t="s">
        <v>89</v>
      </c>
      <c r="H52" s="128"/>
      <c r="I52" s="24"/>
      <c r="J52" s="128"/>
    </row>
    <row r="53" spans="1:10" ht="113.25" customHeight="1" x14ac:dyDescent="0.15">
      <c r="A53" s="113"/>
      <c r="B53" s="114"/>
      <c r="C53" s="134"/>
      <c r="D53" s="18" t="s">
        <v>27</v>
      </c>
      <c r="E53" s="70" t="s">
        <v>118</v>
      </c>
      <c r="F53" s="123"/>
      <c r="G53" s="46" t="s">
        <v>90</v>
      </c>
      <c r="H53" s="126"/>
      <c r="I53" s="22"/>
      <c r="J53" s="126"/>
    </row>
    <row r="54" spans="1:10" ht="151.5" customHeight="1" x14ac:dyDescent="0.15">
      <c r="A54" s="113"/>
      <c r="B54" s="114"/>
      <c r="C54" s="137" t="s">
        <v>34</v>
      </c>
      <c r="D54" s="21" t="s">
        <v>55</v>
      </c>
      <c r="E54" s="68" t="s">
        <v>119</v>
      </c>
      <c r="F54" s="121" t="s">
        <v>80</v>
      </c>
      <c r="G54" s="48" t="s">
        <v>91</v>
      </c>
      <c r="H54" s="152" t="s">
        <v>80</v>
      </c>
      <c r="I54" s="23"/>
      <c r="J54" s="152" t="s">
        <v>44</v>
      </c>
    </row>
    <row r="55" spans="1:10" ht="114.75" customHeight="1" x14ac:dyDescent="0.15">
      <c r="A55" s="113"/>
      <c r="B55" s="114"/>
      <c r="C55" s="137"/>
      <c r="D55" s="18" t="s">
        <v>28</v>
      </c>
      <c r="E55" s="70" t="s">
        <v>140</v>
      </c>
      <c r="F55" s="123"/>
      <c r="G55" s="46" t="s">
        <v>92</v>
      </c>
      <c r="H55" s="153"/>
      <c r="I55" s="22"/>
      <c r="J55" s="153"/>
    </row>
    <row r="56" spans="1:10" s="61" customFormat="1" ht="26.25" customHeight="1" x14ac:dyDescent="0.15">
      <c r="A56" s="110"/>
      <c r="B56" s="110"/>
      <c r="C56" s="92" t="s">
        <v>47</v>
      </c>
      <c r="D56" s="93"/>
      <c r="E56" s="76" t="s">
        <v>110</v>
      </c>
      <c r="F56" s="66" t="s">
        <v>80</v>
      </c>
      <c r="G56" s="59" t="s">
        <v>83</v>
      </c>
      <c r="H56" s="66" t="s">
        <v>80</v>
      </c>
      <c r="I56" s="60"/>
      <c r="J56" s="66" t="s">
        <v>44</v>
      </c>
    </row>
    <row r="57" spans="1:10" ht="3.95" customHeight="1" x14ac:dyDescent="0.15"/>
    <row r="58" spans="1:10" ht="26.1" customHeight="1" x14ac:dyDescent="0.15">
      <c r="G58" s="62" t="s">
        <v>49</v>
      </c>
      <c r="H58" s="64" t="s">
        <v>44</v>
      </c>
      <c r="J58" s="64" t="s">
        <v>44</v>
      </c>
    </row>
  </sheetData>
  <mergeCells count="94">
    <mergeCell ref="E13:E14"/>
    <mergeCell ref="E26:E27"/>
    <mergeCell ref="E38:E39"/>
    <mergeCell ref="E34:E35"/>
    <mergeCell ref="E4:E5"/>
    <mergeCell ref="J28:J31"/>
    <mergeCell ref="I26:I27"/>
    <mergeCell ref="H54:H55"/>
    <mergeCell ref="H51:H53"/>
    <mergeCell ref="J36:J37"/>
    <mergeCell ref="J51:J53"/>
    <mergeCell ref="J54:J55"/>
    <mergeCell ref="J46:J50"/>
    <mergeCell ref="H36:H37"/>
    <mergeCell ref="J38:J40"/>
    <mergeCell ref="I46:I50"/>
    <mergeCell ref="H46:H50"/>
    <mergeCell ref="I44:I45"/>
    <mergeCell ref="G46:G50"/>
    <mergeCell ref="H38:H40"/>
    <mergeCell ref="G38:G40"/>
    <mergeCell ref="F36:F37"/>
    <mergeCell ref="I15:I16"/>
    <mergeCell ref="F15:F16"/>
    <mergeCell ref="I38:I40"/>
    <mergeCell ref="F38:F40"/>
    <mergeCell ref="H20:H22"/>
    <mergeCell ref="H15:H16"/>
    <mergeCell ref="I34:I35"/>
    <mergeCell ref="F20:F22"/>
    <mergeCell ref="G44:G45"/>
    <mergeCell ref="F54:F55"/>
    <mergeCell ref="J6:J8"/>
    <mergeCell ref="J9:J11"/>
    <mergeCell ref="J17:J19"/>
    <mergeCell ref="J20:J22"/>
    <mergeCell ref="J23:J24"/>
    <mergeCell ref="J15:J16"/>
    <mergeCell ref="G34:G35"/>
    <mergeCell ref="H23:H24"/>
    <mergeCell ref="H28:H31"/>
    <mergeCell ref="G13:G14"/>
    <mergeCell ref="F28:F31"/>
    <mergeCell ref="I13:I14"/>
    <mergeCell ref="H17:H19"/>
    <mergeCell ref="G26:G27"/>
    <mergeCell ref="F46:F50"/>
    <mergeCell ref="C54:C55"/>
    <mergeCell ref="C36:C37"/>
    <mergeCell ref="A15:A24"/>
    <mergeCell ref="C17:C19"/>
    <mergeCell ref="C20:C22"/>
    <mergeCell ref="C23:C24"/>
    <mergeCell ref="A42:B42"/>
    <mergeCell ref="C15:C16"/>
    <mergeCell ref="B15:B24"/>
    <mergeCell ref="A44:C45"/>
    <mergeCell ref="F51:F53"/>
    <mergeCell ref="C42:D42"/>
    <mergeCell ref="C46:C50"/>
    <mergeCell ref="C51:C53"/>
    <mergeCell ref="F17:F19"/>
    <mergeCell ref="F23:F24"/>
    <mergeCell ref="D44:D45"/>
    <mergeCell ref="E44:E45"/>
    <mergeCell ref="A1:I1"/>
    <mergeCell ref="D4:D5"/>
    <mergeCell ref="A4:C5"/>
    <mergeCell ref="G4:G5"/>
    <mergeCell ref="I4:I5"/>
    <mergeCell ref="A6:A11"/>
    <mergeCell ref="B6:B11"/>
    <mergeCell ref="F6:F8"/>
    <mergeCell ref="H6:H8"/>
    <mergeCell ref="C9:C11"/>
    <mergeCell ref="H9:H11"/>
    <mergeCell ref="F9:F11"/>
    <mergeCell ref="C6:C8"/>
    <mergeCell ref="C56:D56"/>
    <mergeCell ref="C32:D32"/>
    <mergeCell ref="A13:C14"/>
    <mergeCell ref="D13:D14"/>
    <mergeCell ref="A26:C27"/>
    <mergeCell ref="D26:D27"/>
    <mergeCell ref="B28:B31"/>
    <mergeCell ref="A28:A31"/>
    <mergeCell ref="A32:B32"/>
    <mergeCell ref="A56:B56"/>
    <mergeCell ref="A36:B41"/>
    <mergeCell ref="C38:C40"/>
    <mergeCell ref="A34:C35"/>
    <mergeCell ref="D34:D35"/>
    <mergeCell ref="C28:C31"/>
    <mergeCell ref="A46:B55"/>
  </mergeCells>
  <phoneticPr fontId="1"/>
  <printOptions horizontalCentered="1"/>
  <pageMargins left="0.51181102362204722" right="0.31496062992125984" top="0.47244094488188981" bottom="0.31496062992125984" header="0.31496062992125984" footer="0.31496062992125984"/>
  <pageSetup paperSize="8" scale="83" firstPageNumber="33" fitToHeight="0" orientation="landscape" useFirstPageNumber="1" r:id="rId1"/>
  <headerFooter differentOddEven="1"/>
  <rowBreaks count="4" manualBreakCount="4">
    <brk id="11" max="9" man="1"/>
    <brk id="24" max="9" man="1"/>
    <brk id="32" max="9" man="1"/>
    <brk id="42"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2023-02-16T05:14:28Z</dcterms:modified>
</cp:coreProperties>
</file>