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94" sheetId="1" r:id="rId1"/>
  </sheets>
  <externalReferences>
    <externalReference r:id="rId4"/>
  </externalReferences>
  <definedNames>
    <definedName name="_xlnm.Print_Area" localSheetId="0">'94'!$A$1:$V$28</definedName>
  </definedNames>
  <calcPr fullCalcOnLoad="1"/>
</workbook>
</file>

<file path=xl/sharedStrings.xml><?xml version="1.0" encoding="utf-8"?>
<sst xmlns="http://schemas.openxmlformats.org/spreadsheetml/2006/main" count="76" uniqueCount="39">
  <si>
    <t>第１６表  規模別　月間労働異動率</t>
  </si>
  <si>
    <t>　　雇 用</t>
  </si>
  <si>
    <t>　　（単位：％）</t>
  </si>
  <si>
    <t xml:space="preserve"> 産 　業　 及　 び　 事　 業　 所　 規　 模</t>
  </si>
  <si>
    <t>平　成
21　年
平　均</t>
  </si>
  <si>
    <t>平　成
22　年
平　均</t>
  </si>
  <si>
    <t>平　成
23　年
平　均</t>
  </si>
  <si>
    <t>平　成
24　年
平　均</t>
  </si>
  <si>
    <t>平　成
25　年
平　均</t>
  </si>
  <si>
    <t>平　　　　成　　　　25　　　　年　　　　月　　　　別</t>
  </si>
  <si>
    <t>産　業</t>
  </si>
  <si>
    <t>1   月</t>
  </si>
  <si>
    <t>2   月</t>
  </si>
  <si>
    <t>3   月</t>
  </si>
  <si>
    <t>4   月</t>
  </si>
  <si>
    <t>5   月</t>
  </si>
  <si>
    <t>6   月</t>
  </si>
  <si>
    <t>7   月</t>
  </si>
  <si>
    <t>8   月</t>
  </si>
  <si>
    <t>9   月</t>
  </si>
  <si>
    <t>10   月</t>
  </si>
  <si>
    <t>11   月</t>
  </si>
  <si>
    <t>12   月</t>
  </si>
  <si>
    <t>　入　　　　　職　　　　　率　　　　　</t>
  </si>
  <si>
    <t>ＴＬ</t>
  </si>
  <si>
    <t>調査産業計</t>
  </si>
  <si>
    <t>　</t>
  </si>
  <si>
    <t xml:space="preserve"> </t>
  </si>
  <si>
    <t xml:space="preserve"> </t>
  </si>
  <si>
    <t>500人以上</t>
  </si>
  <si>
    <t>100～499人</t>
  </si>
  <si>
    <t>30～99人</t>
  </si>
  <si>
    <t>5～29人</t>
  </si>
  <si>
    <t>Ｅ</t>
  </si>
  <si>
    <t>製造業</t>
  </si>
  <si>
    <t>　</t>
  </si>
  <si>
    <t>　離　　　　　職　　　　　率　　　　　</t>
  </si>
  <si>
    <t>Ｅ</t>
  </si>
  <si>
    <t>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</si>
</sst>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△ &quot;0.00"/>
    <numFmt numFmtId="178" formatCode="#,##0.0;&quot;△&quot;#,##0.0"/>
    <numFmt numFmtId="179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19" fillId="0" borderId="0" xfId="62" applyFont="1" applyFill="1">
      <alignment/>
      <protection/>
    </xf>
    <xf numFmtId="0" fontId="22" fillId="0" borderId="0" xfId="62" applyFont="1" applyFill="1">
      <alignment/>
      <protection/>
    </xf>
    <xf numFmtId="0" fontId="18" fillId="0" borderId="0" xfId="62" applyFill="1">
      <alignment/>
      <protection/>
    </xf>
    <xf numFmtId="0" fontId="23" fillId="0" borderId="0" xfId="62" applyFont="1" applyFill="1">
      <alignment/>
      <protection/>
    </xf>
    <xf numFmtId="0" fontId="18" fillId="0" borderId="0" xfId="62" applyFont="1" applyFill="1">
      <alignment/>
      <protection/>
    </xf>
    <xf numFmtId="0" fontId="19" fillId="0" borderId="0" xfId="62" applyFont="1" applyFill="1" applyAlignment="1">
      <alignment vertical="top"/>
      <protection/>
    </xf>
    <xf numFmtId="0" fontId="24" fillId="0" borderId="10" xfId="62" applyFont="1" applyFill="1" applyBorder="1" applyAlignment="1">
      <alignment vertical="center"/>
      <protection/>
    </xf>
    <xf numFmtId="0" fontId="18" fillId="0" borderId="10" xfId="62" applyFill="1" applyBorder="1">
      <alignment/>
      <protection/>
    </xf>
    <xf numFmtId="0" fontId="23" fillId="0" borderId="10" xfId="62" applyFont="1" applyFill="1" applyBorder="1">
      <alignment/>
      <protection/>
    </xf>
    <xf numFmtId="0" fontId="18" fillId="0" borderId="10" xfId="62" applyFont="1" applyFill="1" applyBorder="1">
      <alignment/>
      <protection/>
    </xf>
    <xf numFmtId="0" fontId="25" fillId="0" borderId="10" xfId="62" applyFont="1" applyFill="1" applyBorder="1" applyAlignment="1">
      <alignment vertical="center"/>
      <protection/>
    </xf>
    <xf numFmtId="0" fontId="22" fillId="0" borderId="11" xfId="62" applyFont="1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 quotePrefix="1">
      <alignment horizontal="center" vertical="center" wrapText="1"/>
      <protection/>
    </xf>
    <xf numFmtId="0" fontId="26" fillId="0" borderId="13" xfId="60" applyFont="1" applyFill="1" applyBorder="1" applyAlignment="1" quotePrefix="1">
      <alignment horizontal="center" vertical="center" wrapText="1"/>
      <protection/>
    </xf>
    <xf numFmtId="0" fontId="22" fillId="0" borderId="10" xfId="62" applyFont="1" applyFill="1" applyBorder="1" applyAlignment="1">
      <alignment horizontal="centerContinuous" vertical="center"/>
      <protection/>
    </xf>
    <xf numFmtId="0" fontId="22" fillId="0" borderId="0" xfId="62" applyFont="1" applyFill="1" applyAlignment="1">
      <alignment horizontal="centerContinuous" vertical="center"/>
      <protection/>
    </xf>
    <xf numFmtId="0" fontId="22" fillId="0" borderId="14" xfId="62" applyFont="1" applyFill="1" applyBorder="1" applyAlignment="1">
      <alignment horizontal="centerContinuous"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4" xfId="62" applyFont="1" applyFill="1" applyBorder="1" applyAlignment="1">
      <alignment horizontal="center" vertical="center"/>
      <protection/>
    </xf>
    <xf numFmtId="0" fontId="22" fillId="0" borderId="16" xfId="60" applyFont="1" applyFill="1" applyBorder="1" applyAlignment="1" quotePrefix="1">
      <alignment horizontal="center" vertical="center" wrapText="1"/>
      <protection/>
    </xf>
    <xf numFmtId="0" fontId="26" fillId="0" borderId="16" xfId="60" applyFont="1" applyFill="1" applyBorder="1" applyAlignment="1">
      <alignment horizontal="center" vertical="center" wrapText="1"/>
      <protection/>
    </xf>
    <xf numFmtId="0" fontId="22" fillId="0" borderId="17" xfId="62" applyFont="1" applyFill="1" applyBorder="1" applyAlignment="1">
      <alignment horizontal="center" vertical="center" shrinkToFit="1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9" xfId="62" applyFont="1" applyFill="1" applyBorder="1" applyAlignment="1">
      <alignment horizontal="center" vertical="center" textRotation="255"/>
      <protection/>
    </xf>
    <xf numFmtId="0" fontId="22" fillId="0" borderId="0" xfId="62" applyFont="1" applyFill="1" applyAlignment="1">
      <alignment horizontal="center" vertical="center"/>
      <protection/>
    </xf>
    <xf numFmtId="0" fontId="22" fillId="0" borderId="20" xfId="62" applyFont="1" applyFill="1" applyBorder="1" applyAlignment="1">
      <alignment horizontal="distributed" vertical="center"/>
      <protection/>
    </xf>
    <xf numFmtId="0" fontId="22" fillId="0" borderId="19" xfId="62" applyFont="1" applyFill="1" applyBorder="1" applyAlignment="1">
      <alignment horizontal="left" vertical="center"/>
      <protection/>
    </xf>
    <xf numFmtId="176" fontId="26" fillId="0" borderId="0" xfId="62" applyNumberFormat="1" applyFont="1" applyFill="1">
      <alignment/>
      <protection/>
    </xf>
    <xf numFmtId="176" fontId="22" fillId="0" borderId="0" xfId="62" applyNumberFormat="1" applyFont="1" applyFill="1">
      <alignment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textRotation="255"/>
    </xf>
    <xf numFmtId="176" fontId="22" fillId="0" borderId="0" xfId="62" applyNumberFormat="1" applyFont="1" applyFill="1" applyBorder="1" applyAlignment="1">
      <alignment vertical="center"/>
      <protection/>
    </xf>
    <xf numFmtId="177" fontId="22" fillId="0" borderId="0" xfId="62" applyNumberFormat="1" applyFont="1" applyFill="1" applyAlignment="1">
      <alignment vertical="center"/>
      <protection/>
    </xf>
    <xf numFmtId="176" fontId="22" fillId="0" borderId="0" xfId="62" applyNumberFormat="1" applyFont="1" applyFill="1" applyAlignment="1">
      <alignment vertical="center"/>
      <protection/>
    </xf>
    <xf numFmtId="176" fontId="22" fillId="0" borderId="0" xfId="61" applyNumberFormat="1" applyFont="1" applyFill="1" applyAlignment="1">
      <alignment horizontal="right" vertical="center"/>
      <protection/>
    </xf>
    <xf numFmtId="176" fontId="26" fillId="0" borderId="0" xfId="61" applyNumberFormat="1" applyFont="1" applyFill="1" applyAlignment="1">
      <alignment horizontal="right" vertical="center"/>
      <protection/>
    </xf>
    <xf numFmtId="178" fontId="22" fillId="0" borderId="0" xfId="62" applyNumberFormat="1" applyFont="1" applyFill="1" applyBorder="1" applyAlignment="1">
      <alignment horizontal="right" vertical="center"/>
      <protection/>
    </xf>
    <xf numFmtId="178" fontId="22" fillId="0" borderId="0" xfId="62" applyNumberFormat="1" applyFont="1" applyFill="1" applyAlignment="1">
      <alignment horizontal="right" vertical="center"/>
      <protection/>
    </xf>
    <xf numFmtId="176" fontId="22" fillId="0" borderId="0" xfId="62" applyNumberFormat="1" applyFont="1" applyFill="1" applyAlignment="1">
      <alignment horizontal="right" vertical="center"/>
      <protection/>
    </xf>
    <xf numFmtId="176" fontId="22" fillId="0" borderId="0" xfId="62" applyNumberFormat="1" applyFont="1" applyFill="1" applyBorder="1" applyAlignment="1">
      <alignment horizontal="right" vertical="center"/>
      <protection/>
    </xf>
    <xf numFmtId="176" fontId="22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textRotation="255"/>
    </xf>
    <xf numFmtId="0" fontId="22" fillId="0" borderId="10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distributed" vertical="center"/>
      <protection/>
    </xf>
    <xf numFmtId="0" fontId="22" fillId="0" borderId="14" xfId="62" applyFont="1" applyFill="1" applyBorder="1" applyAlignment="1">
      <alignment horizontal="left" vertical="center"/>
      <protection/>
    </xf>
    <xf numFmtId="179" fontId="22" fillId="0" borderId="10" xfId="62" applyNumberFormat="1" applyFont="1" applyFill="1" applyBorder="1" applyAlignment="1">
      <alignment vertical="center"/>
      <protection/>
    </xf>
    <xf numFmtId="176" fontId="22" fillId="0" borderId="10" xfId="61" applyNumberFormat="1" applyFont="1" applyFill="1" applyBorder="1" applyAlignment="1">
      <alignment horizontal="right" vertical="center"/>
      <protection/>
    </xf>
    <xf numFmtId="176" fontId="26" fillId="0" borderId="10" xfId="61" applyNumberFormat="1" applyFont="1" applyFill="1" applyBorder="1" applyAlignment="1">
      <alignment horizontal="right" vertical="center"/>
      <protection/>
    </xf>
    <xf numFmtId="176" fontId="22" fillId="0" borderId="10" xfId="62" applyNumberFormat="1" applyFont="1" applyFill="1" applyBorder="1" applyAlignment="1">
      <alignment vertical="center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2" xfId="62" applyFont="1" applyFill="1" applyBorder="1" applyAlignment="1">
      <alignment horizontal="center" vertical="center" textRotation="255"/>
      <protection/>
    </xf>
    <xf numFmtId="0" fontId="22" fillId="0" borderId="15" xfId="62" applyFont="1" applyFill="1" applyBorder="1" applyAlignment="1">
      <alignment horizontal="distributed" vertical="center"/>
      <protection/>
    </xf>
    <xf numFmtId="179" fontId="22" fillId="0" borderId="0" xfId="62" applyNumberFormat="1" applyFont="1" applyFill="1" applyAlignment="1">
      <alignment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179" fontId="22" fillId="0" borderId="0" xfId="62" applyNumberFormat="1" applyFont="1" applyFill="1" applyBorder="1" applyAlignment="1">
      <alignment vertical="center"/>
      <protection/>
    </xf>
    <xf numFmtId="176" fontId="26" fillId="0" borderId="1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distributed" vertical="center"/>
      <protection/>
    </xf>
    <xf numFmtId="0" fontId="25" fillId="0" borderId="0" xfId="62" applyFont="1" applyFill="1" applyBorder="1" applyAlignment="1">
      <alignment horizontal="left"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6" fontId="27" fillId="0" borderId="0" xfId="62" applyNumberFormat="1" applyFont="1" applyFill="1" applyBorder="1" applyAlignment="1">
      <alignment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0" fontId="18" fillId="0" borderId="0" xfId="62" applyFont="1" applyFill="1" applyBorder="1">
      <alignment/>
      <protection/>
    </xf>
    <xf numFmtId="0" fontId="18" fillId="0" borderId="0" xfId="62" applyFill="1" applyBorder="1">
      <alignment/>
      <protection/>
    </xf>
    <xf numFmtId="178" fontId="25" fillId="0" borderId="0" xfId="62" applyNumberFormat="1" applyFont="1" applyFill="1" applyBorder="1" applyAlignment="1">
      <alignment horizontal="right" vertical="center"/>
      <protection/>
    </xf>
    <xf numFmtId="176" fontId="27" fillId="0" borderId="0" xfId="62" applyNumberFormat="1" applyFont="1" applyFill="1" applyBorder="1" applyAlignment="1">
      <alignment horizontal="right" vertical="center"/>
      <protection/>
    </xf>
    <xf numFmtId="176" fontId="25" fillId="0" borderId="0" xfId="62" applyNumberFormat="1" applyFont="1" applyFill="1" applyBorder="1" applyAlignment="1">
      <alignment horizontal="right" vertical="center"/>
      <protection/>
    </xf>
    <xf numFmtId="0" fontId="18" fillId="0" borderId="0" xfId="62" applyFill="1" applyBorder="1" applyAlignment="1">
      <alignment horizontal="left" vertical="center"/>
      <protection/>
    </xf>
    <xf numFmtId="176" fontId="23" fillId="0" borderId="0" xfId="62" applyNumberFormat="1" applyFont="1" applyFill="1" applyBorder="1">
      <alignment/>
      <protection/>
    </xf>
    <xf numFmtId="176" fontId="18" fillId="0" borderId="0" xfId="62" applyNumberFormat="1" applyFill="1" applyBorder="1">
      <alignment/>
      <protection/>
    </xf>
    <xf numFmtId="176" fontId="18" fillId="0" borderId="0" xfId="62" applyNumberFormat="1" applyFont="1" applyFill="1" applyBorder="1">
      <alignment/>
      <protection/>
    </xf>
    <xf numFmtId="0" fontId="18" fillId="0" borderId="0" xfId="62" applyFill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0400" xfId="60"/>
    <cellStyle name="標準_HYO0710" xfId="61"/>
    <cellStyle name="標準_HYO1900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7598;&#21220;\&#65296;&#65305;&#20844;&#34920;&#25285;&#24403;&#38306;&#20418;\13&#24180;&#22577;&#65288;&#36895;&#22577;&#12539;&#30906;&#22577;&#65289;\25&#24180;&#22577;\2.&#30906;&#22577;\22%20&#8545;&#12288;&#32113;&#35336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"/>
      <sheetName val="28"/>
      <sheetName val="30"/>
      <sheetName val="32"/>
      <sheetName val="34"/>
      <sheetName val="36"/>
      <sheetName val="38"/>
      <sheetName val="40"/>
      <sheetName val="42"/>
      <sheetName val="44"/>
      <sheetName val="46"/>
      <sheetName val="48"/>
      <sheetName val="50"/>
      <sheetName val="52"/>
      <sheetName val="54"/>
      <sheetName val="56"/>
      <sheetName val="58"/>
      <sheetName val="60"/>
      <sheetName val="62"/>
      <sheetName val="64"/>
      <sheetName val="66"/>
      <sheetName val="68"/>
      <sheetName val="70"/>
      <sheetName val="72"/>
      <sheetName val="74"/>
      <sheetName val="76"/>
      <sheetName val="78"/>
      <sheetName val="80"/>
      <sheetName val="82"/>
      <sheetName val="84"/>
      <sheetName val="86"/>
      <sheetName val="88"/>
      <sheetName val="90"/>
      <sheetName val="92"/>
      <sheetName val="94"/>
      <sheetName val="96賞与"/>
      <sheetName val="98"/>
      <sheetName val="100"/>
      <sheetName val="102長期"/>
      <sheetName val="1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58"/>
  <sheetViews>
    <sheetView tabSelected="1" zoomScale="85" zoomScaleNormal="85" zoomScalePageLayoutView="0" workbookViewId="0" topLeftCell="A1">
      <selection activeCell="F3" sqref="F3:F4"/>
    </sheetView>
  </sheetViews>
  <sheetFormatPr defaultColWidth="8.00390625" defaultRowHeight="13.5"/>
  <cols>
    <col min="1" max="1" width="4.625" style="3" customWidth="1"/>
    <col min="2" max="2" width="4.25390625" style="3" customWidth="1"/>
    <col min="3" max="3" width="28.625" style="3" customWidth="1"/>
    <col min="4" max="4" width="11.25390625" style="3" customWidth="1"/>
    <col min="5" max="8" width="10.50390625" style="3" customWidth="1"/>
    <col min="9" max="9" width="10.50390625" style="4" customWidth="1"/>
    <col min="10" max="11" width="10.50390625" style="3" customWidth="1"/>
    <col min="12" max="12" width="11.625" style="3" customWidth="1"/>
    <col min="13" max="21" width="11.625" style="5" customWidth="1"/>
    <col min="22" max="24" width="6.75390625" style="5" customWidth="1"/>
    <col min="25" max="36" width="6.75390625" style="3" customWidth="1"/>
    <col min="37" max="16384" width="8.00390625" style="3" customWidth="1"/>
  </cols>
  <sheetData>
    <row r="1" spans="1:21" ht="18.75">
      <c r="A1" s="1" t="s">
        <v>0</v>
      </c>
      <c r="B1" s="1"/>
      <c r="C1" s="2"/>
      <c r="D1" s="2"/>
      <c r="E1" s="2"/>
      <c r="F1" s="2"/>
      <c r="G1" s="2"/>
      <c r="U1" s="6" t="s">
        <v>1</v>
      </c>
    </row>
    <row r="2" spans="1:22" ht="19.5" customHeight="1">
      <c r="A2" s="7"/>
      <c r="B2" s="7"/>
      <c r="C2" s="8"/>
      <c r="D2" s="8"/>
      <c r="E2" s="8"/>
      <c r="F2" s="8"/>
      <c r="G2" s="8"/>
      <c r="H2" s="8"/>
      <c r="I2" s="9"/>
      <c r="J2" s="8"/>
      <c r="K2" s="8"/>
      <c r="L2" s="8"/>
      <c r="M2" s="10"/>
      <c r="N2" s="10"/>
      <c r="O2" s="10"/>
      <c r="P2" s="10"/>
      <c r="Q2" s="10"/>
      <c r="R2" s="10"/>
      <c r="S2" s="10"/>
      <c r="T2" s="11"/>
      <c r="U2" s="10" t="s">
        <v>2</v>
      </c>
      <c r="V2" s="10"/>
    </row>
    <row r="3" spans="1:22" s="2" customFormat="1" ht="25.5" customHeight="1">
      <c r="A3" s="12" t="s">
        <v>3</v>
      </c>
      <c r="B3" s="12"/>
      <c r="C3" s="12"/>
      <c r="D3" s="13"/>
      <c r="E3" s="14" t="s">
        <v>4</v>
      </c>
      <c r="F3" s="14" t="s">
        <v>5</v>
      </c>
      <c r="G3" s="14" t="s">
        <v>6</v>
      </c>
      <c r="H3" s="14" t="s">
        <v>7</v>
      </c>
      <c r="I3" s="15" t="s">
        <v>8</v>
      </c>
      <c r="J3" s="16" t="s">
        <v>9</v>
      </c>
      <c r="K3" s="17"/>
      <c r="L3" s="17"/>
      <c r="M3" s="16"/>
      <c r="N3" s="16"/>
      <c r="O3" s="16"/>
      <c r="P3" s="16"/>
      <c r="Q3" s="16"/>
      <c r="R3" s="16"/>
      <c r="S3" s="16"/>
      <c r="T3" s="16"/>
      <c r="U3" s="18"/>
      <c r="V3" s="19" t="s">
        <v>10</v>
      </c>
    </row>
    <row r="4" spans="1:22" s="2" customFormat="1" ht="25.5" customHeight="1">
      <c r="A4" s="20"/>
      <c r="B4" s="20"/>
      <c r="C4" s="20"/>
      <c r="D4" s="21"/>
      <c r="E4" s="22"/>
      <c r="F4" s="22"/>
      <c r="G4" s="22"/>
      <c r="H4" s="22"/>
      <c r="I4" s="23"/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17</v>
      </c>
      <c r="Q4" s="24" t="s">
        <v>18</v>
      </c>
      <c r="R4" s="24" t="s">
        <v>19</v>
      </c>
      <c r="S4" s="24" t="s">
        <v>20</v>
      </c>
      <c r="T4" s="24" t="s">
        <v>21</v>
      </c>
      <c r="U4" s="24" t="s">
        <v>22</v>
      </c>
      <c r="V4" s="25"/>
    </row>
    <row r="5" spans="1:22" s="2" customFormat="1" ht="25.5" customHeight="1">
      <c r="A5" s="26" t="s">
        <v>23</v>
      </c>
      <c r="B5" s="27" t="s">
        <v>24</v>
      </c>
      <c r="C5" s="28" t="s">
        <v>25</v>
      </c>
      <c r="D5" s="29" t="s">
        <v>26</v>
      </c>
      <c r="E5" s="2" t="s">
        <v>27</v>
      </c>
      <c r="F5" s="2" t="s">
        <v>27</v>
      </c>
      <c r="G5" s="2" t="s">
        <v>27</v>
      </c>
      <c r="H5" s="2" t="s">
        <v>27</v>
      </c>
      <c r="I5" s="30" t="s">
        <v>28</v>
      </c>
      <c r="J5" s="31" t="s">
        <v>28</v>
      </c>
      <c r="K5" s="31" t="s">
        <v>28</v>
      </c>
      <c r="L5" s="31" t="s">
        <v>28</v>
      </c>
      <c r="M5" s="31" t="s">
        <v>28</v>
      </c>
      <c r="N5" s="31" t="s">
        <v>28</v>
      </c>
      <c r="O5" s="31" t="s">
        <v>28</v>
      </c>
      <c r="P5" s="31" t="s">
        <v>28</v>
      </c>
      <c r="Q5" s="31" t="s">
        <v>28</v>
      </c>
      <c r="R5" s="31" t="s">
        <v>28</v>
      </c>
      <c r="S5" s="31" t="s">
        <v>28</v>
      </c>
      <c r="T5" s="31" t="s">
        <v>28</v>
      </c>
      <c r="U5" s="31" t="s">
        <v>28</v>
      </c>
      <c r="V5" s="32" t="s">
        <v>24</v>
      </c>
    </row>
    <row r="6" spans="1:22" s="2" customFormat="1" ht="25.5" customHeight="1">
      <c r="A6" s="33"/>
      <c r="B6" s="27"/>
      <c r="C6" s="28"/>
      <c r="D6" s="29" t="s">
        <v>29</v>
      </c>
      <c r="E6" s="34">
        <v>1.69</v>
      </c>
      <c r="F6" s="35">
        <v>1.4116666666666668</v>
      </c>
      <c r="G6" s="36">
        <v>1.47</v>
      </c>
      <c r="H6" s="37">
        <v>1.75</v>
      </c>
      <c r="I6" s="38">
        <f>ROUND(AVERAGE(J6:U6),2)</f>
        <v>1.73</v>
      </c>
      <c r="J6" s="36">
        <v>1.1</v>
      </c>
      <c r="K6" s="36">
        <v>1.03</v>
      </c>
      <c r="L6" s="36">
        <v>1.42</v>
      </c>
      <c r="M6" s="36">
        <v>6.04</v>
      </c>
      <c r="N6" s="36">
        <v>1.49</v>
      </c>
      <c r="O6" s="36">
        <v>1.24</v>
      </c>
      <c r="P6" s="36">
        <v>1.73</v>
      </c>
      <c r="Q6" s="36">
        <v>1.28</v>
      </c>
      <c r="R6" s="36">
        <v>1.32</v>
      </c>
      <c r="S6" s="36">
        <v>2.09</v>
      </c>
      <c r="T6" s="36">
        <v>0.98</v>
      </c>
      <c r="U6" s="36">
        <v>1.09</v>
      </c>
      <c r="V6" s="32"/>
    </row>
    <row r="7" spans="1:22" s="2" customFormat="1" ht="25.5" customHeight="1">
      <c r="A7" s="33"/>
      <c r="B7" s="27"/>
      <c r="C7" s="28"/>
      <c r="D7" s="29" t="s">
        <v>30</v>
      </c>
      <c r="E7" s="34">
        <v>1.9</v>
      </c>
      <c r="F7" s="35">
        <v>1.7625</v>
      </c>
      <c r="G7" s="36">
        <v>1.63</v>
      </c>
      <c r="H7" s="37">
        <v>1.81</v>
      </c>
      <c r="I7" s="38">
        <f>ROUND(AVERAGE(J7:U7),2)</f>
        <v>2.02</v>
      </c>
      <c r="J7" s="36">
        <v>1.22</v>
      </c>
      <c r="K7" s="36">
        <v>1.2</v>
      </c>
      <c r="L7" s="36">
        <v>1.7</v>
      </c>
      <c r="M7" s="36">
        <v>7.94</v>
      </c>
      <c r="N7" s="36">
        <v>1.88</v>
      </c>
      <c r="O7" s="36">
        <v>1.5</v>
      </c>
      <c r="P7" s="36">
        <v>1.82</v>
      </c>
      <c r="Q7" s="36">
        <v>1.33</v>
      </c>
      <c r="R7" s="36">
        <v>1.39</v>
      </c>
      <c r="S7" s="36">
        <v>1.63</v>
      </c>
      <c r="T7" s="36">
        <v>1.39</v>
      </c>
      <c r="U7" s="36">
        <v>1.22</v>
      </c>
      <c r="V7" s="32"/>
    </row>
    <row r="8" spans="1:22" s="2" customFormat="1" ht="25.5" customHeight="1">
      <c r="A8" s="33"/>
      <c r="B8" s="27"/>
      <c r="C8" s="28"/>
      <c r="D8" s="29" t="s">
        <v>31</v>
      </c>
      <c r="E8" s="34">
        <v>1.64</v>
      </c>
      <c r="F8" s="35">
        <v>1.525833333333333</v>
      </c>
      <c r="G8" s="36">
        <v>1.61</v>
      </c>
      <c r="H8" s="37">
        <v>2.04</v>
      </c>
      <c r="I8" s="38">
        <f>ROUND(AVERAGE(J8:U8),2)</f>
        <v>1.98</v>
      </c>
      <c r="J8" s="36">
        <v>1.56</v>
      </c>
      <c r="K8" s="36">
        <v>1.17</v>
      </c>
      <c r="L8" s="36">
        <v>2.35</v>
      </c>
      <c r="M8" s="36">
        <v>4.84</v>
      </c>
      <c r="N8" s="36">
        <v>2</v>
      </c>
      <c r="O8" s="36">
        <v>1.41</v>
      </c>
      <c r="P8" s="36">
        <v>2.42</v>
      </c>
      <c r="Q8" s="36">
        <v>1.65</v>
      </c>
      <c r="R8" s="36">
        <v>1.5</v>
      </c>
      <c r="S8" s="36">
        <v>2</v>
      </c>
      <c r="T8" s="36">
        <v>1.69</v>
      </c>
      <c r="U8" s="36">
        <v>1.19</v>
      </c>
      <c r="V8" s="32"/>
    </row>
    <row r="9" spans="1:22" s="2" customFormat="1" ht="25.5" customHeight="1">
      <c r="A9" s="33"/>
      <c r="B9" s="27"/>
      <c r="C9" s="28"/>
      <c r="D9" s="29" t="s">
        <v>32</v>
      </c>
      <c r="E9" s="34">
        <v>1.94</v>
      </c>
      <c r="F9" s="35">
        <v>2.165</v>
      </c>
      <c r="G9" s="36">
        <v>2.1</v>
      </c>
      <c r="H9" s="37">
        <v>2.26</v>
      </c>
      <c r="I9" s="38">
        <f>ROUND(AVERAGE(J9:U9),2)</f>
        <v>2.36</v>
      </c>
      <c r="J9" s="36">
        <v>1.5</v>
      </c>
      <c r="K9" s="36">
        <v>2.13</v>
      </c>
      <c r="L9" s="36">
        <v>2.13</v>
      </c>
      <c r="M9" s="36">
        <v>5.44</v>
      </c>
      <c r="N9" s="36">
        <v>2.47</v>
      </c>
      <c r="O9" s="36">
        <v>2.55</v>
      </c>
      <c r="P9" s="36">
        <v>1.45</v>
      </c>
      <c r="Q9" s="36">
        <v>2.04</v>
      </c>
      <c r="R9" s="36">
        <v>2.33</v>
      </c>
      <c r="S9" s="36">
        <v>2.36</v>
      </c>
      <c r="T9" s="36">
        <v>1.88</v>
      </c>
      <c r="U9" s="36">
        <v>2.03</v>
      </c>
      <c r="V9" s="32"/>
    </row>
    <row r="10" spans="1:22" s="2" customFormat="1" ht="25.5" customHeight="1">
      <c r="A10" s="33"/>
      <c r="B10" s="27"/>
      <c r="C10" s="28"/>
      <c r="D10" s="29"/>
      <c r="E10" s="39"/>
      <c r="F10" s="40"/>
      <c r="G10" s="40"/>
      <c r="H10" s="37"/>
      <c r="I10" s="38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2"/>
      <c r="V10" s="32"/>
    </row>
    <row r="11" spans="1:22" s="2" customFormat="1" ht="25.5" customHeight="1">
      <c r="A11" s="33"/>
      <c r="B11" s="27" t="s">
        <v>33</v>
      </c>
      <c r="C11" s="28" t="s">
        <v>34</v>
      </c>
      <c r="D11" s="29" t="s">
        <v>35</v>
      </c>
      <c r="H11" s="37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2" t="s">
        <v>33</v>
      </c>
    </row>
    <row r="12" spans="1:22" s="2" customFormat="1" ht="25.5" customHeight="1">
      <c r="A12" s="33"/>
      <c r="B12" s="27"/>
      <c r="C12" s="28"/>
      <c r="D12" s="29" t="s">
        <v>29</v>
      </c>
      <c r="E12" s="34">
        <v>1.32</v>
      </c>
      <c r="F12" s="35">
        <v>1.0758333333333334</v>
      </c>
      <c r="G12" s="36">
        <v>0.93</v>
      </c>
      <c r="H12" s="37">
        <v>1.07</v>
      </c>
      <c r="I12" s="38">
        <f>ROUND(AVERAGE(J12:U12),2)</f>
        <v>1.05</v>
      </c>
      <c r="J12" s="43">
        <v>0.75</v>
      </c>
      <c r="K12" s="36">
        <v>0.67</v>
      </c>
      <c r="L12" s="36">
        <v>0.62</v>
      </c>
      <c r="M12" s="36">
        <v>4.62</v>
      </c>
      <c r="N12" s="36">
        <v>0.79</v>
      </c>
      <c r="O12" s="36">
        <v>0.74</v>
      </c>
      <c r="P12" s="36">
        <v>0.95</v>
      </c>
      <c r="Q12" s="36">
        <v>0.48</v>
      </c>
      <c r="R12" s="36">
        <v>0.57</v>
      </c>
      <c r="S12" s="36">
        <v>1.22</v>
      </c>
      <c r="T12" s="36">
        <v>0.57</v>
      </c>
      <c r="U12" s="36">
        <v>0.61</v>
      </c>
      <c r="V12" s="32"/>
    </row>
    <row r="13" spans="1:22" s="2" customFormat="1" ht="25.5" customHeight="1">
      <c r="A13" s="33"/>
      <c r="B13" s="27"/>
      <c r="C13" s="28"/>
      <c r="D13" s="29" t="s">
        <v>30</v>
      </c>
      <c r="E13" s="34">
        <v>1.61</v>
      </c>
      <c r="F13" s="35">
        <v>1.0216666666666665</v>
      </c>
      <c r="G13" s="36">
        <v>1.01</v>
      </c>
      <c r="H13" s="37">
        <v>1.16</v>
      </c>
      <c r="I13" s="38">
        <f>ROUND(AVERAGE(J13:U13),2)</f>
        <v>1.19</v>
      </c>
      <c r="J13" s="36">
        <v>0.66</v>
      </c>
      <c r="K13" s="36">
        <v>0.93</v>
      </c>
      <c r="L13" s="36">
        <v>1.28</v>
      </c>
      <c r="M13" s="36">
        <v>3.98</v>
      </c>
      <c r="N13" s="36">
        <v>1.67</v>
      </c>
      <c r="O13" s="36">
        <v>0.79</v>
      </c>
      <c r="P13" s="36">
        <v>0.83</v>
      </c>
      <c r="Q13" s="36">
        <v>1.07</v>
      </c>
      <c r="R13" s="36">
        <v>0.52</v>
      </c>
      <c r="S13" s="36">
        <v>1.29</v>
      </c>
      <c r="T13" s="36">
        <v>0.53</v>
      </c>
      <c r="U13" s="36">
        <v>0.74</v>
      </c>
      <c r="V13" s="32"/>
    </row>
    <row r="14" spans="1:22" s="2" customFormat="1" ht="25.5" customHeight="1">
      <c r="A14" s="33"/>
      <c r="B14" s="27"/>
      <c r="C14" s="28"/>
      <c r="D14" s="29" t="s">
        <v>31</v>
      </c>
      <c r="E14" s="34">
        <v>1.03</v>
      </c>
      <c r="F14" s="35">
        <v>1.325</v>
      </c>
      <c r="G14" s="36">
        <v>1.14</v>
      </c>
      <c r="H14" s="37">
        <v>1.92</v>
      </c>
      <c r="I14" s="38">
        <f>ROUND(AVERAGE(J14:U14),2)</f>
        <v>1.17</v>
      </c>
      <c r="J14" s="36">
        <v>1.04</v>
      </c>
      <c r="K14" s="36">
        <v>0.31</v>
      </c>
      <c r="L14" s="36">
        <v>2.25</v>
      </c>
      <c r="M14" s="36">
        <v>4.15</v>
      </c>
      <c r="N14" s="36">
        <v>1.69</v>
      </c>
      <c r="O14" s="36">
        <v>0.53</v>
      </c>
      <c r="P14" s="36">
        <v>0.96</v>
      </c>
      <c r="Q14" s="36">
        <v>0.38</v>
      </c>
      <c r="R14" s="36">
        <v>0.65</v>
      </c>
      <c r="S14" s="36">
        <v>0.62</v>
      </c>
      <c r="T14" s="36">
        <v>0.79</v>
      </c>
      <c r="U14" s="36">
        <v>0.71</v>
      </c>
      <c r="V14" s="32"/>
    </row>
    <row r="15" spans="1:22" s="2" customFormat="1" ht="25.5" customHeight="1">
      <c r="A15" s="33"/>
      <c r="B15" s="27"/>
      <c r="C15" s="28"/>
      <c r="D15" s="29" t="s">
        <v>32</v>
      </c>
      <c r="E15" s="34">
        <v>0.8</v>
      </c>
      <c r="F15" s="35">
        <v>1.2258333333333333</v>
      </c>
      <c r="G15" s="36">
        <v>1.35</v>
      </c>
      <c r="H15" s="37">
        <v>1.17</v>
      </c>
      <c r="I15" s="38">
        <f>ROUND(AVERAGE(J15:U15),2)</f>
        <v>1.23</v>
      </c>
      <c r="J15" s="36">
        <v>0.41</v>
      </c>
      <c r="K15" s="36">
        <v>0.95</v>
      </c>
      <c r="L15" s="36">
        <v>1</v>
      </c>
      <c r="M15" s="36">
        <v>2.47</v>
      </c>
      <c r="N15" s="36">
        <v>1.17</v>
      </c>
      <c r="O15" s="36">
        <v>1.83</v>
      </c>
      <c r="P15" s="36">
        <v>0.8</v>
      </c>
      <c r="Q15" s="36">
        <v>1.05</v>
      </c>
      <c r="R15" s="36">
        <v>1.55</v>
      </c>
      <c r="S15" s="36">
        <v>1.12</v>
      </c>
      <c r="T15" s="36">
        <v>0.9</v>
      </c>
      <c r="U15" s="36">
        <v>1.52</v>
      </c>
      <c r="V15" s="32"/>
    </row>
    <row r="16" spans="1:22" s="2" customFormat="1" ht="25.5" customHeight="1">
      <c r="A16" s="44"/>
      <c r="B16" s="45"/>
      <c r="C16" s="46"/>
      <c r="D16" s="47"/>
      <c r="E16" s="48"/>
      <c r="F16" s="48"/>
      <c r="G16" s="48"/>
      <c r="H16" s="49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2"/>
    </row>
    <row r="17" spans="1:22" s="2" customFormat="1" ht="25.5" customHeight="1">
      <c r="A17" s="53" t="s">
        <v>36</v>
      </c>
      <c r="B17" s="27" t="s">
        <v>24</v>
      </c>
      <c r="C17" s="54" t="s">
        <v>25</v>
      </c>
      <c r="D17" s="29" t="s">
        <v>26</v>
      </c>
      <c r="E17" s="55"/>
      <c r="F17" s="55"/>
      <c r="G17" s="55"/>
      <c r="H17" s="37"/>
      <c r="I17" s="38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56" t="s">
        <v>24</v>
      </c>
    </row>
    <row r="18" spans="1:22" s="2" customFormat="1" ht="25.5" customHeight="1">
      <c r="A18" s="33"/>
      <c r="B18" s="27"/>
      <c r="C18" s="28"/>
      <c r="D18" s="29" t="s">
        <v>29</v>
      </c>
      <c r="E18" s="34">
        <v>1.69</v>
      </c>
      <c r="F18" s="35">
        <v>1.4974999999999998</v>
      </c>
      <c r="G18" s="36">
        <v>1.44</v>
      </c>
      <c r="H18" s="37">
        <v>1.85</v>
      </c>
      <c r="I18" s="38">
        <f>ROUND(AVERAGE(J18:U18),2)</f>
        <v>1.83</v>
      </c>
      <c r="J18" s="43">
        <v>1.35</v>
      </c>
      <c r="K18" s="36">
        <v>1.98</v>
      </c>
      <c r="L18" s="36">
        <v>2.55</v>
      </c>
      <c r="M18" s="36">
        <v>3.73</v>
      </c>
      <c r="N18" s="36">
        <v>1.78</v>
      </c>
      <c r="O18" s="36">
        <v>1.27</v>
      </c>
      <c r="P18" s="36">
        <v>1.75</v>
      </c>
      <c r="Q18" s="36">
        <v>1.82</v>
      </c>
      <c r="R18" s="36">
        <v>1.65</v>
      </c>
      <c r="S18" s="36">
        <v>1.76</v>
      </c>
      <c r="T18" s="36">
        <v>1.1</v>
      </c>
      <c r="U18" s="36">
        <v>1.2</v>
      </c>
      <c r="V18" s="32"/>
    </row>
    <row r="19" spans="1:22" s="2" customFormat="1" ht="25.5" customHeight="1">
      <c r="A19" s="33"/>
      <c r="B19" s="27"/>
      <c r="C19" s="28"/>
      <c r="D19" s="29" t="s">
        <v>30</v>
      </c>
      <c r="E19" s="34">
        <v>1.89</v>
      </c>
      <c r="F19" s="35">
        <v>1.7158333333333333</v>
      </c>
      <c r="G19" s="36">
        <v>1.79</v>
      </c>
      <c r="H19" s="37">
        <v>1.89</v>
      </c>
      <c r="I19" s="38">
        <f>ROUND(AVERAGE(J19:U19),2)</f>
        <v>1.8</v>
      </c>
      <c r="J19" s="36">
        <v>1.33</v>
      </c>
      <c r="K19" s="36">
        <v>1.77</v>
      </c>
      <c r="L19" s="36">
        <v>2</v>
      </c>
      <c r="M19" s="36">
        <v>4.11</v>
      </c>
      <c r="N19" s="36">
        <v>1.94</v>
      </c>
      <c r="O19" s="36">
        <v>1.82</v>
      </c>
      <c r="P19" s="36">
        <v>1.98</v>
      </c>
      <c r="Q19" s="36">
        <v>1.43</v>
      </c>
      <c r="R19" s="36">
        <v>1.37</v>
      </c>
      <c r="S19" s="36">
        <v>1.42</v>
      </c>
      <c r="T19" s="36">
        <v>1.14</v>
      </c>
      <c r="U19" s="36">
        <v>1.24</v>
      </c>
      <c r="V19" s="32"/>
    </row>
    <row r="20" spans="1:22" s="2" customFormat="1" ht="25.5" customHeight="1">
      <c r="A20" s="33"/>
      <c r="B20" s="27"/>
      <c r="C20" s="28"/>
      <c r="D20" s="29" t="s">
        <v>31</v>
      </c>
      <c r="E20" s="34">
        <v>1.85</v>
      </c>
      <c r="F20" s="35">
        <v>1.6508333333333336</v>
      </c>
      <c r="G20" s="36">
        <v>1.73</v>
      </c>
      <c r="H20" s="37">
        <v>1.88</v>
      </c>
      <c r="I20" s="38">
        <f>ROUND(AVERAGE(J20:U20),2)</f>
        <v>2.02</v>
      </c>
      <c r="J20" s="36">
        <v>1.46</v>
      </c>
      <c r="K20" s="36">
        <v>1.87</v>
      </c>
      <c r="L20" s="36">
        <v>2.12</v>
      </c>
      <c r="M20" s="36">
        <v>4.81</v>
      </c>
      <c r="N20" s="36">
        <v>2.05</v>
      </c>
      <c r="O20" s="36">
        <v>1.7</v>
      </c>
      <c r="P20" s="36">
        <v>1.88</v>
      </c>
      <c r="Q20" s="36">
        <v>1.42</v>
      </c>
      <c r="R20" s="36">
        <v>1.49</v>
      </c>
      <c r="S20" s="36">
        <v>2.45</v>
      </c>
      <c r="T20" s="36">
        <v>1.55</v>
      </c>
      <c r="U20" s="36">
        <v>1.45</v>
      </c>
      <c r="V20" s="32"/>
    </row>
    <row r="21" spans="1:22" s="2" customFormat="1" ht="25.5" customHeight="1">
      <c r="A21" s="33"/>
      <c r="B21" s="27"/>
      <c r="C21" s="28"/>
      <c r="D21" s="29" t="s">
        <v>32</v>
      </c>
      <c r="E21" s="34">
        <v>2.02</v>
      </c>
      <c r="F21" s="35">
        <v>2.0908333333333333</v>
      </c>
      <c r="G21" s="36">
        <v>1.97</v>
      </c>
      <c r="H21" s="37">
        <v>2.2</v>
      </c>
      <c r="I21" s="38">
        <f>ROUND(AVERAGE(J21:U21),2)</f>
        <v>2.14</v>
      </c>
      <c r="J21" s="36">
        <v>1.99</v>
      </c>
      <c r="K21" s="36">
        <v>1.82</v>
      </c>
      <c r="L21" s="36">
        <v>2.27</v>
      </c>
      <c r="M21" s="36">
        <v>3.46</v>
      </c>
      <c r="N21" s="36">
        <v>2.5</v>
      </c>
      <c r="O21" s="36">
        <v>2.21</v>
      </c>
      <c r="P21" s="36">
        <v>2.06</v>
      </c>
      <c r="Q21" s="36">
        <v>1.88</v>
      </c>
      <c r="R21" s="36">
        <v>1.84</v>
      </c>
      <c r="S21" s="36">
        <v>1.93</v>
      </c>
      <c r="T21" s="36">
        <v>2.02</v>
      </c>
      <c r="U21" s="36">
        <v>1.7</v>
      </c>
      <c r="V21" s="32"/>
    </row>
    <row r="22" spans="1:22" s="2" customFormat="1" ht="25.5" customHeight="1">
      <c r="A22" s="33"/>
      <c r="B22" s="27"/>
      <c r="C22" s="28"/>
      <c r="D22" s="29"/>
      <c r="E22" s="57"/>
      <c r="F22" s="55"/>
      <c r="G22" s="55"/>
      <c r="H22" s="37"/>
      <c r="I22" s="38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4"/>
      <c r="V22" s="32"/>
    </row>
    <row r="23" spans="1:22" s="2" customFormat="1" ht="25.5" customHeight="1">
      <c r="A23" s="33"/>
      <c r="B23" s="27" t="s">
        <v>37</v>
      </c>
      <c r="C23" s="28" t="s">
        <v>34</v>
      </c>
      <c r="D23" s="29" t="s">
        <v>38</v>
      </c>
      <c r="E23" s="55"/>
      <c r="F23" s="55"/>
      <c r="G23" s="55"/>
      <c r="H23" s="37"/>
      <c r="I23" s="3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2" t="s">
        <v>37</v>
      </c>
    </row>
    <row r="24" spans="1:22" s="2" customFormat="1" ht="25.5" customHeight="1">
      <c r="A24" s="33"/>
      <c r="B24" s="27"/>
      <c r="C24" s="28"/>
      <c r="D24" s="29" t="s">
        <v>29</v>
      </c>
      <c r="E24" s="34">
        <v>1.3</v>
      </c>
      <c r="F24" s="35">
        <v>1.1516666666666666</v>
      </c>
      <c r="G24" s="36">
        <v>1.1</v>
      </c>
      <c r="H24" s="37">
        <v>1.44</v>
      </c>
      <c r="I24" s="38">
        <f>ROUND(AVERAGE(J24:U24),2)</f>
        <v>1.24</v>
      </c>
      <c r="J24" s="36">
        <v>1.16</v>
      </c>
      <c r="K24" s="36">
        <v>1.97</v>
      </c>
      <c r="L24" s="36">
        <v>0.94</v>
      </c>
      <c r="M24" s="36">
        <v>3.28</v>
      </c>
      <c r="N24" s="36">
        <v>1.13</v>
      </c>
      <c r="O24" s="36">
        <v>1.1</v>
      </c>
      <c r="P24" s="36">
        <v>1.11</v>
      </c>
      <c r="Q24" s="36">
        <v>0.78</v>
      </c>
      <c r="R24" s="36">
        <v>0.77</v>
      </c>
      <c r="S24" s="36">
        <v>1.34</v>
      </c>
      <c r="T24" s="36">
        <v>0.61</v>
      </c>
      <c r="U24" s="36">
        <v>0.73</v>
      </c>
      <c r="V24" s="32"/>
    </row>
    <row r="25" spans="1:22" s="2" customFormat="1" ht="25.5" customHeight="1">
      <c r="A25" s="33"/>
      <c r="B25" s="27"/>
      <c r="C25" s="28"/>
      <c r="D25" s="29" t="s">
        <v>30</v>
      </c>
      <c r="E25" s="34">
        <v>1.55</v>
      </c>
      <c r="F25" s="35">
        <v>1.2308333333333332</v>
      </c>
      <c r="G25" s="36">
        <v>1.18</v>
      </c>
      <c r="H25" s="37">
        <v>1.19</v>
      </c>
      <c r="I25" s="38">
        <f>ROUND(AVERAGE(J25:U25),2)</f>
        <v>1.23</v>
      </c>
      <c r="J25" s="36">
        <v>0.97</v>
      </c>
      <c r="K25" s="36">
        <v>1.04</v>
      </c>
      <c r="L25" s="36">
        <v>1.42</v>
      </c>
      <c r="M25" s="36">
        <v>2.79</v>
      </c>
      <c r="N25" s="36">
        <v>1.29</v>
      </c>
      <c r="O25" s="36">
        <v>0.92</v>
      </c>
      <c r="P25" s="36">
        <v>1.41</v>
      </c>
      <c r="Q25" s="36">
        <v>1.02</v>
      </c>
      <c r="R25" s="36">
        <v>1.18</v>
      </c>
      <c r="S25" s="36">
        <v>1.18</v>
      </c>
      <c r="T25" s="36">
        <v>0.86</v>
      </c>
      <c r="U25" s="36">
        <v>0.69</v>
      </c>
      <c r="V25" s="32"/>
    </row>
    <row r="26" spans="1:22" s="2" customFormat="1" ht="25.5" customHeight="1">
      <c r="A26" s="33"/>
      <c r="B26" s="27"/>
      <c r="C26" s="28"/>
      <c r="D26" s="29" t="s">
        <v>31</v>
      </c>
      <c r="E26" s="34">
        <v>1.39</v>
      </c>
      <c r="F26" s="35">
        <v>1.248333333333333</v>
      </c>
      <c r="G26" s="36">
        <v>1.28</v>
      </c>
      <c r="H26" s="37">
        <v>1.63</v>
      </c>
      <c r="I26" s="38">
        <f>ROUND(AVERAGE(J26:U26),2)</f>
        <v>1.15</v>
      </c>
      <c r="J26" s="36">
        <v>1.36</v>
      </c>
      <c r="K26" s="36">
        <v>0.55</v>
      </c>
      <c r="L26" s="36">
        <v>0.84</v>
      </c>
      <c r="M26" s="36">
        <v>1.99</v>
      </c>
      <c r="N26" s="36">
        <v>2.2</v>
      </c>
      <c r="O26" s="36">
        <v>0.72</v>
      </c>
      <c r="P26" s="36">
        <v>1.36</v>
      </c>
      <c r="Q26" s="36">
        <v>0.62</v>
      </c>
      <c r="R26" s="36">
        <v>0.91</v>
      </c>
      <c r="S26" s="36">
        <v>0.63</v>
      </c>
      <c r="T26" s="36">
        <v>1.84</v>
      </c>
      <c r="U26" s="36">
        <v>0.72</v>
      </c>
      <c r="V26" s="32"/>
    </row>
    <row r="27" spans="1:22" s="2" customFormat="1" ht="25.5" customHeight="1">
      <c r="A27" s="33"/>
      <c r="B27" s="27"/>
      <c r="C27" s="28"/>
      <c r="D27" s="29" t="s">
        <v>32</v>
      </c>
      <c r="E27" s="34">
        <v>1.17</v>
      </c>
      <c r="F27" s="35">
        <v>1.2825</v>
      </c>
      <c r="G27" s="36">
        <v>1.31</v>
      </c>
      <c r="H27" s="37">
        <v>1.32</v>
      </c>
      <c r="I27" s="38">
        <f>ROUND(AVERAGE(J27:U27),2)</f>
        <v>1.13</v>
      </c>
      <c r="J27" s="36">
        <v>0.9</v>
      </c>
      <c r="K27" s="36">
        <v>0.95</v>
      </c>
      <c r="L27" s="36">
        <v>0.75</v>
      </c>
      <c r="M27" s="36">
        <v>1.08</v>
      </c>
      <c r="N27" s="36">
        <v>1.3</v>
      </c>
      <c r="O27" s="36">
        <v>1.95</v>
      </c>
      <c r="P27" s="36">
        <v>1.39</v>
      </c>
      <c r="Q27" s="36">
        <v>0.77</v>
      </c>
      <c r="R27" s="36">
        <v>1.14</v>
      </c>
      <c r="S27" s="36">
        <v>1.41</v>
      </c>
      <c r="T27" s="36">
        <v>0.73</v>
      </c>
      <c r="U27" s="36">
        <v>1.18</v>
      </c>
      <c r="V27" s="32"/>
    </row>
    <row r="28" spans="1:22" s="2" customFormat="1" ht="25.5" customHeight="1">
      <c r="A28" s="44"/>
      <c r="B28" s="45"/>
      <c r="C28" s="46"/>
      <c r="D28" s="47"/>
      <c r="E28" s="48" t="s">
        <v>27</v>
      </c>
      <c r="F28" s="48" t="s">
        <v>27</v>
      </c>
      <c r="G28" s="48"/>
      <c r="H28" s="48"/>
      <c r="I28" s="58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2"/>
    </row>
    <row r="29" spans="1:25" ht="12.75" customHeight="1">
      <c r="A29" s="59"/>
      <c r="B29" s="59"/>
      <c r="C29" s="60"/>
      <c r="D29" s="61"/>
      <c r="E29" s="62"/>
      <c r="F29" s="62"/>
      <c r="G29" s="62"/>
      <c r="H29" s="62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59"/>
      <c r="W29" s="65"/>
      <c r="X29" s="65"/>
      <c r="Y29" s="66"/>
    </row>
    <row r="30" spans="1:25" ht="12.75" customHeight="1">
      <c r="A30" s="59"/>
      <c r="B30" s="59"/>
      <c r="C30" s="60"/>
      <c r="D30" s="61"/>
      <c r="E30" s="62"/>
      <c r="F30" s="62"/>
      <c r="G30" s="62"/>
      <c r="H30" s="62"/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59"/>
      <c r="W30" s="65"/>
      <c r="X30" s="65"/>
      <c r="Y30" s="66"/>
    </row>
    <row r="31" spans="1:25" ht="12.75" customHeight="1">
      <c r="A31" s="59"/>
      <c r="B31" s="59"/>
      <c r="C31" s="60"/>
      <c r="D31" s="61"/>
      <c r="E31" s="67"/>
      <c r="F31" s="67"/>
      <c r="G31" s="67"/>
      <c r="H31" s="67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59"/>
      <c r="W31" s="65"/>
      <c r="X31" s="65"/>
      <c r="Y31" s="66"/>
    </row>
    <row r="32" spans="1:25" ht="12.75" customHeight="1">
      <c r="A32" s="59"/>
      <c r="B32" s="59"/>
      <c r="C32" s="60"/>
      <c r="D32" s="61"/>
      <c r="E32" s="62"/>
      <c r="F32" s="62"/>
      <c r="G32" s="62"/>
      <c r="H32" s="62"/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59"/>
      <c r="W32" s="65"/>
      <c r="X32" s="65"/>
      <c r="Y32" s="66"/>
    </row>
    <row r="33" spans="1:25" ht="12.75" customHeight="1">
      <c r="A33" s="59"/>
      <c r="B33" s="59"/>
      <c r="C33" s="60"/>
      <c r="D33" s="61"/>
      <c r="E33" s="62"/>
      <c r="F33" s="62"/>
      <c r="G33" s="62"/>
      <c r="H33" s="62"/>
      <c r="I33" s="6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59"/>
      <c r="W33" s="65"/>
      <c r="X33" s="65"/>
      <c r="Y33" s="66"/>
    </row>
    <row r="34" spans="1:25" ht="12.75" customHeight="1">
      <c r="A34" s="59"/>
      <c r="B34" s="59"/>
      <c r="C34" s="60"/>
      <c r="D34" s="61"/>
      <c r="E34" s="62"/>
      <c r="F34" s="62"/>
      <c r="G34" s="62"/>
      <c r="H34" s="62"/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59"/>
      <c r="W34" s="65"/>
      <c r="X34" s="65"/>
      <c r="Y34" s="66"/>
    </row>
    <row r="35" spans="1:25" ht="12.75" customHeight="1">
      <c r="A35" s="59"/>
      <c r="B35" s="59"/>
      <c r="C35" s="60"/>
      <c r="D35" s="61"/>
      <c r="E35" s="62"/>
      <c r="F35" s="62"/>
      <c r="G35" s="62"/>
      <c r="H35" s="62"/>
      <c r="I35" s="6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59"/>
      <c r="W35" s="65"/>
      <c r="X35" s="65"/>
      <c r="Y35" s="66"/>
    </row>
    <row r="36" spans="1:25" ht="12.75" customHeight="1">
      <c r="A36" s="59"/>
      <c r="B36" s="59"/>
      <c r="C36" s="60"/>
      <c r="D36" s="61"/>
      <c r="E36" s="62"/>
      <c r="F36" s="62"/>
      <c r="G36" s="62"/>
      <c r="H36" s="62"/>
      <c r="I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59"/>
      <c r="W36" s="65"/>
      <c r="X36" s="65"/>
      <c r="Y36" s="66"/>
    </row>
    <row r="37" spans="1:25" ht="12.75" customHeight="1">
      <c r="A37" s="59"/>
      <c r="B37" s="59"/>
      <c r="C37" s="60"/>
      <c r="D37" s="61"/>
      <c r="E37" s="62"/>
      <c r="F37" s="62"/>
      <c r="G37" s="62"/>
      <c r="H37" s="62"/>
      <c r="I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59"/>
      <c r="W37" s="65"/>
      <c r="X37" s="65"/>
      <c r="Y37" s="66"/>
    </row>
    <row r="38" spans="1:25" ht="12.75" customHeight="1">
      <c r="A38" s="59"/>
      <c r="B38" s="59"/>
      <c r="C38" s="60"/>
      <c r="D38" s="61"/>
      <c r="E38" s="62"/>
      <c r="F38" s="62"/>
      <c r="G38" s="62"/>
      <c r="H38" s="62"/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59"/>
      <c r="W38" s="65"/>
      <c r="X38" s="65"/>
      <c r="Y38" s="66"/>
    </row>
    <row r="39" spans="1:25" ht="12.75" customHeight="1">
      <c r="A39" s="59"/>
      <c r="B39" s="59"/>
      <c r="C39" s="60"/>
      <c r="D39" s="61"/>
      <c r="E39" s="62"/>
      <c r="F39" s="62"/>
      <c r="G39" s="62"/>
      <c r="H39" s="62"/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59"/>
      <c r="W39" s="65"/>
      <c r="X39" s="65"/>
      <c r="Y39" s="66"/>
    </row>
    <row r="40" spans="1:25" ht="12.75" customHeight="1">
      <c r="A40" s="59"/>
      <c r="B40" s="59"/>
      <c r="C40" s="60"/>
      <c r="D40" s="61"/>
      <c r="E40" s="62"/>
      <c r="F40" s="62"/>
      <c r="G40" s="62"/>
      <c r="H40" s="62"/>
      <c r="I40" s="6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59"/>
      <c r="W40" s="65"/>
      <c r="X40" s="65"/>
      <c r="Y40" s="66"/>
    </row>
    <row r="41" spans="1:25" ht="12">
      <c r="A41" s="66"/>
      <c r="B41" s="66"/>
      <c r="C41" s="66"/>
      <c r="D41" s="70"/>
      <c r="E41" s="66"/>
      <c r="F41" s="66"/>
      <c r="G41" s="66"/>
      <c r="H41" s="66"/>
      <c r="I41" s="71"/>
      <c r="J41" s="72"/>
      <c r="K41" s="72"/>
      <c r="L41" s="72"/>
      <c r="M41" s="73"/>
      <c r="N41" s="73"/>
      <c r="O41" s="73"/>
      <c r="P41" s="73"/>
      <c r="Q41" s="73"/>
      <c r="R41" s="73"/>
      <c r="S41" s="73"/>
      <c r="T41" s="73"/>
      <c r="U41" s="73"/>
      <c r="V41" s="65"/>
      <c r="W41" s="65"/>
      <c r="X41" s="65"/>
      <c r="Y41" s="66"/>
    </row>
    <row r="42" spans="1:25" ht="12">
      <c r="A42" s="66"/>
      <c r="B42" s="66"/>
      <c r="C42" s="66"/>
      <c r="D42" s="70"/>
      <c r="E42" s="66"/>
      <c r="F42" s="66"/>
      <c r="G42" s="66"/>
      <c r="H42" s="66"/>
      <c r="I42" s="71"/>
      <c r="J42" s="72"/>
      <c r="K42" s="72"/>
      <c r="L42" s="72"/>
      <c r="M42" s="73"/>
      <c r="N42" s="73"/>
      <c r="O42" s="73"/>
      <c r="P42" s="73"/>
      <c r="Q42" s="73"/>
      <c r="R42" s="73"/>
      <c r="S42" s="73"/>
      <c r="T42" s="73"/>
      <c r="U42" s="73"/>
      <c r="V42" s="65"/>
      <c r="W42" s="65"/>
      <c r="X42" s="65"/>
      <c r="Y42" s="66"/>
    </row>
    <row r="43" spans="1:25" ht="12">
      <c r="A43" s="66"/>
      <c r="B43" s="66"/>
      <c r="C43" s="66"/>
      <c r="D43" s="70"/>
      <c r="E43" s="66"/>
      <c r="F43" s="66"/>
      <c r="G43" s="66"/>
      <c r="H43" s="66"/>
      <c r="I43" s="71"/>
      <c r="J43" s="72"/>
      <c r="K43" s="72"/>
      <c r="L43" s="72"/>
      <c r="M43" s="73"/>
      <c r="N43" s="73"/>
      <c r="O43" s="73"/>
      <c r="P43" s="73"/>
      <c r="Q43" s="73"/>
      <c r="R43" s="73"/>
      <c r="S43" s="73"/>
      <c r="T43" s="73"/>
      <c r="U43" s="73"/>
      <c r="V43" s="65"/>
      <c r="W43" s="65"/>
      <c r="X43" s="65"/>
      <c r="Y43" s="66"/>
    </row>
    <row r="44" ht="12">
      <c r="D44" s="74"/>
    </row>
    <row r="45" ht="12">
      <c r="D45" s="74"/>
    </row>
    <row r="46" ht="12">
      <c r="D46" s="74"/>
    </row>
    <row r="47" ht="12">
      <c r="D47" s="74"/>
    </row>
    <row r="48" spans="4:20" ht="12">
      <c r="D48" s="74"/>
      <c r="S48" s="65"/>
      <c r="T48" s="65"/>
    </row>
    <row r="49" ht="12">
      <c r="D49" s="74"/>
    </row>
    <row r="50" ht="12">
      <c r="D50" s="74"/>
    </row>
    <row r="51" ht="12">
      <c r="D51" s="74"/>
    </row>
    <row r="52" ht="12">
      <c r="D52" s="74"/>
    </row>
    <row r="53" ht="12">
      <c r="D53" s="74"/>
    </row>
    <row r="54" ht="12">
      <c r="D54" s="74"/>
    </row>
    <row r="55" ht="12">
      <c r="D55" s="74"/>
    </row>
    <row r="56" ht="12">
      <c r="D56" s="74"/>
    </row>
    <row r="57" ht="12">
      <c r="D57" s="74"/>
    </row>
    <row r="58" ht="12">
      <c r="D58" s="74"/>
    </row>
  </sheetData>
  <sheetProtection/>
  <mergeCells count="9">
    <mergeCell ref="V3:V4"/>
    <mergeCell ref="A5:A16"/>
    <mergeCell ref="A17:A28"/>
    <mergeCell ref="A3:D4"/>
    <mergeCell ref="E3:E4"/>
    <mergeCell ref="F3:F4"/>
    <mergeCell ref="G3:G4"/>
    <mergeCell ref="H3:H4"/>
    <mergeCell ref="I3:I4"/>
  </mergeCells>
  <printOptions/>
  <pageMargins left="0.5905511811023623" right="0.5905511811023623" top="0.5905511811023623" bottom="0.3937007874015748" header="0.1968503937007874" footer="0.1968503937007874"/>
  <pageSetup firstPageNumber="94" useFirstPageNumber="1" horizontalDpi="300" verticalDpi="300" orientation="portrait" paperSize="9" scale="70" r:id="rId1"/>
  <headerFooter alignWithMargins="0">
    <oddFooter>&amp;C&amp;"ＭＳ 明朝,標準"&amp;12- &amp;P -</odd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2014-08-25T06:49:49Z</dcterms:created>
  <dcterms:modified xsi:type="dcterms:W3CDTF">2014-08-25T06:50:09Z</dcterms:modified>
  <cp:category/>
  <cp:version/>
  <cp:contentType/>
  <cp:contentStatus/>
</cp:coreProperties>
</file>