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tabRatio="884"/>
  </bookViews>
  <sheets>
    <sheet name="様式第１号（園）" sheetId="1" r:id="rId1"/>
    <sheet name="別紙1（緊急環境・4次）" sheetId="11" r:id="rId2"/>
    <sheet name="別紙1_記入例（4次）" sheetId="14" r:id="rId3"/>
    <sheet name="別紙3（ICT化2次）" sheetId="4" r:id="rId4"/>
    <sheet name="別紙3_記入例（2次）" sheetId="22" r:id="rId5"/>
  </sheets>
  <definedNames>
    <definedName name="_xlnm.Print_Area" localSheetId="1">'別紙1（緊急環境・4次）'!$A$1:$I$44</definedName>
    <definedName name="_xlnm.Print_Area" localSheetId="2">'別紙1_記入例（4次）'!$A$1:$I$44</definedName>
    <definedName name="_xlnm.Print_Area" localSheetId="3">'別紙3（ICT化2次）'!$A$1:$I$35</definedName>
    <definedName name="_xlnm.Print_Area" localSheetId="4">'別紙3_記入例（2次）'!$A$1:$I$35</definedName>
    <definedName name="_xlnm.Print_Area" localSheetId="0">'様式第１号（園）'!$A$1:$J$40</definedName>
  </definedNames>
  <calcPr calcId="162913"/>
</workbook>
</file>

<file path=xl/calcChain.xml><?xml version="1.0" encoding="utf-8"?>
<calcChain xmlns="http://schemas.openxmlformats.org/spreadsheetml/2006/main">
  <c r="C27" i="22" l="1"/>
  <c r="I22" i="22"/>
  <c r="I21" i="22"/>
  <c r="I20" i="22"/>
  <c r="I19" i="22"/>
  <c r="I18" i="22"/>
  <c r="I17" i="22"/>
  <c r="I16" i="22"/>
  <c r="I14" i="22"/>
  <c r="I13" i="22"/>
  <c r="C27" i="4"/>
  <c r="I22" i="4"/>
  <c r="I21" i="4"/>
  <c r="I20" i="4"/>
  <c r="I19" i="4"/>
  <c r="I18" i="4"/>
  <c r="I17" i="4"/>
  <c r="I16" i="4"/>
  <c r="I15" i="4"/>
  <c r="I14" i="4"/>
  <c r="I13" i="4"/>
  <c r="I23" i="4" l="1"/>
  <c r="C25" i="4" s="1"/>
  <c r="I23" i="22"/>
  <c r="C25" i="22" s="1"/>
  <c r="C36" i="14" l="1"/>
  <c r="I32" i="14"/>
  <c r="I31" i="14"/>
  <c r="I30" i="14"/>
  <c r="I29" i="14"/>
  <c r="I28" i="14"/>
  <c r="I27" i="14"/>
  <c r="I33" i="14" s="1"/>
  <c r="I23" i="14"/>
  <c r="I22" i="14"/>
  <c r="I21" i="14"/>
  <c r="I20" i="14"/>
  <c r="I19" i="14"/>
  <c r="I18" i="14"/>
  <c r="I17" i="14"/>
  <c r="I16" i="14"/>
  <c r="I15" i="14"/>
  <c r="I14" i="14"/>
  <c r="I13" i="14"/>
  <c r="I12" i="14"/>
  <c r="I24" i="14" l="1"/>
  <c r="C34" i="14"/>
  <c r="C36" i="11"/>
  <c r="I32" i="11"/>
  <c r="I31" i="11"/>
  <c r="I30" i="11"/>
  <c r="I29" i="11"/>
  <c r="I28" i="11"/>
  <c r="I27" i="11"/>
  <c r="I23" i="11"/>
  <c r="I22" i="11"/>
  <c r="I21" i="11"/>
  <c r="I20" i="11"/>
  <c r="I19" i="11"/>
  <c r="I18" i="11"/>
  <c r="I17" i="11"/>
  <c r="I16" i="11"/>
  <c r="I15" i="11"/>
  <c r="I14" i="11"/>
  <c r="I13" i="11"/>
  <c r="I12" i="11"/>
  <c r="I24" i="11" l="1"/>
  <c r="I33" i="11"/>
  <c r="C34" i="11"/>
</calcChain>
</file>

<file path=xl/comments1.xml><?xml version="1.0" encoding="utf-8"?>
<comments xmlns="http://schemas.openxmlformats.org/spreadsheetml/2006/main">
  <authors>
    <author>作成者</author>
  </authors>
  <commentList>
    <comment ref="I15" authorId="0" shapeId="0">
      <text>
        <r>
          <rPr>
            <sz val="14"/>
            <color indexed="81"/>
            <rFont val="HGPｺﾞｼｯｸM"/>
            <family val="3"/>
            <charset val="128"/>
          </rPr>
          <t>備品（パソコン、タブレット等）は、原則、
システム導入費の半額が上限です！</t>
        </r>
        <r>
          <rPr>
            <b/>
            <u/>
            <sz val="14"/>
            <color indexed="81"/>
            <rFont val="HGPｺﾞｼｯｸM"/>
            <family val="3"/>
            <charset val="128"/>
          </rPr>
          <t xml:space="preserve">
⇒数式を除却し、手入力してください。</t>
        </r>
      </text>
    </comment>
  </commentList>
</comments>
</file>

<file path=xl/sharedStrings.xml><?xml version="1.0" encoding="utf-8"?>
<sst xmlns="http://schemas.openxmlformats.org/spreadsheetml/2006/main" count="225" uniqueCount="91">
  <si>
    <t>印</t>
    <rPh sb="0" eb="1">
      <t>イン</t>
    </rPh>
    <phoneticPr fontId="1"/>
  </si>
  <si>
    <t>記</t>
    <rPh sb="0" eb="1">
      <t>キ</t>
    </rPh>
    <phoneticPr fontId="1"/>
  </si>
  <si>
    <t>大阪府教育長　様</t>
    <rPh sb="0" eb="3">
      <t>オオサカフ</t>
    </rPh>
    <rPh sb="3" eb="6">
      <t>キョウイクチョウ</t>
    </rPh>
    <phoneticPr fontId="1"/>
  </si>
  <si>
    <t>理事長名</t>
    <rPh sb="0" eb="3">
      <t>リジチョウ</t>
    </rPh>
    <rPh sb="3" eb="4">
      <t>ナ</t>
    </rPh>
    <phoneticPr fontId="1"/>
  </si>
  <si>
    <t>学校法人所在地</t>
    <rPh sb="0" eb="2">
      <t>ガッコウ</t>
    </rPh>
    <rPh sb="2" eb="4">
      <t>ホウジン</t>
    </rPh>
    <rPh sb="4" eb="6">
      <t>ショザイ</t>
    </rPh>
    <rPh sb="6" eb="7">
      <t>チ</t>
    </rPh>
    <phoneticPr fontId="1"/>
  </si>
  <si>
    <t>学校法人名</t>
    <rPh sb="0" eb="2">
      <t>ガッコウ</t>
    </rPh>
    <rPh sb="2" eb="4">
      <t>ホウジン</t>
    </rPh>
    <rPh sb="4" eb="5">
      <t>ナ</t>
    </rPh>
    <phoneticPr fontId="1"/>
  </si>
  <si>
    <t>備　　　考</t>
    <phoneticPr fontId="1"/>
  </si>
  <si>
    <t>実施計画及び交付申請額　　　別紙実施計画書のとおり</t>
    <rPh sb="0" eb="2">
      <t>ジッシ</t>
    </rPh>
    <rPh sb="2" eb="4">
      <t>ケイカク</t>
    </rPh>
    <rPh sb="6" eb="8">
      <t>コウフ</t>
    </rPh>
    <rPh sb="8" eb="10">
      <t>シンセイ</t>
    </rPh>
    <rPh sb="10" eb="11">
      <t>ガク</t>
    </rPh>
    <rPh sb="16" eb="18">
      <t>ジッシ</t>
    </rPh>
    <rPh sb="18" eb="21">
      <t>ケイカクショ</t>
    </rPh>
    <phoneticPr fontId="1"/>
  </si>
  <si>
    <t>様式第１号（大阪府教育支援体制整備事業補助金）</t>
    <rPh sb="9" eb="11">
      <t>キョウイク</t>
    </rPh>
    <rPh sb="11" eb="13">
      <t>シエン</t>
    </rPh>
    <rPh sb="13" eb="15">
      <t>タイセイ</t>
    </rPh>
    <rPh sb="15" eb="17">
      <t>セイビ</t>
    </rPh>
    <rPh sb="17" eb="19">
      <t>ジギョウ</t>
    </rPh>
    <rPh sb="19" eb="22">
      <t>ホジョキン</t>
    </rPh>
    <phoneticPr fontId="1"/>
  </si>
  <si>
    <t>様式第１号（別紙１）</t>
    <phoneticPr fontId="1"/>
  </si>
  <si>
    <t>円</t>
    <rPh sb="0" eb="1">
      <t>エン</t>
    </rPh>
    <phoneticPr fontId="1"/>
  </si>
  <si>
    <t>（8）補助対象経費</t>
    <rPh sb="3" eb="5">
      <t>ホジョ</t>
    </rPh>
    <rPh sb="5" eb="7">
      <t>タイショウ</t>
    </rPh>
    <rPh sb="7" eb="9">
      <t>ケイヒ</t>
    </rPh>
    <phoneticPr fontId="1"/>
  </si>
  <si>
    <t>（9）補助金申請額</t>
    <rPh sb="6" eb="8">
      <t>シンセイ</t>
    </rPh>
    <phoneticPr fontId="1"/>
  </si>
  <si>
    <t>【園務改善のためのＩＣＴ化支援事業】</t>
    <rPh sb="1" eb="2">
      <t>エン</t>
    </rPh>
    <rPh sb="2" eb="3">
      <t>ツトム</t>
    </rPh>
    <rPh sb="3" eb="5">
      <t>カイゼン</t>
    </rPh>
    <rPh sb="12" eb="13">
      <t>カ</t>
    </rPh>
    <rPh sb="13" eb="15">
      <t>シエン</t>
    </rPh>
    <rPh sb="15" eb="17">
      <t>ジギョウ</t>
    </rPh>
    <phoneticPr fontId="1"/>
  </si>
  <si>
    <t>　　　  年　　　月　　　日</t>
    <phoneticPr fontId="1"/>
  </si>
  <si>
    <t>年度大阪府教育支援体制整備事業補助金交付申請書</t>
    <rPh sb="5" eb="7">
      <t>キョウイク</t>
    </rPh>
    <rPh sb="7" eb="9">
      <t>シエン</t>
    </rPh>
    <rPh sb="9" eb="11">
      <t>タイセイ</t>
    </rPh>
    <rPh sb="11" eb="13">
      <t>セイビ</t>
    </rPh>
    <rPh sb="13" eb="15">
      <t>ジギョウ</t>
    </rPh>
    <rPh sb="15" eb="18">
      <t>ホジョキン</t>
    </rPh>
    <phoneticPr fontId="1"/>
  </si>
  <si>
    <t>　　　　　年　　　月　　　日　～　　　　　　年　　　月　　　日　</t>
    <phoneticPr fontId="1"/>
  </si>
  <si>
    <t>　　     年度大阪府教育支援体制整備事業補助金を下記のとおり受けたいので、</t>
    <rPh sb="7" eb="9">
      <t>ネンド</t>
    </rPh>
    <phoneticPr fontId="1"/>
  </si>
  <si>
    <t>　大阪府教育支援体制整備事業補助金交付要綱第３条の規定により、関係書類を添えて申請します。</t>
    <rPh sb="17" eb="19">
      <t>コウフ</t>
    </rPh>
    <phoneticPr fontId="1"/>
  </si>
  <si>
    <t>（1）幼稚園番号</t>
    <rPh sb="6" eb="8">
      <t>バンゴウ</t>
    </rPh>
    <phoneticPr fontId="1"/>
  </si>
  <si>
    <t>（2）幼稚園名</t>
    <phoneticPr fontId="1"/>
  </si>
  <si>
    <t>【幼児教育の質の向上のための緊急環境整備事業】</t>
    <rPh sb="1" eb="3">
      <t>ヨウジキ</t>
    </rPh>
    <rPh sb="3" eb="16">
      <t>ョウイクノシツノコウジョウノタメノキンキュウ</t>
    </rPh>
    <rPh sb="16" eb="18">
      <t>カンキョウ</t>
    </rPh>
    <rPh sb="18" eb="20">
      <t>セイビ</t>
    </rPh>
    <rPh sb="20" eb="22">
      <t>ジギョウ</t>
    </rPh>
    <phoneticPr fontId="1"/>
  </si>
  <si>
    <t>（3）担当者名</t>
    <rPh sb="3" eb="6">
      <t>タントウシャ</t>
    </rPh>
    <rPh sb="6" eb="7">
      <t>メイ</t>
    </rPh>
    <phoneticPr fontId="1"/>
  </si>
  <si>
    <t>様式第１号（別紙３）</t>
    <phoneticPr fontId="1"/>
  </si>
  <si>
    <t>（4）担当者連絡先</t>
    <rPh sb="3" eb="6">
      <t>タントウシャ</t>
    </rPh>
    <rPh sb="6" eb="9">
      <t>レンラクサキ</t>
    </rPh>
    <phoneticPr fontId="1"/>
  </si>
  <si>
    <t>（5）事業概要</t>
    <rPh sb="3" eb="5">
      <t>ジギョウ</t>
    </rPh>
    <rPh sb="5" eb="7">
      <t>ガイヨウ</t>
    </rPh>
    <phoneticPr fontId="1"/>
  </si>
  <si>
    <t>単価（円）</t>
    <rPh sb="0" eb="2">
      <t>タンカ</t>
    </rPh>
    <rPh sb="3" eb="4">
      <t>エン</t>
    </rPh>
    <phoneticPr fontId="1"/>
  </si>
  <si>
    <t>数量（個）</t>
    <rPh sb="0" eb="2">
      <t>スウリョウ</t>
    </rPh>
    <rPh sb="3" eb="4">
      <t>コ</t>
    </rPh>
    <phoneticPr fontId="1"/>
  </si>
  <si>
    <t>金額（円）</t>
    <rPh sb="0" eb="2">
      <t>キンガク</t>
    </rPh>
    <rPh sb="3" eb="4">
      <t>エン</t>
    </rPh>
    <phoneticPr fontId="1"/>
  </si>
  <si>
    <t>人件費及びその他諸経費の内容</t>
    <rPh sb="0" eb="3">
      <t>ジンケンヒ</t>
    </rPh>
    <rPh sb="3" eb="4">
      <t>オヨ</t>
    </rPh>
    <rPh sb="7" eb="8">
      <t>タ</t>
    </rPh>
    <rPh sb="8" eb="9">
      <t>ショ</t>
    </rPh>
    <rPh sb="9" eb="11">
      <t>ケイヒ</t>
    </rPh>
    <rPh sb="12" eb="14">
      <t>ナイヨウ</t>
    </rPh>
    <phoneticPr fontId="1"/>
  </si>
  <si>
    <t>小計</t>
    <rPh sb="0" eb="2">
      <t>ショウケイ</t>
    </rPh>
    <phoneticPr fontId="1"/>
  </si>
  <si>
    <t>（6）総事業費</t>
    <rPh sb="3" eb="7">
      <t>ソウジギョウヒ</t>
    </rPh>
    <phoneticPr fontId="1"/>
  </si>
  <si>
    <t>（7）補助対象経費</t>
    <rPh sb="3" eb="5">
      <t>ホジョ</t>
    </rPh>
    <rPh sb="5" eb="7">
      <t>タイショウ</t>
    </rPh>
    <rPh sb="7" eb="9">
      <t>ケイヒ</t>
    </rPh>
    <phoneticPr fontId="1"/>
  </si>
  <si>
    <t>（8）補助金申請額</t>
    <rPh sb="6" eb="8">
      <t>シンセイ</t>
    </rPh>
    <phoneticPr fontId="1"/>
  </si>
  <si>
    <t>※（7）×10/10、千円未満の端数切捨</t>
    <rPh sb="11" eb="12">
      <t>セン</t>
    </rPh>
    <rPh sb="12" eb="13">
      <t>エン</t>
    </rPh>
    <rPh sb="13" eb="15">
      <t>ミマン</t>
    </rPh>
    <rPh sb="16" eb="18">
      <t>ハスウ</t>
    </rPh>
    <rPh sb="18" eb="20">
      <t>キリス</t>
    </rPh>
    <phoneticPr fontId="1"/>
  </si>
  <si>
    <t>購入物品</t>
    <rPh sb="0" eb="2">
      <t>コウニュウ</t>
    </rPh>
    <rPh sb="2" eb="4">
      <t>ブッピン</t>
    </rPh>
    <phoneticPr fontId="1"/>
  </si>
  <si>
    <t>合計</t>
    <rPh sb="0" eb="2">
      <t>ゴウケイ</t>
    </rPh>
    <phoneticPr fontId="1"/>
  </si>
  <si>
    <t>大阪幼稚園</t>
    <rPh sb="0" eb="2">
      <t>オオサカ</t>
    </rPh>
    <rPh sb="2" eb="5">
      <t>ヨウチエン</t>
    </rPh>
    <phoneticPr fontId="1"/>
  </si>
  <si>
    <t>大阪太郎</t>
    <rPh sb="0" eb="2">
      <t>オオサカ</t>
    </rPh>
    <rPh sb="2" eb="4">
      <t>タロウ</t>
    </rPh>
    <phoneticPr fontId="1"/>
  </si>
  <si>
    <t>06-6210-9273</t>
  </si>
  <si>
    <t>★水色セルのみ入力してください！</t>
    <rPh sb="1" eb="3">
      <t>ミズイロ</t>
    </rPh>
    <rPh sb="7" eb="9">
      <t>ニュウリョク</t>
    </rPh>
    <phoneticPr fontId="1"/>
  </si>
  <si>
    <t>★白色セルは入力しないでください！</t>
    <rPh sb="1" eb="3">
      <t>シロイロ</t>
    </rPh>
    <rPh sb="6" eb="8">
      <t>ニュウリョク</t>
    </rPh>
    <phoneticPr fontId="1"/>
  </si>
  <si>
    <t>①</t>
  </si>
  <si>
    <t>①</t>
    <phoneticPr fontId="1"/>
  </si>
  <si>
    <t>②</t>
  </si>
  <si>
    <t>②</t>
    <phoneticPr fontId="1"/>
  </si>
  <si>
    <t>③</t>
  </si>
  <si>
    <t>③</t>
    <phoneticPr fontId="1"/>
  </si>
  <si>
    <t>④</t>
  </si>
  <si>
    <t>④</t>
    <phoneticPr fontId="1"/>
  </si>
  <si>
    <t>⑤</t>
  </si>
  <si>
    <t>⑤</t>
    <phoneticPr fontId="1"/>
  </si>
  <si>
    <t>⑥</t>
  </si>
  <si>
    <t>⑥</t>
    <phoneticPr fontId="1"/>
  </si>
  <si>
    <t>⑦</t>
  </si>
  <si>
    <t>⑧</t>
  </si>
  <si>
    <t>⑨</t>
  </si>
  <si>
    <t>⑩</t>
  </si>
  <si>
    <t>⑪</t>
  </si>
  <si>
    <t>⑫</t>
  </si>
  <si>
    <t>②消毒液</t>
    <rPh sb="1" eb="3">
      <t>ショウドク</t>
    </rPh>
    <rPh sb="3" eb="4">
      <t>エキ</t>
    </rPh>
    <phoneticPr fontId="1"/>
  </si>
  <si>
    <t>①マスク</t>
    <phoneticPr fontId="1"/>
  </si>
  <si>
    <t>①預かり保育を実施したことにかかる人件費</t>
    <rPh sb="1" eb="2">
      <t>アズ</t>
    </rPh>
    <rPh sb="4" eb="6">
      <t>ホイク</t>
    </rPh>
    <rPh sb="7" eb="9">
      <t>ジッシ</t>
    </rPh>
    <rPh sb="17" eb="20">
      <t>ジンケンヒ</t>
    </rPh>
    <phoneticPr fontId="1"/>
  </si>
  <si>
    <t>（B)感染症対策を徹底するために必要なかかり増し経費</t>
    <phoneticPr fontId="1"/>
  </si>
  <si>
    <t>（B）感染症対策を徹底するために必要なかかり増し経費</t>
    <phoneticPr fontId="1"/>
  </si>
  <si>
    <t>事業の目的、効果</t>
    <rPh sb="0" eb="2">
      <t>ジギョウ</t>
    </rPh>
    <rPh sb="3" eb="5">
      <t>モクテキ</t>
    </rPh>
    <rPh sb="6" eb="8">
      <t>コウカ</t>
    </rPh>
    <phoneticPr fontId="1"/>
  </si>
  <si>
    <t>（6）購入日
　　※リースの場合は期間</t>
    <rPh sb="3" eb="5">
      <t>コウニュウ</t>
    </rPh>
    <rPh sb="5" eb="6">
      <t>ビ</t>
    </rPh>
    <rPh sb="14" eb="16">
      <t>バアイ</t>
    </rPh>
    <rPh sb="17" eb="19">
      <t>キカン</t>
    </rPh>
    <phoneticPr fontId="1"/>
  </si>
  <si>
    <t>（7）総事業費</t>
    <rPh sb="3" eb="7">
      <t>ソウジギョウヒ</t>
    </rPh>
    <phoneticPr fontId="1"/>
  </si>
  <si>
    <t>※（8）×3/4、千円未満の端数切捨</t>
    <rPh sb="9" eb="10">
      <t>セン</t>
    </rPh>
    <rPh sb="10" eb="11">
      <t>エン</t>
    </rPh>
    <rPh sb="11" eb="13">
      <t>ミマン</t>
    </rPh>
    <rPh sb="14" eb="16">
      <t>ハスウ</t>
    </rPh>
    <rPh sb="16" eb="18">
      <t>キリス</t>
    </rPh>
    <phoneticPr fontId="1"/>
  </si>
  <si>
    <t>　　　　</t>
    <phoneticPr fontId="1"/>
  </si>
  <si>
    <t>導入システム、購入物品等</t>
    <rPh sb="0" eb="2">
      <t>ドウニュウ</t>
    </rPh>
    <rPh sb="7" eb="9">
      <t>コウニュウ</t>
    </rPh>
    <rPh sb="9" eb="11">
      <t>ブッピン</t>
    </rPh>
    <rPh sb="11" eb="12">
      <t>トウ</t>
    </rPh>
    <phoneticPr fontId="1"/>
  </si>
  <si>
    <t>下記システムの導入により、園児名簿、出席簿、指導要録等の管理を一元化し、教員の業務簡略化及び情報の効率的利用を図る。</t>
    <rPh sb="0" eb="2">
      <t>カキ</t>
    </rPh>
    <phoneticPr fontId="1"/>
  </si>
  <si>
    <t>①指導要録作成システムパック</t>
    <rPh sb="1" eb="3">
      <t>シドウ</t>
    </rPh>
    <rPh sb="3" eb="5">
      <t>ヨウロク</t>
    </rPh>
    <rPh sb="5" eb="7">
      <t>サクセイ</t>
    </rPh>
    <phoneticPr fontId="1"/>
  </si>
  <si>
    <t>②登降園管理システムパック</t>
    <rPh sb="1" eb="2">
      <t>ノボル</t>
    </rPh>
    <rPh sb="2" eb="4">
      <t>コウエン</t>
    </rPh>
    <rPh sb="4" eb="6">
      <t>カンリ</t>
    </rPh>
    <phoneticPr fontId="1"/>
  </si>
  <si>
    <t>★水色セルのみ入力してください！</t>
    <phoneticPr fontId="1"/>
  </si>
  <si>
    <t>★白色セルは入力しないでください！</t>
    <phoneticPr fontId="1"/>
  </si>
  <si>
    <t>③登降園管理システムの利用に必要なパソコン</t>
    <rPh sb="1" eb="2">
      <t>ノボル</t>
    </rPh>
    <rPh sb="2" eb="4">
      <t>コウエン</t>
    </rPh>
    <rPh sb="4" eb="6">
      <t>カンリ</t>
    </rPh>
    <rPh sb="11" eb="13">
      <t>リヨウ</t>
    </rPh>
    <rPh sb="14" eb="16">
      <t>ヒツヨウ</t>
    </rPh>
    <phoneticPr fontId="1"/>
  </si>
  <si>
    <t>【留意事項】　</t>
    <rPh sb="1" eb="3">
      <t>リュウイ</t>
    </rPh>
    <rPh sb="3" eb="5">
      <t>ジコウ</t>
    </rPh>
    <phoneticPr fontId="1"/>
  </si>
  <si>
    <t>　・添付書類は不要です</t>
    <rPh sb="2" eb="4">
      <t>テンプ</t>
    </rPh>
    <rPh sb="4" eb="6">
      <t>ショルイ</t>
    </rPh>
    <rPh sb="7" eb="9">
      <t>フヨウ</t>
    </rPh>
    <phoneticPr fontId="1"/>
  </si>
  <si>
    <t>　・現時点で確定しているもの（購入済、導入済のもの等）については、正確に入力してください</t>
    <rPh sb="2" eb="5">
      <t>ゲンジテン</t>
    </rPh>
    <rPh sb="6" eb="8">
      <t>カクテイ</t>
    </rPh>
    <rPh sb="15" eb="17">
      <t>コウニュウ</t>
    </rPh>
    <rPh sb="17" eb="18">
      <t>ズ</t>
    </rPh>
    <rPh sb="19" eb="21">
      <t>ドウニュウ</t>
    </rPh>
    <rPh sb="21" eb="22">
      <t>ズ</t>
    </rPh>
    <rPh sb="25" eb="26">
      <t>トウ</t>
    </rPh>
    <rPh sb="33" eb="35">
      <t>セイカク</t>
    </rPh>
    <rPh sb="36" eb="38">
      <t>ニュウリョク</t>
    </rPh>
    <phoneticPr fontId="1"/>
  </si>
  <si>
    <t>　・内定額を超える申請はできません</t>
    <rPh sb="2" eb="4">
      <t>ナイテイ</t>
    </rPh>
    <rPh sb="4" eb="5">
      <t>ガク</t>
    </rPh>
    <rPh sb="6" eb="7">
      <t>コ</t>
    </rPh>
    <rPh sb="9" eb="11">
      <t>シンセイ</t>
    </rPh>
    <phoneticPr fontId="1"/>
  </si>
  <si>
    <t>４次募集分</t>
    <rPh sb="1" eb="2">
      <t>ツギ</t>
    </rPh>
    <rPh sb="2" eb="4">
      <t>ボシュウ</t>
    </rPh>
    <rPh sb="4" eb="5">
      <t>ブン</t>
    </rPh>
    <phoneticPr fontId="1"/>
  </si>
  <si>
    <t>2次募集分</t>
    <rPh sb="1" eb="2">
      <t>ツギ</t>
    </rPh>
    <rPh sb="2" eb="4">
      <t>ボシュウ</t>
    </rPh>
    <rPh sb="4" eb="5">
      <t>ブン</t>
    </rPh>
    <phoneticPr fontId="1"/>
  </si>
  <si>
    <t>令和2年度　大阪府教育支援体制整備事業補助金　実施計画書</t>
    <rPh sb="0" eb="2">
      <t>レイワ</t>
    </rPh>
    <rPh sb="6" eb="9">
      <t>オオサカフ</t>
    </rPh>
    <rPh sb="9" eb="11">
      <t>キョウイク</t>
    </rPh>
    <rPh sb="11" eb="13">
      <t>シエン</t>
    </rPh>
    <rPh sb="13" eb="15">
      <t>タイセイ</t>
    </rPh>
    <rPh sb="27" eb="28">
      <t>ショ</t>
    </rPh>
    <phoneticPr fontId="1"/>
  </si>
  <si>
    <t>※内示額が上限</t>
    <rPh sb="1" eb="3">
      <t>ナイジ</t>
    </rPh>
    <rPh sb="3" eb="4">
      <t>ガク</t>
    </rPh>
    <rPh sb="5" eb="7">
      <t>ジョウゲン</t>
    </rPh>
    <phoneticPr fontId="1"/>
  </si>
  <si>
    <t>※内示額が上限</t>
    <rPh sb="1" eb="4">
      <t>ナイジガク</t>
    </rPh>
    <rPh sb="5" eb="7">
      <t>ジョウゲン</t>
    </rPh>
    <phoneticPr fontId="1"/>
  </si>
  <si>
    <t>　・補助対象期間は、令和3年1月1日から令和3年3月31日までです</t>
    <rPh sb="2" eb="4">
      <t>ホジョ</t>
    </rPh>
    <rPh sb="4" eb="6">
      <t>タイショウ</t>
    </rPh>
    <rPh sb="6" eb="8">
      <t>キカン</t>
    </rPh>
    <rPh sb="10" eb="12">
      <t>レイワ</t>
    </rPh>
    <rPh sb="13" eb="14">
      <t>ネン</t>
    </rPh>
    <rPh sb="15" eb="16">
      <t>ガツ</t>
    </rPh>
    <rPh sb="17" eb="18">
      <t>ニチ</t>
    </rPh>
    <rPh sb="20" eb="22">
      <t>レイワ</t>
    </rPh>
    <rPh sb="23" eb="24">
      <t>ネン</t>
    </rPh>
    <rPh sb="25" eb="26">
      <t>ガツ</t>
    </rPh>
    <rPh sb="28" eb="29">
      <t>ニチ</t>
    </rPh>
    <phoneticPr fontId="1"/>
  </si>
  <si>
    <t>　　　令和3年　1月　1日　～　　　令和3年　3月　31日　</t>
    <rPh sb="3" eb="5">
      <t>レイワ</t>
    </rPh>
    <rPh sb="18" eb="20">
      <t>レイワ</t>
    </rPh>
    <phoneticPr fontId="1"/>
  </si>
  <si>
    <t>（A）マスクや消毒液等、感染防止のため継続的に必要となる消耗品の購入</t>
    <rPh sb="19" eb="22">
      <t>ケイゾクテキ</t>
    </rPh>
    <rPh sb="23" eb="25">
      <t>ヒツヨウ</t>
    </rPh>
    <rPh sb="28" eb="31">
      <t>ショウモウヒン</t>
    </rPh>
    <rPh sb="32" eb="34">
      <t>コウニュウ</t>
    </rPh>
    <phoneticPr fontId="1"/>
  </si>
  <si>
    <t>（A）マスクや消毒液等、感染防止のため継続的に必要となる消耗品の購入</t>
    <phoneticPr fontId="1"/>
  </si>
  <si>
    <t>③ペーパータオル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</si>
</sst>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HGPｺﾞｼｯｸM"/>
      <family val="3"/>
      <charset val="128"/>
    </font>
    <font>
      <sz val="12"/>
      <color theme="1"/>
      <name val="HGPｺﾞｼｯｸM"/>
      <family val="3"/>
      <charset val="128"/>
    </font>
    <font>
      <b/>
      <sz val="12"/>
      <color theme="1"/>
      <name val="HGPｺﾞｼｯｸM"/>
      <family val="3"/>
      <charset val="128"/>
    </font>
    <font>
      <sz val="11"/>
      <color rgb="FF000000"/>
      <name val="HGPｺﾞｼｯｸM"/>
      <family val="3"/>
      <charset val="128"/>
    </font>
    <font>
      <sz val="12"/>
      <color rgb="FF000000"/>
      <name val="HGPｺﾞｼｯｸM"/>
      <family val="3"/>
      <charset val="128"/>
    </font>
    <font>
      <b/>
      <u/>
      <sz val="14"/>
      <color theme="1"/>
      <name val="HGPｺﾞｼｯｸM"/>
      <family val="3"/>
      <charset val="128"/>
    </font>
    <font>
      <b/>
      <sz val="11"/>
      <color rgb="FF000000"/>
      <name val="HGPｺﾞｼｯｸM"/>
      <family val="3"/>
      <charset val="128"/>
    </font>
    <font>
      <b/>
      <sz val="12"/>
      <color rgb="FF000000"/>
      <name val="HGPｺﾞｼｯｸM"/>
      <family val="3"/>
      <charset val="128"/>
    </font>
    <font>
      <b/>
      <u/>
      <sz val="20"/>
      <color theme="0"/>
      <name val="HGPｺﾞｼｯｸM"/>
      <family val="3"/>
      <charset val="128"/>
    </font>
    <font>
      <b/>
      <sz val="12"/>
      <color theme="0"/>
      <name val="HGPｺﾞｼｯｸM"/>
      <family val="3"/>
      <charset val="128"/>
    </font>
    <font>
      <b/>
      <sz val="11"/>
      <color rgb="FFFF0000"/>
      <name val="HGPｺﾞｼｯｸM"/>
      <family val="3"/>
      <charset val="128"/>
    </font>
    <font>
      <sz val="14"/>
      <color indexed="81"/>
      <name val="HGPｺﾞｼｯｸM"/>
      <family val="3"/>
      <charset val="128"/>
    </font>
    <font>
      <b/>
      <u/>
      <sz val="14"/>
      <color indexed="81"/>
      <name val="HGP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86">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indent="2"/>
    </xf>
    <xf numFmtId="0" fontId="3"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6"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6" fillId="0" borderId="1" xfId="0" applyFont="1" applyBorder="1" applyAlignment="1">
      <alignment horizontal="center" vertical="center" wrapText="1"/>
    </xf>
    <xf numFmtId="38"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0" borderId="14" xfId="0" applyFont="1" applyBorder="1" applyAlignment="1">
      <alignment horizontal="center" vertical="center" wrapText="1"/>
    </xf>
    <xf numFmtId="38" fontId="6" fillId="0" borderId="14" xfId="1" applyFont="1" applyBorder="1" applyAlignment="1">
      <alignment vertical="center" wrapText="1"/>
    </xf>
    <xf numFmtId="0" fontId="6" fillId="0" borderId="9" xfId="0" applyFont="1" applyBorder="1" applyAlignment="1">
      <alignment vertical="center" wrapText="1"/>
    </xf>
    <xf numFmtId="0" fontId="6" fillId="0" borderId="8" xfId="0" applyFont="1" applyBorder="1" applyAlignment="1">
      <alignment vertical="center" wrapText="1"/>
    </xf>
    <xf numFmtId="0" fontId="9" fillId="0" borderId="18" xfId="0" applyFont="1" applyBorder="1" applyAlignment="1">
      <alignment vertical="center" wrapText="1"/>
    </xf>
    <xf numFmtId="38" fontId="9" fillId="0" borderId="15" xfId="1" applyFont="1" applyBorder="1" applyAlignment="1">
      <alignment vertical="center" wrapText="1"/>
    </xf>
    <xf numFmtId="0" fontId="3" fillId="0" borderId="0" xfId="0" applyFont="1" applyAlignment="1">
      <alignment vertical="center"/>
    </xf>
    <xf numFmtId="0" fontId="3" fillId="0" borderId="0" xfId="0" applyFont="1" applyAlignme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11" fillId="0" borderId="0" xfId="0" applyFont="1" applyAlignment="1">
      <alignment horizontal="left" wrapText="1"/>
    </xf>
    <xf numFmtId="38" fontId="13" fillId="0" borderId="14" xfId="1" applyFont="1" applyBorder="1" applyAlignment="1">
      <alignment vertical="center" wrapText="1"/>
    </xf>
    <xf numFmtId="0" fontId="11" fillId="0" borderId="0" xfId="0" applyFont="1" applyAlignment="1"/>
    <xf numFmtId="0" fontId="8"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distributed" vertical="center" shrinkToFit="1"/>
    </xf>
    <xf numFmtId="0" fontId="11" fillId="0" borderId="22" xfId="0" applyFont="1" applyBorder="1" applyAlignment="1">
      <alignment horizontal="left" vertical="center"/>
    </xf>
    <xf numFmtId="0" fontId="6" fillId="0" borderId="1" xfId="0" applyFont="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0" borderId="2"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applyBorder="1" applyAlignment="1">
      <alignment horizontal="righ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38" fontId="7" fillId="0" borderId="9" xfId="1" applyFont="1" applyBorder="1" applyAlignment="1">
      <alignment horizontal="center" vertical="center" wrapText="1"/>
    </xf>
    <xf numFmtId="0" fontId="6" fillId="0" borderId="9" xfId="0" applyFont="1" applyBorder="1" applyAlignment="1">
      <alignment horizontal="left" vertical="center" shrinkToFit="1"/>
    </xf>
    <xf numFmtId="0" fontId="6" fillId="0" borderId="8" xfId="0" applyFont="1" applyBorder="1" applyAlignment="1">
      <alignment horizontal="left" vertical="center" wrapText="1"/>
    </xf>
    <xf numFmtId="38" fontId="7" fillId="2" borderId="8" xfId="1" applyFont="1" applyFill="1" applyBorder="1" applyAlignment="1">
      <alignment horizontal="center" vertical="center" wrapText="1"/>
    </xf>
    <xf numFmtId="0" fontId="6" fillId="0" borderId="1" xfId="0" applyFont="1" applyBorder="1" applyAlignment="1">
      <alignment horizontal="left" vertical="center" shrinkToFi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38" fontId="10" fillId="0" borderId="17" xfId="1" applyFont="1" applyBorder="1" applyAlignment="1">
      <alignment horizontal="center" vertical="center" wrapText="1"/>
    </xf>
    <xf numFmtId="0" fontId="6" fillId="0" borderId="4" xfId="0" applyFont="1" applyBorder="1" applyAlignment="1">
      <alignment horizontal="left" vertical="center" shrinkToFi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2" fillId="3" borderId="0" xfId="0" applyFont="1" applyFill="1" applyAlignment="1">
      <alignment horizontal="center" vertical="center"/>
    </xf>
    <xf numFmtId="0" fontId="6" fillId="2" borderId="23"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shrinkToFi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238126</xdr:colOff>
      <xdr:row>3</xdr:row>
      <xdr:rowOff>104776</xdr:rowOff>
    </xdr:from>
    <xdr:to>
      <xdr:col>8</xdr:col>
      <xdr:colOff>723901</xdr:colOff>
      <xdr:row>4</xdr:row>
      <xdr:rowOff>114300</xdr:rowOff>
    </xdr:to>
    <xdr:sp macro="" textlink="">
      <xdr:nvSpPr>
        <xdr:cNvPr id="2" name="正方形/長方形 1"/>
        <xdr:cNvSpPr/>
      </xdr:nvSpPr>
      <xdr:spPr>
        <a:xfrm>
          <a:off x="5562601" y="600076"/>
          <a:ext cx="1257300" cy="2571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　入　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304800</xdr:colOff>
      <xdr:row>3</xdr:row>
      <xdr:rowOff>114300</xdr:rowOff>
    </xdr:from>
    <xdr:to>
      <xdr:col>8</xdr:col>
      <xdr:colOff>847725</xdr:colOff>
      <xdr:row>4</xdr:row>
      <xdr:rowOff>142875</xdr:rowOff>
    </xdr:to>
    <xdr:sp macro="" textlink="">
      <xdr:nvSpPr>
        <xdr:cNvPr id="2" name="正方形/長方形 1"/>
        <xdr:cNvSpPr/>
      </xdr:nvSpPr>
      <xdr:spPr>
        <a:xfrm>
          <a:off x="5972175" y="857250"/>
          <a:ext cx="13525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J37"/>
  <sheetViews>
    <sheetView tabSelected="1" view="pageBreakPreview" topLeftCell="A7" zoomScaleNormal="100" zoomScaleSheetLayoutView="100" workbookViewId="0"/>
  </sheetViews>
  <sheetFormatPr defaultRowHeight="13.5" x14ac:dyDescent="0.15"/>
  <cols>
    <col min="1" max="16384" width="9" style="1"/>
  </cols>
  <sheetData>
    <row r="1" spans="1:10" x14ac:dyDescent="0.15">
      <c r="A1" s="1" t="s">
        <v>8</v>
      </c>
    </row>
    <row r="5" spans="1:10" x14ac:dyDescent="0.15">
      <c r="G5" s="30" t="s">
        <v>14</v>
      </c>
      <c r="H5" s="30"/>
      <c r="I5" s="30"/>
      <c r="J5" s="30"/>
    </row>
    <row r="6" spans="1:10" x14ac:dyDescent="0.15">
      <c r="G6" s="2"/>
      <c r="H6" s="2"/>
      <c r="I6" s="2"/>
      <c r="J6" s="2"/>
    </row>
    <row r="9" spans="1:10" x14ac:dyDescent="0.15">
      <c r="A9" s="31" t="s">
        <v>2</v>
      </c>
      <c r="B9" s="31"/>
      <c r="C9" s="31"/>
    </row>
    <row r="10" spans="1:10" x14ac:dyDescent="0.15">
      <c r="A10" s="3"/>
      <c r="B10" s="3"/>
      <c r="C10" s="3"/>
    </row>
    <row r="11" spans="1:10" x14ac:dyDescent="0.15">
      <c r="A11" s="3"/>
      <c r="B11" s="3"/>
      <c r="C11" s="3"/>
    </row>
    <row r="13" spans="1:10" x14ac:dyDescent="0.15">
      <c r="E13" s="32" t="s">
        <v>4</v>
      </c>
      <c r="F13" s="32"/>
    </row>
    <row r="14" spans="1:10" x14ac:dyDescent="0.15">
      <c r="E14" s="4"/>
    </row>
    <row r="15" spans="1:10" x14ac:dyDescent="0.15">
      <c r="E15" s="32" t="s">
        <v>5</v>
      </c>
      <c r="F15" s="32"/>
    </row>
    <row r="16" spans="1:10" x14ac:dyDescent="0.15">
      <c r="E16" s="4"/>
      <c r="F16" s="2"/>
    </row>
    <row r="17" spans="1:10" x14ac:dyDescent="0.15">
      <c r="E17" s="32" t="s">
        <v>3</v>
      </c>
      <c r="F17" s="32"/>
      <c r="J17" s="5" t="s">
        <v>0</v>
      </c>
    </row>
    <row r="22" spans="1:10" x14ac:dyDescent="0.15">
      <c r="A22" s="30" t="s">
        <v>15</v>
      </c>
      <c r="B22" s="30"/>
      <c r="C22" s="30"/>
      <c r="D22" s="30"/>
      <c r="E22" s="30"/>
      <c r="F22" s="30"/>
      <c r="G22" s="30"/>
      <c r="H22" s="30"/>
      <c r="I22" s="30"/>
      <c r="J22" s="30"/>
    </row>
    <row r="23" spans="1:10" x14ac:dyDescent="0.15">
      <c r="A23" s="2"/>
      <c r="B23" s="2"/>
      <c r="C23" s="2"/>
      <c r="D23" s="2"/>
      <c r="E23" s="2"/>
      <c r="F23" s="2"/>
      <c r="G23" s="2"/>
      <c r="H23" s="2"/>
      <c r="I23" s="2"/>
      <c r="J23" s="2"/>
    </row>
    <row r="26" spans="1:10" x14ac:dyDescent="0.15">
      <c r="A26" s="1" t="s">
        <v>17</v>
      </c>
    </row>
    <row r="28" spans="1:10" x14ac:dyDescent="0.15">
      <c r="A28" s="1" t="s">
        <v>18</v>
      </c>
    </row>
    <row r="33" spans="1:10" x14ac:dyDescent="0.15">
      <c r="A33" s="30" t="s">
        <v>1</v>
      </c>
      <c r="B33" s="30"/>
      <c r="C33" s="30"/>
      <c r="D33" s="30"/>
      <c r="E33" s="30"/>
      <c r="F33" s="30"/>
      <c r="G33" s="30"/>
      <c r="H33" s="30"/>
      <c r="I33" s="30"/>
      <c r="J33" s="30"/>
    </row>
    <row r="34" spans="1:10" x14ac:dyDescent="0.15">
      <c r="A34" s="2"/>
      <c r="B34" s="2"/>
      <c r="C34" s="2"/>
      <c r="D34" s="2"/>
      <c r="E34" s="2"/>
      <c r="F34" s="2"/>
      <c r="G34" s="2"/>
      <c r="H34" s="2"/>
      <c r="I34" s="2"/>
      <c r="J34" s="2"/>
    </row>
    <row r="35" spans="1:10" x14ac:dyDescent="0.15">
      <c r="A35" s="2"/>
      <c r="B35" s="2"/>
      <c r="C35" s="2"/>
      <c r="D35" s="2"/>
      <c r="E35" s="2"/>
      <c r="F35" s="2"/>
      <c r="G35" s="2"/>
      <c r="H35" s="2"/>
      <c r="I35" s="2"/>
      <c r="J35" s="2"/>
    </row>
    <row r="37" spans="1:10" x14ac:dyDescent="0.15">
      <c r="B37" s="5" t="s">
        <v>7</v>
      </c>
      <c r="C37" s="5"/>
      <c r="D37" s="5"/>
      <c r="E37" s="5"/>
      <c r="F37" s="5"/>
      <c r="G37" s="5"/>
      <c r="H37" s="5"/>
      <c r="I37" s="5"/>
      <c r="J37" s="5"/>
    </row>
  </sheetData>
  <mergeCells count="7">
    <mergeCell ref="A22:J22"/>
    <mergeCell ref="A33:J33"/>
    <mergeCell ref="G5:J5"/>
    <mergeCell ref="A9:C9"/>
    <mergeCell ref="E13:F13"/>
    <mergeCell ref="E15:F15"/>
    <mergeCell ref="E17:F17"/>
  </mergeCells>
  <phoneticPr fontId="1"/>
  <pageMargins left="0.83" right="0.51" top="0.9" bottom="1.1299999999999999" header="0.3" footer="0.6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3"/>
  <sheetViews>
    <sheetView view="pageBreakPreview" zoomScaleNormal="100" zoomScaleSheetLayoutView="100" workbookViewId="0"/>
  </sheetViews>
  <sheetFormatPr defaultRowHeight="13.5" x14ac:dyDescent="0.15"/>
  <cols>
    <col min="1" max="2" width="9.625" style="6" customWidth="1"/>
    <col min="3" max="8" width="10.125" style="6" customWidth="1"/>
    <col min="9" max="9" width="12.625" style="6" customWidth="1"/>
    <col min="10" max="10" width="60.625" style="6" customWidth="1"/>
    <col min="11" max="16384" width="9" style="6"/>
  </cols>
  <sheetData>
    <row r="1" spans="1:10" ht="20.100000000000001" customHeight="1" x14ac:dyDescent="0.15">
      <c r="A1" s="9" t="s">
        <v>9</v>
      </c>
    </row>
    <row r="2" spans="1:10" ht="20.100000000000001" customHeight="1" x14ac:dyDescent="0.15">
      <c r="A2" s="22"/>
      <c r="H2" s="47" t="s">
        <v>81</v>
      </c>
      <c r="I2" s="47"/>
    </row>
    <row r="3" spans="1:10" ht="20.100000000000001" customHeight="1" x14ac:dyDescent="0.15">
      <c r="A3" s="48" t="s">
        <v>83</v>
      </c>
      <c r="B3" s="48"/>
      <c r="C3" s="48"/>
      <c r="D3" s="48"/>
      <c r="E3" s="48"/>
      <c r="F3" s="48"/>
      <c r="G3" s="48"/>
      <c r="H3" s="48"/>
      <c r="I3" s="48"/>
    </row>
    <row r="4" spans="1:10" ht="20.100000000000001" customHeight="1" x14ac:dyDescent="0.15">
      <c r="A4" s="49" t="s">
        <v>21</v>
      </c>
      <c r="B4" s="49"/>
      <c r="C4" s="49"/>
      <c r="D4" s="49"/>
      <c r="E4" s="49"/>
      <c r="F4" s="49"/>
      <c r="G4" s="49"/>
      <c r="H4" s="49"/>
      <c r="I4" s="49"/>
    </row>
    <row r="5" spans="1:10" ht="20.100000000000001" customHeight="1" x14ac:dyDescent="0.15"/>
    <row r="6" spans="1:10" ht="20.100000000000001" customHeight="1" x14ac:dyDescent="0.15">
      <c r="A6" s="34" t="s">
        <v>19</v>
      </c>
      <c r="B6" s="34"/>
      <c r="C6" s="35"/>
      <c r="D6" s="36"/>
      <c r="E6" s="36"/>
      <c r="F6" s="36"/>
      <c r="G6" s="36"/>
      <c r="H6" s="36"/>
      <c r="I6" s="37"/>
      <c r="J6" s="33" t="s">
        <v>40</v>
      </c>
    </row>
    <row r="7" spans="1:10" ht="20.100000000000001" customHeight="1" x14ac:dyDescent="0.15">
      <c r="A7" s="34" t="s">
        <v>20</v>
      </c>
      <c r="B7" s="34"/>
      <c r="C7" s="35"/>
      <c r="D7" s="36"/>
      <c r="E7" s="36"/>
      <c r="F7" s="36"/>
      <c r="G7" s="36"/>
      <c r="H7" s="36"/>
      <c r="I7" s="37"/>
      <c r="J7" s="33"/>
    </row>
    <row r="8" spans="1:10" ht="20.100000000000001" customHeight="1" x14ac:dyDescent="0.15">
      <c r="A8" s="34" t="s">
        <v>22</v>
      </c>
      <c r="B8" s="34"/>
      <c r="C8" s="35"/>
      <c r="D8" s="36"/>
      <c r="E8" s="36"/>
      <c r="F8" s="36"/>
      <c r="G8" s="36"/>
      <c r="H8" s="36"/>
      <c r="I8" s="37"/>
      <c r="J8" s="33" t="s">
        <v>41</v>
      </c>
    </row>
    <row r="9" spans="1:10" ht="20.100000000000001" customHeight="1" thickBot="1" x14ac:dyDescent="0.2">
      <c r="A9" s="34" t="s">
        <v>24</v>
      </c>
      <c r="B9" s="34"/>
      <c r="C9" s="40"/>
      <c r="D9" s="40"/>
      <c r="E9" s="40"/>
      <c r="F9" s="40"/>
      <c r="G9" s="40"/>
      <c r="H9" s="40"/>
      <c r="I9" s="40"/>
      <c r="J9" s="33"/>
    </row>
    <row r="10" spans="1:10" ht="20.100000000000001" customHeight="1" x14ac:dyDescent="0.15">
      <c r="A10" s="34" t="s">
        <v>25</v>
      </c>
      <c r="B10" s="41"/>
      <c r="C10" s="42" t="s">
        <v>88</v>
      </c>
      <c r="D10" s="43"/>
      <c r="E10" s="43"/>
      <c r="F10" s="43"/>
      <c r="G10" s="43"/>
      <c r="H10" s="43"/>
      <c r="I10" s="44"/>
    </row>
    <row r="11" spans="1:10" s="8" customFormat="1" ht="20.100000000000001" customHeight="1" x14ac:dyDescent="0.15">
      <c r="A11" s="34"/>
      <c r="B11" s="41"/>
      <c r="C11" s="45" t="s">
        <v>35</v>
      </c>
      <c r="D11" s="46"/>
      <c r="E11" s="46"/>
      <c r="F11" s="46"/>
      <c r="G11" s="10" t="s">
        <v>26</v>
      </c>
      <c r="H11" s="10" t="s">
        <v>27</v>
      </c>
      <c r="I11" s="16" t="s">
        <v>28</v>
      </c>
    </row>
    <row r="12" spans="1:10" ht="20.100000000000001" customHeight="1" x14ac:dyDescent="0.15">
      <c r="A12" s="34"/>
      <c r="B12" s="41"/>
      <c r="C12" s="38" t="s">
        <v>42</v>
      </c>
      <c r="D12" s="39"/>
      <c r="E12" s="39"/>
      <c r="F12" s="39"/>
      <c r="G12" s="14"/>
      <c r="H12" s="15"/>
      <c r="I12" s="17">
        <f>G12*H12</f>
        <v>0</v>
      </c>
    </row>
    <row r="13" spans="1:10" ht="20.100000000000001" customHeight="1" x14ac:dyDescent="0.15">
      <c r="A13" s="34"/>
      <c r="B13" s="41"/>
      <c r="C13" s="38" t="s">
        <v>44</v>
      </c>
      <c r="D13" s="39"/>
      <c r="E13" s="39"/>
      <c r="F13" s="39"/>
      <c r="G13" s="14"/>
      <c r="H13" s="15"/>
      <c r="I13" s="17">
        <f t="shared" ref="I13:I23" si="0">G13*H13</f>
        <v>0</v>
      </c>
    </row>
    <row r="14" spans="1:10" ht="20.100000000000001" customHeight="1" x14ac:dyDescent="0.15">
      <c r="A14" s="34"/>
      <c r="B14" s="41"/>
      <c r="C14" s="38" t="s">
        <v>46</v>
      </c>
      <c r="D14" s="39"/>
      <c r="E14" s="39"/>
      <c r="F14" s="39"/>
      <c r="G14" s="14"/>
      <c r="H14" s="15"/>
      <c r="I14" s="17">
        <f t="shared" si="0"/>
        <v>0</v>
      </c>
    </row>
    <row r="15" spans="1:10" ht="20.100000000000001" customHeight="1" x14ac:dyDescent="0.15">
      <c r="A15" s="34"/>
      <c r="B15" s="41"/>
      <c r="C15" s="38" t="s">
        <v>48</v>
      </c>
      <c r="D15" s="39"/>
      <c r="E15" s="39"/>
      <c r="F15" s="39"/>
      <c r="G15" s="14"/>
      <c r="H15" s="15"/>
      <c r="I15" s="17">
        <f t="shared" si="0"/>
        <v>0</v>
      </c>
    </row>
    <row r="16" spans="1:10" ht="20.100000000000001" customHeight="1" x14ac:dyDescent="0.15">
      <c r="A16" s="34"/>
      <c r="B16" s="41"/>
      <c r="C16" s="38" t="s">
        <v>50</v>
      </c>
      <c r="D16" s="39"/>
      <c r="E16" s="39"/>
      <c r="F16" s="39"/>
      <c r="G16" s="14"/>
      <c r="H16" s="15"/>
      <c r="I16" s="17">
        <f t="shared" si="0"/>
        <v>0</v>
      </c>
    </row>
    <row r="17" spans="1:9" ht="20.100000000000001" customHeight="1" x14ac:dyDescent="0.15">
      <c r="A17" s="34"/>
      <c r="B17" s="41"/>
      <c r="C17" s="38" t="s">
        <v>52</v>
      </c>
      <c r="D17" s="39"/>
      <c r="E17" s="39"/>
      <c r="F17" s="39"/>
      <c r="G17" s="14"/>
      <c r="H17" s="15"/>
      <c r="I17" s="17">
        <f t="shared" si="0"/>
        <v>0</v>
      </c>
    </row>
    <row r="18" spans="1:9" ht="20.100000000000001" customHeight="1" x14ac:dyDescent="0.15">
      <c r="A18" s="34"/>
      <c r="B18" s="41"/>
      <c r="C18" s="38" t="s">
        <v>54</v>
      </c>
      <c r="D18" s="39"/>
      <c r="E18" s="39"/>
      <c r="F18" s="39"/>
      <c r="G18" s="14"/>
      <c r="H18" s="15"/>
      <c r="I18" s="17">
        <f t="shared" si="0"/>
        <v>0</v>
      </c>
    </row>
    <row r="19" spans="1:9" ht="20.100000000000001" customHeight="1" x14ac:dyDescent="0.15">
      <c r="A19" s="34"/>
      <c r="B19" s="41"/>
      <c r="C19" s="38" t="s">
        <v>55</v>
      </c>
      <c r="D19" s="39"/>
      <c r="E19" s="39"/>
      <c r="F19" s="39"/>
      <c r="G19" s="14"/>
      <c r="H19" s="15"/>
      <c r="I19" s="17">
        <f t="shared" si="0"/>
        <v>0</v>
      </c>
    </row>
    <row r="20" spans="1:9" ht="20.100000000000001" customHeight="1" x14ac:dyDescent="0.15">
      <c r="A20" s="34"/>
      <c r="B20" s="41"/>
      <c r="C20" s="38" t="s">
        <v>56</v>
      </c>
      <c r="D20" s="39"/>
      <c r="E20" s="39"/>
      <c r="F20" s="39"/>
      <c r="G20" s="14"/>
      <c r="H20" s="15"/>
      <c r="I20" s="17">
        <f t="shared" si="0"/>
        <v>0</v>
      </c>
    </row>
    <row r="21" spans="1:9" ht="20.100000000000001" customHeight="1" x14ac:dyDescent="0.15">
      <c r="A21" s="34"/>
      <c r="B21" s="41"/>
      <c r="C21" s="38" t="s">
        <v>57</v>
      </c>
      <c r="D21" s="39"/>
      <c r="E21" s="39"/>
      <c r="F21" s="39"/>
      <c r="G21" s="14"/>
      <c r="H21" s="15"/>
      <c r="I21" s="17">
        <f t="shared" si="0"/>
        <v>0</v>
      </c>
    </row>
    <row r="22" spans="1:9" ht="20.100000000000001" customHeight="1" x14ac:dyDescent="0.15">
      <c r="A22" s="34"/>
      <c r="B22" s="41"/>
      <c r="C22" s="38" t="s">
        <v>58</v>
      </c>
      <c r="D22" s="39"/>
      <c r="E22" s="39"/>
      <c r="F22" s="39"/>
      <c r="G22" s="14"/>
      <c r="H22" s="15"/>
      <c r="I22" s="17">
        <f t="shared" si="0"/>
        <v>0</v>
      </c>
    </row>
    <row r="23" spans="1:9" ht="20.100000000000001" customHeight="1" x14ac:dyDescent="0.15">
      <c r="A23" s="34"/>
      <c r="B23" s="41"/>
      <c r="C23" s="38" t="s">
        <v>59</v>
      </c>
      <c r="D23" s="39"/>
      <c r="E23" s="39"/>
      <c r="F23" s="39"/>
      <c r="G23" s="14"/>
      <c r="H23" s="15"/>
      <c r="I23" s="17">
        <f t="shared" si="0"/>
        <v>0</v>
      </c>
    </row>
    <row r="24" spans="1:9" ht="20.100000000000001" customHeight="1" thickBot="1" x14ac:dyDescent="0.2">
      <c r="A24" s="34"/>
      <c r="B24" s="41"/>
      <c r="C24" s="50" t="s">
        <v>30</v>
      </c>
      <c r="D24" s="51"/>
      <c r="E24" s="51"/>
      <c r="F24" s="51"/>
      <c r="G24" s="51"/>
      <c r="H24" s="52"/>
      <c r="I24" s="21">
        <f>SUM(I12:I23)</f>
        <v>0</v>
      </c>
    </row>
    <row r="25" spans="1:9" ht="20.100000000000001" customHeight="1" x14ac:dyDescent="0.15">
      <c r="A25" s="34"/>
      <c r="B25" s="41"/>
      <c r="C25" s="42" t="s">
        <v>63</v>
      </c>
      <c r="D25" s="43"/>
      <c r="E25" s="43"/>
      <c r="F25" s="43"/>
      <c r="G25" s="43"/>
      <c r="H25" s="43"/>
      <c r="I25" s="44"/>
    </row>
    <row r="26" spans="1:9" ht="20.100000000000001" customHeight="1" x14ac:dyDescent="0.15">
      <c r="A26" s="34"/>
      <c r="B26" s="41"/>
      <c r="C26" s="45" t="s">
        <v>29</v>
      </c>
      <c r="D26" s="46"/>
      <c r="E26" s="46"/>
      <c r="F26" s="46"/>
      <c r="G26" s="10" t="s">
        <v>26</v>
      </c>
      <c r="H26" s="10" t="s">
        <v>27</v>
      </c>
      <c r="I26" s="16" t="s">
        <v>28</v>
      </c>
    </row>
    <row r="27" spans="1:9" ht="20.100000000000001" customHeight="1" x14ac:dyDescent="0.15">
      <c r="A27" s="34"/>
      <c r="B27" s="41"/>
      <c r="C27" s="38" t="s">
        <v>43</v>
      </c>
      <c r="D27" s="39"/>
      <c r="E27" s="39"/>
      <c r="F27" s="39"/>
      <c r="G27" s="14"/>
      <c r="H27" s="15"/>
      <c r="I27" s="17">
        <f>G27*H27</f>
        <v>0</v>
      </c>
    </row>
    <row r="28" spans="1:9" ht="20.100000000000001" customHeight="1" x14ac:dyDescent="0.15">
      <c r="A28" s="34"/>
      <c r="B28" s="41"/>
      <c r="C28" s="38" t="s">
        <v>45</v>
      </c>
      <c r="D28" s="39"/>
      <c r="E28" s="39"/>
      <c r="F28" s="39"/>
      <c r="G28" s="14"/>
      <c r="H28" s="15"/>
      <c r="I28" s="17">
        <f t="shared" ref="I28:I32" si="1">G28*H28</f>
        <v>0</v>
      </c>
    </row>
    <row r="29" spans="1:9" ht="20.100000000000001" customHeight="1" x14ac:dyDescent="0.15">
      <c r="A29" s="34"/>
      <c r="B29" s="41"/>
      <c r="C29" s="38" t="s">
        <v>47</v>
      </c>
      <c r="D29" s="39"/>
      <c r="E29" s="39"/>
      <c r="F29" s="39"/>
      <c r="G29" s="14"/>
      <c r="H29" s="15"/>
      <c r="I29" s="17">
        <f t="shared" si="1"/>
        <v>0</v>
      </c>
    </row>
    <row r="30" spans="1:9" ht="20.100000000000001" customHeight="1" x14ac:dyDescent="0.15">
      <c r="A30" s="34"/>
      <c r="B30" s="41"/>
      <c r="C30" s="38" t="s">
        <v>49</v>
      </c>
      <c r="D30" s="39"/>
      <c r="E30" s="39"/>
      <c r="F30" s="39"/>
      <c r="G30" s="14"/>
      <c r="H30" s="15"/>
      <c r="I30" s="17">
        <f t="shared" si="1"/>
        <v>0</v>
      </c>
    </row>
    <row r="31" spans="1:9" ht="20.100000000000001" customHeight="1" x14ac:dyDescent="0.15">
      <c r="A31" s="34"/>
      <c r="B31" s="41"/>
      <c r="C31" s="38" t="s">
        <v>51</v>
      </c>
      <c r="D31" s="39"/>
      <c r="E31" s="39"/>
      <c r="F31" s="39"/>
      <c r="G31" s="14"/>
      <c r="H31" s="15"/>
      <c r="I31" s="17">
        <f t="shared" si="1"/>
        <v>0</v>
      </c>
    </row>
    <row r="32" spans="1:9" ht="20.100000000000001" customHeight="1" x14ac:dyDescent="0.15">
      <c r="A32" s="34"/>
      <c r="B32" s="41"/>
      <c r="C32" s="38" t="s">
        <v>53</v>
      </c>
      <c r="D32" s="39"/>
      <c r="E32" s="39"/>
      <c r="F32" s="39"/>
      <c r="G32" s="14"/>
      <c r="H32" s="15"/>
      <c r="I32" s="17">
        <f t="shared" si="1"/>
        <v>0</v>
      </c>
    </row>
    <row r="33" spans="1:10" ht="20.100000000000001" customHeight="1" thickBot="1" x14ac:dyDescent="0.2">
      <c r="A33" s="34"/>
      <c r="B33" s="41"/>
      <c r="C33" s="50" t="s">
        <v>30</v>
      </c>
      <c r="D33" s="51"/>
      <c r="E33" s="51"/>
      <c r="F33" s="51"/>
      <c r="G33" s="51"/>
      <c r="H33" s="52"/>
      <c r="I33" s="21">
        <f>SUM(I27:I32)</f>
        <v>0</v>
      </c>
      <c r="J33" s="33" t="s">
        <v>40</v>
      </c>
    </row>
    <row r="34" spans="1:10" ht="20.100000000000001" customHeight="1" x14ac:dyDescent="0.15">
      <c r="A34" s="34" t="s">
        <v>31</v>
      </c>
      <c r="B34" s="34"/>
      <c r="C34" s="53">
        <f>I24+I33</f>
        <v>0</v>
      </c>
      <c r="D34" s="53"/>
      <c r="E34" s="53"/>
      <c r="F34" s="18" t="s">
        <v>10</v>
      </c>
      <c r="G34" s="54"/>
      <c r="H34" s="54"/>
      <c r="I34" s="54"/>
      <c r="J34" s="33"/>
    </row>
    <row r="35" spans="1:10" ht="20.100000000000001" customHeight="1" thickBot="1" x14ac:dyDescent="0.2">
      <c r="A35" s="55" t="s">
        <v>32</v>
      </c>
      <c r="B35" s="55"/>
      <c r="C35" s="56"/>
      <c r="D35" s="56"/>
      <c r="E35" s="56"/>
      <c r="F35" s="19" t="s">
        <v>10</v>
      </c>
      <c r="G35" s="57" t="s">
        <v>84</v>
      </c>
      <c r="H35" s="57"/>
      <c r="I35" s="57"/>
      <c r="J35" s="33" t="s">
        <v>41</v>
      </c>
    </row>
    <row r="36" spans="1:10" ht="20.100000000000001" customHeight="1" thickBot="1" x14ac:dyDescent="0.2">
      <c r="A36" s="58" t="s">
        <v>33</v>
      </c>
      <c r="B36" s="59"/>
      <c r="C36" s="60">
        <f>ROUNDDOWN(C35,-3)</f>
        <v>0</v>
      </c>
      <c r="D36" s="60"/>
      <c r="E36" s="60"/>
      <c r="F36" s="20" t="s">
        <v>10</v>
      </c>
      <c r="G36" s="61" t="s">
        <v>34</v>
      </c>
      <c r="H36" s="57"/>
      <c r="I36" s="57"/>
      <c r="J36" s="33"/>
    </row>
    <row r="37" spans="1:10" ht="52.5" customHeight="1" x14ac:dyDescent="0.15">
      <c r="A37" s="62" t="s">
        <v>6</v>
      </c>
      <c r="B37" s="63"/>
      <c r="C37" s="64"/>
      <c r="D37" s="65"/>
      <c r="E37" s="65"/>
      <c r="F37" s="65"/>
      <c r="G37" s="36"/>
      <c r="H37" s="36"/>
      <c r="I37" s="37"/>
    </row>
    <row r="39" spans="1:10" x14ac:dyDescent="0.15">
      <c r="A39" s="6" t="s">
        <v>77</v>
      </c>
    </row>
    <row r="40" spans="1:10" x14ac:dyDescent="0.15">
      <c r="A40" s="6" t="s">
        <v>86</v>
      </c>
    </row>
    <row r="41" spans="1:10" x14ac:dyDescent="0.15">
      <c r="A41" s="6" t="s">
        <v>78</v>
      </c>
    </row>
    <row r="42" spans="1:10" x14ac:dyDescent="0.15">
      <c r="A42" s="6" t="s">
        <v>79</v>
      </c>
    </row>
    <row r="43" spans="1:10" x14ac:dyDescent="0.15">
      <c r="A43" s="6" t="s">
        <v>80</v>
      </c>
    </row>
  </sheetData>
  <mergeCells count="51">
    <mergeCell ref="A36:B36"/>
    <mergeCell ref="C36:E36"/>
    <mergeCell ref="G36:I36"/>
    <mergeCell ref="A37:B37"/>
    <mergeCell ref="C37:I37"/>
    <mergeCell ref="C33:H33"/>
    <mergeCell ref="A34:B34"/>
    <mergeCell ref="C34:E34"/>
    <mergeCell ref="G34:I34"/>
    <mergeCell ref="A35:B35"/>
    <mergeCell ref="C35:E35"/>
    <mergeCell ref="G35:I35"/>
    <mergeCell ref="C19:F19"/>
    <mergeCell ref="C32:F32"/>
    <mergeCell ref="C21:F21"/>
    <mergeCell ref="C22:F22"/>
    <mergeCell ref="C23:F23"/>
    <mergeCell ref="C24:H24"/>
    <mergeCell ref="C25:I25"/>
    <mergeCell ref="C26:F26"/>
    <mergeCell ref="C27:F27"/>
    <mergeCell ref="C28:F28"/>
    <mergeCell ref="C29:F29"/>
    <mergeCell ref="C30:F30"/>
    <mergeCell ref="C31:F31"/>
    <mergeCell ref="C14:F14"/>
    <mergeCell ref="C15:F15"/>
    <mergeCell ref="C16:F16"/>
    <mergeCell ref="C17:F17"/>
    <mergeCell ref="C18:F18"/>
    <mergeCell ref="H2:I2"/>
    <mergeCell ref="A3:I3"/>
    <mergeCell ref="A4:I4"/>
    <mergeCell ref="A6:B6"/>
    <mergeCell ref="C6:I6"/>
    <mergeCell ref="J35:J36"/>
    <mergeCell ref="A7:B7"/>
    <mergeCell ref="C7:I7"/>
    <mergeCell ref="J6:J7"/>
    <mergeCell ref="J8:J9"/>
    <mergeCell ref="J33:J34"/>
    <mergeCell ref="C20:F20"/>
    <mergeCell ref="A8:B8"/>
    <mergeCell ref="C8:I8"/>
    <mergeCell ref="A9:B9"/>
    <mergeCell ref="C9:I9"/>
    <mergeCell ref="A10:B33"/>
    <mergeCell ref="C10:I10"/>
    <mergeCell ref="C11:F11"/>
    <mergeCell ref="C12:F12"/>
    <mergeCell ref="C13:F13"/>
  </mergeCells>
  <phoneticPr fontId="1"/>
  <dataValidations count="1">
    <dataValidation type="whole" operator="lessThanOrEqual" allowBlank="1" showInputMessage="1" showErrorMessage="1" error="上限額を超えています" sqref="C35:E35">
      <formula1>500000</formula1>
    </dataValidation>
  </dataValidations>
  <pageMargins left="0.74" right="0.6" top="0.88" bottom="0.75" header="0.56000000000000005"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view="pageBreakPreview" zoomScaleNormal="100" zoomScaleSheetLayoutView="100" workbookViewId="0"/>
  </sheetViews>
  <sheetFormatPr defaultRowHeight="13.5" x14ac:dyDescent="0.15"/>
  <cols>
    <col min="1" max="2" width="9.625" style="6" customWidth="1"/>
    <col min="3" max="8" width="10.125" style="6" customWidth="1"/>
    <col min="9" max="9" width="12.625" style="6" customWidth="1"/>
    <col min="10" max="10" width="60.625" style="6" customWidth="1"/>
    <col min="11" max="16384" width="9" style="6"/>
  </cols>
  <sheetData>
    <row r="1" spans="1:10" ht="20.100000000000001" customHeight="1" x14ac:dyDescent="0.15">
      <c r="A1" s="12" t="s">
        <v>9</v>
      </c>
    </row>
    <row r="2" spans="1:10" ht="20.100000000000001" customHeight="1" x14ac:dyDescent="0.15">
      <c r="A2" s="22"/>
      <c r="H2" s="47" t="s">
        <v>81</v>
      </c>
      <c r="I2" s="47"/>
    </row>
    <row r="3" spans="1:10" ht="20.100000000000001" customHeight="1" x14ac:dyDescent="0.15">
      <c r="A3" s="48" t="s">
        <v>83</v>
      </c>
      <c r="B3" s="48"/>
      <c r="C3" s="48"/>
      <c r="D3" s="48"/>
      <c r="E3" s="48"/>
      <c r="F3" s="48"/>
      <c r="G3" s="48"/>
      <c r="H3" s="48"/>
      <c r="I3" s="48"/>
    </row>
    <row r="4" spans="1:10" ht="20.100000000000001" customHeight="1" x14ac:dyDescent="0.15">
      <c r="A4" s="66" t="s">
        <v>21</v>
      </c>
      <c r="B4" s="66"/>
      <c r="C4" s="66"/>
      <c r="D4" s="66"/>
      <c r="E4" s="66"/>
      <c r="F4" s="66"/>
      <c r="G4" s="66"/>
      <c r="H4" s="66"/>
      <c r="I4" s="66"/>
    </row>
    <row r="5" spans="1:10" ht="20.100000000000001" customHeight="1" x14ac:dyDescent="0.15"/>
    <row r="6" spans="1:10" ht="20.100000000000001" customHeight="1" x14ac:dyDescent="0.15">
      <c r="A6" s="34" t="s">
        <v>19</v>
      </c>
      <c r="B6" s="34"/>
      <c r="C6" s="35">
        <v>123456</v>
      </c>
      <c r="D6" s="36"/>
      <c r="E6" s="36"/>
      <c r="F6" s="36"/>
      <c r="G6" s="36"/>
      <c r="H6" s="36"/>
      <c r="I6" s="37"/>
      <c r="J6" s="33" t="s">
        <v>40</v>
      </c>
    </row>
    <row r="7" spans="1:10" ht="20.100000000000001" customHeight="1" x14ac:dyDescent="0.15">
      <c r="A7" s="34" t="s">
        <v>20</v>
      </c>
      <c r="B7" s="34"/>
      <c r="C7" s="35" t="s">
        <v>37</v>
      </c>
      <c r="D7" s="36"/>
      <c r="E7" s="36"/>
      <c r="F7" s="36"/>
      <c r="G7" s="36"/>
      <c r="H7" s="36"/>
      <c r="I7" s="37"/>
      <c r="J7" s="33"/>
    </row>
    <row r="8" spans="1:10" ht="20.100000000000001" customHeight="1" x14ac:dyDescent="0.15">
      <c r="A8" s="34" t="s">
        <v>22</v>
      </c>
      <c r="B8" s="34"/>
      <c r="C8" s="35" t="s">
        <v>38</v>
      </c>
      <c r="D8" s="36"/>
      <c r="E8" s="36"/>
      <c r="F8" s="36"/>
      <c r="G8" s="36"/>
      <c r="H8" s="36"/>
      <c r="I8" s="37"/>
      <c r="J8" s="33" t="s">
        <v>41</v>
      </c>
    </row>
    <row r="9" spans="1:10" ht="20.100000000000001" customHeight="1" thickBot="1" x14ac:dyDescent="0.2">
      <c r="A9" s="34" t="s">
        <v>24</v>
      </c>
      <c r="B9" s="34"/>
      <c r="C9" s="40" t="s">
        <v>39</v>
      </c>
      <c r="D9" s="40"/>
      <c r="E9" s="40"/>
      <c r="F9" s="40"/>
      <c r="G9" s="40"/>
      <c r="H9" s="40"/>
      <c r="I9" s="40"/>
      <c r="J9" s="33"/>
    </row>
    <row r="10" spans="1:10" ht="20.100000000000001" customHeight="1" x14ac:dyDescent="0.15">
      <c r="A10" s="34" t="s">
        <v>25</v>
      </c>
      <c r="B10" s="41"/>
      <c r="C10" s="42" t="s">
        <v>89</v>
      </c>
      <c r="D10" s="43"/>
      <c r="E10" s="43"/>
      <c r="F10" s="43"/>
      <c r="G10" s="43"/>
      <c r="H10" s="43"/>
      <c r="I10" s="44"/>
    </row>
    <row r="11" spans="1:10" s="11" customFormat="1" ht="20.100000000000001" customHeight="1" x14ac:dyDescent="0.15">
      <c r="A11" s="34"/>
      <c r="B11" s="41"/>
      <c r="C11" s="45" t="s">
        <v>35</v>
      </c>
      <c r="D11" s="46"/>
      <c r="E11" s="46"/>
      <c r="F11" s="46"/>
      <c r="G11" s="13" t="s">
        <v>26</v>
      </c>
      <c r="H11" s="13" t="s">
        <v>27</v>
      </c>
      <c r="I11" s="16" t="s">
        <v>28</v>
      </c>
    </row>
    <row r="12" spans="1:10" ht="20.100000000000001" customHeight="1" x14ac:dyDescent="0.15">
      <c r="A12" s="34"/>
      <c r="B12" s="41"/>
      <c r="C12" s="38" t="s">
        <v>61</v>
      </c>
      <c r="D12" s="39"/>
      <c r="E12" s="39"/>
      <c r="F12" s="39"/>
      <c r="G12" s="14">
        <v>1000</v>
      </c>
      <c r="H12" s="15">
        <v>200</v>
      </c>
      <c r="I12" s="17">
        <f>G12*H12</f>
        <v>200000</v>
      </c>
    </row>
    <row r="13" spans="1:10" ht="20.100000000000001" customHeight="1" x14ac:dyDescent="0.15">
      <c r="A13" s="34"/>
      <c r="B13" s="41"/>
      <c r="C13" s="38" t="s">
        <v>60</v>
      </c>
      <c r="D13" s="39"/>
      <c r="E13" s="39"/>
      <c r="F13" s="39"/>
      <c r="G13" s="14">
        <v>3000</v>
      </c>
      <c r="H13" s="15">
        <v>50</v>
      </c>
      <c r="I13" s="17">
        <f t="shared" ref="I13:I23" si="0">G13*H13</f>
        <v>150000</v>
      </c>
    </row>
    <row r="14" spans="1:10" ht="20.100000000000001" customHeight="1" x14ac:dyDescent="0.15">
      <c r="A14" s="34"/>
      <c r="B14" s="41"/>
      <c r="C14" s="38" t="s">
        <v>90</v>
      </c>
      <c r="D14" s="39"/>
      <c r="E14" s="39"/>
      <c r="F14" s="39"/>
      <c r="G14" s="14">
        <v>1000</v>
      </c>
      <c r="H14" s="15">
        <v>100</v>
      </c>
      <c r="I14" s="17">
        <f t="shared" si="0"/>
        <v>100000</v>
      </c>
    </row>
    <row r="15" spans="1:10" ht="20.100000000000001" customHeight="1" x14ac:dyDescent="0.15">
      <c r="A15" s="34"/>
      <c r="B15" s="41"/>
      <c r="C15" s="38" t="s">
        <v>48</v>
      </c>
      <c r="D15" s="39"/>
      <c r="E15" s="39"/>
      <c r="F15" s="39"/>
      <c r="G15" s="14"/>
      <c r="H15" s="15"/>
      <c r="I15" s="17">
        <f t="shared" si="0"/>
        <v>0</v>
      </c>
    </row>
    <row r="16" spans="1:10" ht="20.100000000000001" customHeight="1" x14ac:dyDescent="0.15">
      <c r="A16" s="34"/>
      <c r="B16" s="41"/>
      <c r="C16" s="38" t="s">
        <v>50</v>
      </c>
      <c r="D16" s="39"/>
      <c r="E16" s="39"/>
      <c r="F16" s="39"/>
      <c r="G16" s="14"/>
      <c r="H16" s="15"/>
      <c r="I16" s="17">
        <f t="shared" si="0"/>
        <v>0</v>
      </c>
    </row>
    <row r="17" spans="1:9" ht="20.100000000000001" customHeight="1" x14ac:dyDescent="0.15">
      <c r="A17" s="34"/>
      <c r="B17" s="41"/>
      <c r="C17" s="38" t="s">
        <v>52</v>
      </c>
      <c r="D17" s="39"/>
      <c r="E17" s="39"/>
      <c r="F17" s="39"/>
      <c r="G17" s="14"/>
      <c r="H17" s="15"/>
      <c r="I17" s="17">
        <f t="shared" si="0"/>
        <v>0</v>
      </c>
    </row>
    <row r="18" spans="1:9" ht="20.100000000000001" customHeight="1" x14ac:dyDescent="0.15">
      <c r="A18" s="34"/>
      <c r="B18" s="41"/>
      <c r="C18" s="38" t="s">
        <v>54</v>
      </c>
      <c r="D18" s="39"/>
      <c r="E18" s="39"/>
      <c r="F18" s="39"/>
      <c r="G18" s="14"/>
      <c r="H18" s="15"/>
      <c r="I18" s="17">
        <f t="shared" si="0"/>
        <v>0</v>
      </c>
    </row>
    <row r="19" spans="1:9" ht="20.100000000000001" customHeight="1" x14ac:dyDescent="0.15">
      <c r="A19" s="34"/>
      <c r="B19" s="41"/>
      <c r="C19" s="38" t="s">
        <v>55</v>
      </c>
      <c r="D19" s="39"/>
      <c r="E19" s="39"/>
      <c r="F19" s="39"/>
      <c r="G19" s="14"/>
      <c r="H19" s="15"/>
      <c r="I19" s="17">
        <f t="shared" si="0"/>
        <v>0</v>
      </c>
    </row>
    <row r="20" spans="1:9" ht="20.100000000000001" customHeight="1" x14ac:dyDescent="0.15">
      <c r="A20" s="34"/>
      <c r="B20" s="41"/>
      <c r="C20" s="38" t="s">
        <v>56</v>
      </c>
      <c r="D20" s="39"/>
      <c r="E20" s="39"/>
      <c r="F20" s="39"/>
      <c r="G20" s="14"/>
      <c r="H20" s="15"/>
      <c r="I20" s="17">
        <f t="shared" si="0"/>
        <v>0</v>
      </c>
    </row>
    <row r="21" spans="1:9" ht="20.100000000000001" customHeight="1" x14ac:dyDescent="0.15">
      <c r="A21" s="34"/>
      <c r="B21" s="41"/>
      <c r="C21" s="38" t="s">
        <v>57</v>
      </c>
      <c r="D21" s="39"/>
      <c r="E21" s="39"/>
      <c r="F21" s="39"/>
      <c r="G21" s="14"/>
      <c r="H21" s="15"/>
      <c r="I21" s="17">
        <f t="shared" si="0"/>
        <v>0</v>
      </c>
    </row>
    <row r="22" spans="1:9" ht="20.100000000000001" customHeight="1" x14ac:dyDescent="0.15">
      <c r="A22" s="34"/>
      <c r="B22" s="41"/>
      <c r="C22" s="38" t="s">
        <v>58</v>
      </c>
      <c r="D22" s="39"/>
      <c r="E22" s="39"/>
      <c r="F22" s="39"/>
      <c r="G22" s="14"/>
      <c r="H22" s="15"/>
      <c r="I22" s="17">
        <f t="shared" si="0"/>
        <v>0</v>
      </c>
    </row>
    <row r="23" spans="1:9" ht="20.100000000000001" customHeight="1" x14ac:dyDescent="0.15">
      <c r="A23" s="34"/>
      <c r="B23" s="41"/>
      <c r="C23" s="38" t="s">
        <v>59</v>
      </c>
      <c r="D23" s="39"/>
      <c r="E23" s="39"/>
      <c r="F23" s="39"/>
      <c r="G23" s="14"/>
      <c r="H23" s="15"/>
      <c r="I23" s="17">
        <f t="shared" si="0"/>
        <v>0</v>
      </c>
    </row>
    <row r="24" spans="1:9" ht="20.100000000000001" customHeight="1" thickBot="1" x14ac:dyDescent="0.2">
      <c r="A24" s="34"/>
      <c r="B24" s="41"/>
      <c r="C24" s="50" t="s">
        <v>30</v>
      </c>
      <c r="D24" s="51"/>
      <c r="E24" s="51"/>
      <c r="F24" s="51"/>
      <c r="G24" s="51"/>
      <c r="H24" s="52"/>
      <c r="I24" s="21">
        <f>SUM(I12:I23)</f>
        <v>450000</v>
      </c>
    </row>
    <row r="25" spans="1:9" ht="20.100000000000001" customHeight="1" x14ac:dyDescent="0.15">
      <c r="A25" s="34"/>
      <c r="B25" s="41"/>
      <c r="C25" s="42" t="s">
        <v>64</v>
      </c>
      <c r="D25" s="43"/>
      <c r="E25" s="43"/>
      <c r="F25" s="43"/>
      <c r="G25" s="43"/>
      <c r="H25" s="43"/>
      <c r="I25" s="44"/>
    </row>
    <row r="26" spans="1:9" ht="20.100000000000001" customHeight="1" x14ac:dyDescent="0.15">
      <c r="A26" s="34"/>
      <c r="B26" s="41"/>
      <c r="C26" s="45" t="s">
        <v>29</v>
      </c>
      <c r="D26" s="46"/>
      <c r="E26" s="46"/>
      <c r="F26" s="46"/>
      <c r="G26" s="13" t="s">
        <v>26</v>
      </c>
      <c r="H26" s="13" t="s">
        <v>27</v>
      </c>
      <c r="I26" s="16" t="s">
        <v>28</v>
      </c>
    </row>
    <row r="27" spans="1:9" ht="20.100000000000001" customHeight="1" x14ac:dyDescent="0.15">
      <c r="A27" s="34"/>
      <c r="B27" s="41"/>
      <c r="C27" s="38" t="s">
        <v>62</v>
      </c>
      <c r="D27" s="39"/>
      <c r="E27" s="39"/>
      <c r="F27" s="39"/>
      <c r="G27" s="14">
        <v>3000</v>
      </c>
      <c r="H27" s="15">
        <v>30</v>
      </c>
      <c r="I27" s="17">
        <f>G27*H27</f>
        <v>90000</v>
      </c>
    </row>
    <row r="28" spans="1:9" ht="20.100000000000001" customHeight="1" x14ac:dyDescent="0.15">
      <c r="A28" s="34"/>
      <c r="B28" s="41"/>
      <c r="C28" s="38" t="s">
        <v>45</v>
      </c>
      <c r="D28" s="39"/>
      <c r="E28" s="39"/>
      <c r="F28" s="39"/>
      <c r="G28" s="14"/>
      <c r="H28" s="15"/>
      <c r="I28" s="17">
        <f t="shared" ref="I28:I32" si="1">G28*H28</f>
        <v>0</v>
      </c>
    </row>
    <row r="29" spans="1:9" ht="20.100000000000001" customHeight="1" x14ac:dyDescent="0.15">
      <c r="A29" s="34"/>
      <c r="B29" s="41"/>
      <c r="C29" s="38" t="s">
        <v>46</v>
      </c>
      <c r="D29" s="39"/>
      <c r="E29" s="39"/>
      <c r="F29" s="39"/>
      <c r="G29" s="14"/>
      <c r="H29" s="15"/>
      <c r="I29" s="17">
        <f t="shared" si="1"/>
        <v>0</v>
      </c>
    </row>
    <row r="30" spans="1:9" ht="20.100000000000001" customHeight="1" x14ac:dyDescent="0.15">
      <c r="A30" s="34"/>
      <c r="B30" s="41"/>
      <c r="C30" s="38" t="s">
        <v>48</v>
      </c>
      <c r="D30" s="39"/>
      <c r="E30" s="39"/>
      <c r="F30" s="39"/>
      <c r="G30" s="14"/>
      <c r="H30" s="15"/>
      <c r="I30" s="17">
        <f t="shared" si="1"/>
        <v>0</v>
      </c>
    </row>
    <row r="31" spans="1:9" ht="20.100000000000001" customHeight="1" x14ac:dyDescent="0.15">
      <c r="A31" s="34"/>
      <c r="B31" s="41"/>
      <c r="C31" s="38" t="s">
        <v>50</v>
      </c>
      <c r="D31" s="39"/>
      <c r="E31" s="39"/>
      <c r="F31" s="39"/>
      <c r="G31" s="14"/>
      <c r="H31" s="15"/>
      <c r="I31" s="17">
        <f t="shared" si="1"/>
        <v>0</v>
      </c>
    </row>
    <row r="32" spans="1:9" ht="20.100000000000001" customHeight="1" x14ac:dyDescent="0.15">
      <c r="A32" s="34"/>
      <c r="B32" s="41"/>
      <c r="C32" s="38" t="s">
        <v>52</v>
      </c>
      <c r="D32" s="39"/>
      <c r="E32" s="39"/>
      <c r="F32" s="39"/>
      <c r="G32" s="14"/>
      <c r="H32" s="15"/>
      <c r="I32" s="17">
        <f t="shared" si="1"/>
        <v>0</v>
      </c>
    </row>
    <row r="33" spans="1:10" ht="20.100000000000001" customHeight="1" thickBot="1" x14ac:dyDescent="0.2">
      <c r="A33" s="34"/>
      <c r="B33" s="41"/>
      <c r="C33" s="50" t="s">
        <v>30</v>
      </c>
      <c r="D33" s="51"/>
      <c r="E33" s="51"/>
      <c r="F33" s="51"/>
      <c r="G33" s="51"/>
      <c r="H33" s="52"/>
      <c r="I33" s="21">
        <f>SUM(I27:I32)</f>
        <v>90000</v>
      </c>
      <c r="J33" s="33" t="s">
        <v>40</v>
      </c>
    </row>
    <row r="34" spans="1:10" ht="20.100000000000001" customHeight="1" x14ac:dyDescent="0.15">
      <c r="A34" s="34" t="s">
        <v>31</v>
      </c>
      <c r="B34" s="34"/>
      <c r="C34" s="53">
        <f>I24+I33</f>
        <v>540000</v>
      </c>
      <c r="D34" s="53"/>
      <c r="E34" s="53"/>
      <c r="F34" s="18" t="s">
        <v>10</v>
      </c>
      <c r="G34" s="54"/>
      <c r="H34" s="54"/>
      <c r="I34" s="54"/>
      <c r="J34" s="33"/>
    </row>
    <row r="35" spans="1:10" ht="20.100000000000001" customHeight="1" thickBot="1" x14ac:dyDescent="0.2">
      <c r="A35" s="55" t="s">
        <v>32</v>
      </c>
      <c r="B35" s="55"/>
      <c r="C35" s="56">
        <v>500000</v>
      </c>
      <c r="D35" s="56"/>
      <c r="E35" s="56"/>
      <c r="F35" s="19" t="s">
        <v>10</v>
      </c>
      <c r="G35" s="57" t="s">
        <v>85</v>
      </c>
      <c r="H35" s="57"/>
      <c r="I35" s="57"/>
      <c r="J35" s="33" t="s">
        <v>41</v>
      </c>
    </row>
    <row r="36" spans="1:10" ht="20.100000000000001" customHeight="1" thickBot="1" x14ac:dyDescent="0.2">
      <c r="A36" s="58" t="s">
        <v>33</v>
      </c>
      <c r="B36" s="59"/>
      <c r="C36" s="60">
        <f>ROUNDDOWN(C35,-3)</f>
        <v>500000</v>
      </c>
      <c r="D36" s="60"/>
      <c r="E36" s="60"/>
      <c r="F36" s="20" t="s">
        <v>10</v>
      </c>
      <c r="G36" s="61" t="s">
        <v>34</v>
      </c>
      <c r="H36" s="57"/>
      <c r="I36" s="57"/>
      <c r="J36" s="33"/>
    </row>
    <row r="37" spans="1:10" ht="52.5" customHeight="1" x14ac:dyDescent="0.15">
      <c r="A37" s="62" t="s">
        <v>6</v>
      </c>
      <c r="B37" s="63"/>
      <c r="C37" s="64"/>
      <c r="D37" s="65"/>
      <c r="E37" s="65"/>
      <c r="F37" s="65"/>
      <c r="G37" s="36"/>
      <c r="H37" s="36"/>
      <c r="I37" s="37"/>
    </row>
    <row r="39" spans="1:10" x14ac:dyDescent="0.15">
      <c r="A39" s="6" t="s">
        <v>77</v>
      </c>
    </row>
    <row r="40" spans="1:10" x14ac:dyDescent="0.15">
      <c r="A40" s="6" t="s">
        <v>86</v>
      </c>
    </row>
    <row r="41" spans="1:10" x14ac:dyDescent="0.15">
      <c r="A41" s="6" t="s">
        <v>78</v>
      </c>
    </row>
    <row r="42" spans="1:10" x14ac:dyDescent="0.15">
      <c r="A42" s="6" t="s">
        <v>79</v>
      </c>
    </row>
    <row r="43" spans="1:10" x14ac:dyDescent="0.15">
      <c r="A43" s="6" t="s">
        <v>80</v>
      </c>
    </row>
  </sheetData>
  <mergeCells count="51">
    <mergeCell ref="A7:B7"/>
    <mergeCell ref="C7:I7"/>
    <mergeCell ref="H2:I2"/>
    <mergeCell ref="A3:I3"/>
    <mergeCell ref="A4:I4"/>
    <mergeCell ref="A6:B6"/>
    <mergeCell ref="C6:I6"/>
    <mergeCell ref="A8:B8"/>
    <mergeCell ref="C8:I8"/>
    <mergeCell ref="A9:B9"/>
    <mergeCell ref="C9:I9"/>
    <mergeCell ref="A10:B33"/>
    <mergeCell ref="C10:I10"/>
    <mergeCell ref="C11:F11"/>
    <mergeCell ref="C12:F12"/>
    <mergeCell ref="C13:F13"/>
    <mergeCell ref="C14:F14"/>
    <mergeCell ref="C26:F26"/>
    <mergeCell ref="C15:F15"/>
    <mergeCell ref="C16:F16"/>
    <mergeCell ref="C17:F17"/>
    <mergeCell ref="C18:F18"/>
    <mergeCell ref="C19:F19"/>
    <mergeCell ref="C20:F20"/>
    <mergeCell ref="A34:B34"/>
    <mergeCell ref="C34:E34"/>
    <mergeCell ref="G34:I34"/>
    <mergeCell ref="A35:B35"/>
    <mergeCell ref="C35:E35"/>
    <mergeCell ref="G35:I35"/>
    <mergeCell ref="J6:J7"/>
    <mergeCell ref="J8:J9"/>
    <mergeCell ref="J33:J34"/>
    <mergeCell ref="J35:J36"/>
    <mergeCell ref="C33:H33"/>
    <mergeCell ref="C27:F27"/>
    <mergeCell ref="C28:F28"/>
    <mergeCell ref="C29:F29"/>
    <mergeCell ref="C30:F30"/>
    <mergeCell ref="C31:F31"/>
    <mergeCell ref="C32:F32"/>
    <mergeCell ref="C21:F21"/>
    <mergeCell ref="C22:F22"/>
    <mergeCell ref="C23:F23"/>
    <mergeCell ref="C24:H24"/>
    <mergeCell ref="C25:I25"/>
    <mergeCell ref="A36:B36"/>
    <mergeCell ref="C36:E36"/>
    <mergeCell ref="G36:I36"/>
    <mergeCell ref="A37:B37"/>
    <mergeCell ref="C37:I37"/>
  </mergeCells>
  <phoneticPr fontId="1"/>
  <pageMargins left="0.74" right="0.6" top="0.88" bottom="0.75" header="0.56000000000000005"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5"/>
  <sheetViews>
    <sheetView view="pageBreakPreview" zoomScaleNormal="100" zoomScaleSheetLayoutView="100" workbookViewId="0"/>
  </sheetViews>
  <sheetFormatPr defaultRowHeight="13.5" x14ac:dyDescent="0.15"/>
  <cols>
    <col min="1" max="2" width="11.625" style="6" customWidth="1"/>
    <col min="3" max="6" width="10.125" style="6" customWidth="1"/>
    <col min="7" max="8" width="10.625" style="6" customWidth="1"/>
    <col min="9" max="9" width="12.625" style="6" customWidth="1"/>
    <col min="10" max="10" width="60.625" style="6" customWidth="1"/>
    <col min="11" max="16384" width="9" style="6"/>
  </cols>
  <sheetData>
    <row r="1" spans="1:10" ht="20.100000000000001" customHeight="1" x14ac:dyDescent="0.15">
      <c r="A1" s="1" t="s">
        <v>23</v>
      </c>
    </row>
    <row r="2" spans="1:10" ht="20.100000000000001" customHeight="1" x14ac:dyDescent="0.15">
      <c r="I2" s="29" t="s">
        <v>82</v>
      </c>
    </row>
    <row r="3" spans="1:10" ht="20.100000000000001" customHeight="1" x14ac:dyDescent="0.15">
      <c r="A3" s="48" t="s">
        <v>83</v>
      </c>
      <c r="B3" s="48"/>
      <c r="C3" s="48"/>
      <c r="D3" s="48"/>
      <c r="E3" s="48"/>
      <c r="F3" s="48"/>
      <c r="G3" s="48"/>
      <c r="H3" s="48"/>
      <c r="I3" s="48"/>
    </row>
    <row r="4" spans="1:10" ht="20.100000000000001" customHeight="1" x14ac:dyDescent="0.15">
      <c r="A4" s="49" t="s">
        <v>13</v>
      </c>
      <c r="B4" s="49"/>
      <c r="C4" s="49"/>
      <c r="D4" s="49"/>
      <c r="E4" s="49"/>
      <c r="F4" s="49"/>
      <c r="G4" s="49"/>
      <c r="H4" s="49"/>
      <c r="I4" s="49"/>
    </row>
    <row r="5" spans="1:10" ht="20.100000000000001" customHeight="1" x14ac:dyDescent="0.15">
      <c r="A5" s="7"/>
      <c r="B5" s="7"/>
      <c r="C5" s="7"/>
      <c r="D5" s="7"/>
      <c r="E5" s="7"/>
      <c r="F5" s="7"/>
      <c r="G5" s="7"/>
      <c r="H5" s="7"/>
      <c r="I5" s="7"/>
    </row>
    <row r="6" spans="1:10" ht="20.100000000000001" customHeight="1" x14ac:dyDescent="0.15">
      <c r="A6" s="34" t="s">
        <v>19</v>
      </c>
      <c r="B6" s="34"/>
      <c r="C6" s="35"/>
      <c r="D6" s="36"/>
      <c r="E6" s="36"/>
      <c r="F6" s="36"/>
      <c r="G6" s="36"/>
      <c r="H6" s="36"/>
      <c r="I6" s="37"/>
      <c r="J6" s="33" t="s">
        <v>40</v>
      </c>
    </row>
    <row r="7" spans="1:10" ht="20.100000000000001" customHeight="1" x14ac:dyDescent="0.15">
      <c r="A7" s="34" t="s">
        <v>20</v>
      </c>
      <c r="B7" s="34"/>
      <c r="C7" s="35"/>
      <c r="D7" s="36"/>
      <c r="E7" s="36"/>
      <c r="F7" s="36"/>
      <c r="G7" s="36"/>
      <c r="H7" s="36"/>
      <c r="I7" s="37"/>
      <c r="J7" s="33"/>
    </row>
    <row r="8" spans="1:10" ht="20.100000000000001" customHeight="1" x14ac:dyDescent="0.15">
      <c r="A8" s="34" t="s">
        <v>22</v>
      </c>
      <c r="B8" s="34"/>
      <c r="C8" s="35"/>
      <c r="D8" s="36"/>
      <c r="E8" s="36"/>
      <c r="F8" s="36"/>
      <c r="G8" s="36"/>
      <c r="H8" s="36"/>
      <c r="I8" s="37"/>
      <c r="J8" s="33" t="s">
        <v>41</v>
      </c>
    </row>
    <row r="9" spans="1:10" ht="20.100000000000001" customHeight="1" thickBot="1" x14ac:dyDescent="0.2">
      <c r="A9" s="34" t="s">
        <v>24</v>
      </c>
      <c r="B9" s="34"/>
      <c r="C9" s="67"/>
      <c r="D9" s="68"/>
      <c r="E9" s="68"/>
      <c r="F9" s="68"/>
      <c r="G9" s="68"/>
      <c r="H9" s="68"/>
      <c r="I9" s="69"/>
      <c r="J9" s="33"/>
    </row>
    <row r="10" spans="1:10" s="23" customFormat="1" ht="20.100000000000001" customHeight="1" x14ac:dyDescent="0.15">
      <c r="A10" s="70" t="s">
        <v>25</v>
      </c>
      <c r="B10" s="71"/>
      <c r="C10" s="83" t="s">
        <v>65</v>
      </c>
      <c r="D10" s="84"/>
      <c r="E10" s="84"/>
      <c r="F10" s="84"/>
      <c r="G10" s="84"/>
      <c r="H10" s="84"/>
      <c r="I10" s="85"/>
      <c r="J10" s="6"/>
    </row>
    <row r="11" spans="1:10" ht="80.099999999999994" customHeight="1" x14ac:dyDescent="0.15">
      <c r="A11" s="72"/>
      <c r="B11" s="73"/>
      <c r="C11" s="76"/>
      <c r="D11" s="36"/>
      <c r="E11" s="36"/>
      <c r="F11" s="36"/>
      <c r="G11" s="36"/>
      <c r="H11" s="36"/>
      <c r="I11" s="77"/>
    </row>
    <row r="12" spans="1:10" ht="20.100000000000001" customHeight="1" x14ac:dyDescent="0.15">
      <c r="A12" s="72"/>
      <c r="B12" s="73"/>
      <c r="C12" s="45" t="s">
        <v>70</v>
      </c>
      <c r="D12" s="46"/>
      <c r="E12" s="46"/>
      <c r="F12" s="46"/>
      <c r="G12" s="25" t="s">
        <v>26</v>
      </c>
      <c r="H12" s="25" t="s">
        <v>27</v>
      </c>
      <c r="I12" s="16" t="s">
        <v>28</v>
      </c>
    </row>
    <row r="13" spans="1:10" ht="20.100000000000001" customHeight="1" x14ac:dyDescent="0.15">
      <c r="A13" s="72"/>
      <c r="B13" s="73"/>
      <c r="C13" s="38" t="s">
        <v>42</v>
      </c>
      <c r="D13" s="39"/>
      <c r="E13" s="39"/>
      <c r="F13" s="39"/>
      <c r="G13" s="14"/>
      <c r="H13" s="15"/>
      <c r="I13" s="17">
        <f>G13*H13</f>
        <v>0</v>
      </c>
    </row>
    <row r="14" spans="1:10" ht="20.100000000000001" customHeight="1" x14ac:dyDescent="0.15">
      <c r="A14" s="72"/>
      <c r="B14" s="73"/>
      <c r="C14" s="38" t="s">
        <v>44</v>
      </c>
      <c r="D14" s="39"/>
      <c r="E14" s="39"/>
      <c r="F14" s="39"/>
      <c r="G14" s="14"/>
      <c r="H14" s="15"/>
      <c r="I14" s="17">
        <f t="shared" ref="I14:I22" si="0">G14*H14</f>
        <v>0</v>
      </c>
    </row>
    <row r="15" spans="1:10" ht="20.100000000000001" customHeight="1" x14ac:dyDescent="0.15">
      <c r="A15" s="72"/>
      <c r="B15" s="73"/>
      <c r="C15" s="38" t="s">
        <v>46</v>
      </c>
      <c r="D15" s="39"/>
      <c r="E15" s="39"/>
      <c r="F15" s="39"/>
      <c r="G15" s="14"/>
      <c r="H15" s="15"/>
      <c r="I15" s="17">
        <f t="shared" si="0"/>
        <v>0</v>
      </c>
    </row>
    <row r="16" spans="1:10" ht="20.100000000000001" customHeight="1" x14ac:dyDescent="0.15">
      <c r="A16" s="72"/>
      <c r="B16" s="73"/>
      <c r="C16" s="38" t="s">
        <v>48</v>
      </c>
      <c r="D16" s="39"/>
      <c r="E16" s="39"/>
      <c r="F16" s="39"/>
      <c r="G16" s="14"/>
      <c r="H16" s="15"/>
      <c r="I16" s="17">
        <f t="shared" si="0"/>
        <v>0</v>
      </c>
    </row>
    <row r="17" spans="1:10" ht="20.100000000000001" customHeight="1" x14ac:dyDescent="0.15">
      <c r="A17" s="72"/>
      <c r="B17" s="73"/>
      <c r="C17" s="38" t="s">
        <v>50</v>
      </c>
      <c r="D17" s="39"/>
      <c r="E17" s="39"/>
      <c r="F17" s="39"/>
      <c r="G17" s="14"/>
      <c r="H17" s="15"/>
      <c r="I17" s="17">
        <f t="shared" si="0"/>
        <v>0</v>
      </c>
    </row>
    <row r="18" spans="1:10" ht="20.100000000000001" customHeight="1" x14ac:dyDescent="0.15">
      <c r="A18" s="72"/>
      <c r="B18" s="73"/>
      <c r="C18" s="38" t="s">
        <v>52</v>
      </c>
      <c r="D18" s="39"/>
      <c r="E18" s="39"/>
      <c r="F18" s="39"/>
      <c r="G18" s="14"/>
      <c r="H18" s="15"/>
      <c r="I18" s="17">
        <f t="shared" si="0"/>
        <v>0</v>
      </c>
    </row>
    <row r="19" spans="1:10" ht="20.100000000000001" customHeight="1" x14ac:dyDescent="0.15">
      <c r="A19" s="72"/>
      <c r="B19" s="73"/>
      <c r="C19" s="38" t="s">
        <v>54</v>
      </c>
      <c r="D19" s="39"/>
      <c r="E19" s="39"/>
      <c r="F19" s="39"/>
      <c r="G19" s="14"/>
      <c r="H19" s="15"/>
      <c r="I19" s="17">
        <f t="shared" si="0"/>
        <v>0</v>
      </c>
    </row>
    <row r="20" spans="1:10" ht="20.100000000000001" customHeight="1" x14ac:dyDescent="0.15">
      <c r="A20" s="72"/>
      <c r="B20" s="73"/>
      <c r="C20" s="38" t="s">
        <v>55</v>
      </c>
      <c r="D20" s="39"/>
      <c r="E20" s="39"/>
      <c r="F20" s="39"/>
      <c r="G20" s="14"/>
      <c r="H20" s="15"/>
      <c r="I20" s="17">
        <f t="shared" si="0"/>
        <v>0</v>
      </c>
    </row>
    <row r="21" spans="1:10" ht="20.100000000000001" customHeight="1" x14ac:dyDescent="0.15">
      <c r="A21" s="72"/>
      <c r="B21" s="73"/>
      <c r="C21" s="38" t="s">
        <v>56</v>
      </c>
      <c r="D21" s="39"/>
      <c r="E21" s="39"/>
      <c r="F21" s="39"/>
      <c r="G21" s="14"/>
      <c r="H21" s="15"/>
      <c r="I21" s="17">
        <f t="shared" si="0"/>
        <v>0</v>
      </c>
    </row>
    <row r="22" spans="1:10" ht="20.100000000000001" customHeight="1" x14ac:dyDescent="0.15">
      <c r="A22" s="72"/>
      <c r="B22" s="73"/>
      <c r="C22" s="38" t="s">
        <v>57</v>
      </c>
      <c r="D22" s="39"/>
      <c r="E22" s="39"/>
      <c r="F22" s="39"/>
      <c r="G22" s="14"/>
      <c r="H22" s="15"/>
      <c r="I22" s="17">
        <f t="shared" si="0"/>
        <v>0</v>
      </c>
    </row>
    <row r="23" spans="1:10" ht="20.100000000000001" customHeight="1" thickBot="1" x14ac:dyDescent="0.2">
      <c r="A23" s="74"/>
      <c r="B23" s="75"/>
      <c r="C23" s="50" t="s">
        <v>36</v>
      </c>
      <c r="D23" s="51"/>
      <c r="E23" s="51"/>
      <c r="F23" s="51"/>
      <c r="G23" s="51"/>
      <c r="H23" s="52"/>
      <c r="I23" s="21">
        <f>SUM(I13:I22)</f>
        <v>0</v>
      </c>
    </row>
    <row r="24" spans="1:10" ht="39.950000000000003" customHeight="1" x14ac:dyDescent="0.25">
      <c r="A24" s="34" t="s">
        <v>66</v>
      </c>
      <c r="B24" s="34"/>
      <c r="C24" s="39" t="s">
        <v>16</v>
      </c>
      <c r="D24" s="39"/>
      <c r="E24" s="39"/>
      <c r="F24" s="39"/>
      <c r="G24" s="39"/>
      <c r="H24" s="39"/>
      <c r="I24" s="39"/>
      <c r="J24" s="26" t="s">
        <v>74</v>
      </c>
    </row>
    <row r="25" spans="1:10" ht="20.100000000000001" customHeight="1" x14ac:dyDescent="0.15">
      <c r="A25" s="34" t="s">
        <v>67</v>
      </c>
      <c r="B25" s="34"/>
      <c r="C25" s="53">
        <f>I23</f>
        <v>0</v>
      </c>
      <c r="D25" s="53"/>
      <c r="E25" s="53"/>
      <c r="F25" s="18" t="s">
        <v>10</v>
      </c>
      <c r="G25" s="82"/>
      <c r="H25" s="82"/>
      <c r="I25" s="61"/>
    </row>
    <row r="26" spans="1:10" ht="20.100000000000001" customHeight="1" thickBot="1" x14ac:dyDescent="0.3">
      <c r="A26" s="55" t="s">
        <v>11</v>
      </c>
      <c r="B26" s="55"/>
      <c r="C26" s="56"/>
      <c r="D26" s="56"/>
      <c r="E26" s="56"/>
      <c r="F26" s="19" t="s">
        <v>10</v>
      </c>
      <c r="G26" s="82" t="s">
        <v>85</v>
      </c>
      <c r="H26" s="82"/>
      <c r="I26" s="61"/>
      <c r="J26" s="28" t="s">
        <v>75</v>
      </c>
    </row>
    <row r="27" spans="1:10" ht="20.100000000000001" customHeight="1" thickBot="1" x14ac:dyDescent="0.2">
      <c r="A27" s="58" t="s">
        <v>12</v>
      </c>
      <c r="B27" s="59"/>
      <c r="C27" s="60">
        <f>ROUNDDOWN(C26*3/4,-3)</f>
        <v>0</v>
      </c>
      <c r="D27" s="60"/>
      <c r="E27" s="60"/>
      <c r="F27" s="20" t="s">
        <v>10</v>
      </c>
      <c r="G27" s="82" t="s">
        <v>68</v>
      </c>
      <c r="H27" s="82"/>
      <c r="I27" s="61"/>
    </row>
    <row r="28" spans="1:10" ht="52.5" customHeight="1" x14ac:dyDescent="0.15">
      <c r="A28" s="78" t="s">
        <v>6</v>
      </c>
      <c r="B28" s="79"/>
      <c r="C28" s="41"/>
      <c r="D28" s="80"/>
      <c r="E28" s="80"/>
      <c r="F28" s="80"/>
      <c r="G28" s="80"/>
      <c r="H28" s="80"/>
      <c r="I28" s="81"/>
    </row>
    <row r="30" spans="1:10" x14ac:dyDescent="0.15">
      <c r="A30" s="6" t="s">
        <v>77</v>
      </c>
    </row>
    <row r="31" spans="1:10" x14ac:dyDescent="0.15">
      <c r="A31" s="6" t="s">
        <v>86</v>
      </c>
    </row>
    <row r="32" spans="1:10" x14ac:dyDescent="0.15">
      <c r="A32" s="6" t="s">
        <v>78</v>
      </c>
    </row>
    <row r="33" spans="1:1" x14ac:dyDescent="0.15">
      <c r="A33" s="6" t="s">
        <v>79</v>
      </c>
    </row>
    <row r="34" spans="1:1" x14ac:dyDescent="0.15">
      <c r="A34" s="6" t="s">
        <v>80</v>
      </c>
    </row>
    <row r="35" spans="1:1" x14ac:dyDescent="0.15">
      <c r="A35" s="6" t="s">
        <v>69</v>
      </c>
    </row>
  </sheetData>
  <mergeCells count="40">
    <mergeCell ref="J6:J7"/>
    <mergeCell ref="J8:J9"/>
    <mergeCell ref="A28:B28"/>
    <mergeCell ref="C28:I28"/>
    <mergeCell ref="A26:B26"/>
    <mergeCell ref="C26:E26"/>
    <mergeCell ref="G26:I26"/>
    <mergeCell ref="A27:B27"/>
    <mergeCell ref="C27:E27"/>
    <mergeCell ref="G27:I27"/>
    <mergeCell ref="C10:I10"/>
    <mergeCell ref="A24:B24"/>
    <mergeCell ref="C24:I24"/>
    <mergeCell ref="A25:B25"/>
    <mergeCell ref="C25:E25"/>
    <mergeCell ref="G25:I25"/>
    <mergeCell ref="A10:B23"/>
    <mergeCell ref="C11:I11"/>
    <mergeCell ref="C13:F13"/>
    <mergeCell ref="C14:F14"/>
    <mergeCell ref="C15:F15"/>
    <mergeCell ref="C16:F16"/>
    <mergeCell ref="C17:F17"/>
    <mergeCell ref="C12:F12"/>
    <mergeCell ref="C23:H23"/>
    <mergeCell ref="C18:F18"/>
    <mergeCell ref="C19:F19"/>
    <mergeCell ref="C20:F20"/>
    <mergeCell ref="C21:F21"/>
    <mergeCell ref="C22:F22"/>
    <mergeCell ref="A3:I3"/>
    <mergeCell ref="A4:I4"/>
    <mergeCell ref="A8:B8"/>
    <mergeCell ref="C8:I8"/>
    <mergeCell ref="A9:B9"/>
    <mergeCell ref="C9:I9"/>
    <mergeCell ref="A6:B6"/>
    <mergeCell ref="C6:I6"/>
    <mergeCell ref="A7:B7"/>
    <mergeCell ref="C7:I7"/>
  </mergeCells>
  <phoneticPr fontId="1"/>
  <dataValidations count="2">
    <dataValidation allowBlank="1" showInputMessage="1" showErrorMessage="1" error="自動計算のため入力できません" sqref="I13:I23"/>
    <dataValidation type="whole" operator="lessThanOrEqual" allowBlank="1" showInputMessage="1" showErrorMessage="1" error="上限額を超えています" sqref="C26:E26">
      <formula1>1000000</formula1>
    </dataValidation>
  </dataValidations>
  <pageMargins left="0.74" right="0.6" top="0.88" bottom="0.75" header="0.56000000000000005" footer="0.3"/>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8"/>
  <sheetViews>
    <sheetView view="pageBreakPreview" zoomScaleNormal="100" zoomScaleSheetLayoutView="100" workbookViewId="0">
      <selection activeCell="C26" sqref="C26:E26"/>
    </sheetView>
  </sheetViews>
  <sheetFormatPr defaultRowHeight="13.5" x14ac:dyDescent="0.15"/>
  <cols>
    <col min="1" max="2" width="11.625" style="6" customWidth="1"/>
    <col min="3" max="6" width="10.125" style="6" customWidth="1"/>
    <col min="7" max="8" width="10.625" style="6" customWidth="1"/>
    <col min="9" max="9" width="12.625" style="6" customWidth="1"/>
    <col min="10" max="10" width="60.625" style="6" customWidth="1"/>
    <col min="11" max="16384" width="9" style="6"/>
  </cols>
  <sheetData>
    <row r="1" spans="1:10" ht="20.100000000000001" customHeight="1" x14ac:dyDescent="0.15">
      <c r="A1" s="23" t="s">
        <v>23</v>
      </c>
    </row>
    <row r="2" spans="1:10" ht="20.100000000000001" customHeight="1" x14ac:dyDescent="0.15">
      <c r="I2" s="29" t="s">
        <v>82</v>
      </c>
    </row>
    <row r="3" spans="1:10" ht="20.100000000000001" customHeight="1" x14ac:dyDescent="0.15">
      <c r="A3" s="48" t="s">
        <v>83</v>
      </c>
      <c r="B3" s="48"/>
      <c r="C3" s="48"/>
      <c r="D3" s="48"/>
      <c r="E3" s="48"/>
      <c r="F3" s="48"/>
      <c r="G3" s="48"/>
      <c r="H3" s="48"/>
      <c r="I3" s="48"/>
    </row>
    <row r="4" spans="1:10" ht="20.100000000000001" customHeight="1" x14ac:dyDescent="0.15">
      <c r="A4" s="66" t="s">
        <v>13</v>
      </c>
      <c r="B4" s="66"/>
      <c r="C4" s="66"/>
      <c r="D4" s="66"/>
      <c r="E4" s="66"/>
      <c r="F4" s="66"/>
      <c r="G4" s="66"/>
      <c r="H4" s="66"/>
      <c r="I4" s="66"/>
    </row>
    <row r="5" spans="1:10" ht="20.100000000000001" customHeight="1" x14ac:dyDescent="0.15">
      <c r="A5" s="24"/>
      <c r="B5" s="24"/>
      <c r="C5" s="24"/>
      <c r="D5" s="24"/>
      <c r="E5" s="24"/>
      <c r="F5" s="24"/>
      <c r="G5" s="24"/>
      <c r="H5" s="24"/>
      <c r="I5" s="24"/>
    </row>
    <row r="6" spans="1:10" ht="20.100000000000001" customHeight="1" x14ac:dyDescent="0.15">
      <c r="A6" s="34" t="s">
        <v>19</v>
      </c>
      <c r="B6" s="34"/>
      <c r="C6" s="35">
        <v>123456</v>
      </c>
      <c r="D6" s="36"/>
      <c r="E6" s="36"/>
      <c r="F6" s="36"/>
      <c r="G6" s="36"/>
      <c r="H6" s="36"/>
      <c r="I6" s="37"/>
      <c r="J6" s="33" t="s">
        <v>40</v>
      </c>
    </row>
    <row r="7" spans="1:10" ht="20.100000000000001" customHeight="1" x14ac:dyDescent="0.15">
      <c r="A7" s="34" t="s">
        <v>20</v>
      </c>
      <c r="B7" s="34"/>
      <c r="C7" s="35" t="s">
        <v>37</v>
      </c>
      <c r="D7" s="36"/>
      <c r="E7" s="36"/>
      <c r="F7" s="36"/>
      <c r="G7" s="36"/>
      <c r="H7" s="36"/>
      <c r="I7" s="37"/>
      <c r="J7" s="33"/>
    </row>
    <row r="8" spans="1:10" ht="20.100000000000001" customHeight="1" x14ac:dyDescent="0.15">
      <c r="A8" s="34" t="s">
        <v>22</v>
      </c>
      <c r="B8" s="34"/>
      <c r="C8" s="35" t="s">
        <v>38</v>
      </c>
      <c r="D8" s="36"/>
      <c r="E8" s="36"/>
      <c r="F8" s="36"/>
      <c r="G8" s="36"/>
      <c r="H8" s="36"/>
      <c r="I8" s="37"/>
      <c r="J8" s="33" t="s">
        <v>41</v>
      </c>
    </row>
    <row r="9" spans="1:10" ht="20.100000000000001" customHeight="1" thickBot="1" x14ac:dyDescent="0.2">
      <c r="A9" s="34" t="s">
        <v>24</v>
      </c>
      <c r="B9" s="34"/>
      <c r="C9" s="35" t="s">
        <v>39</v>
      </c>
      <c r="D9" s="36"/>
      <c r="E9" s="36"/>
      <c r="F9" s="36"/>
      <c r="G9" s="36"/>
      <c r="H9" s="36"/>
      <c r="I9" s="37"/>
      <c r="J9" s="33"/>
    </row>
    <row r="10" spans="1:10" s="23" customFormat="1" ht="20.100000000000001" customHeight="1" x14ac:dyDescent="0.15">
      <c r="A10" s="70" t="s">
        <v>25</v>
      </c>
      <c r="B10" s="71"/>
      <c r="C10" s="83" t="s">
        <v>65</v>
      </c>
      <c r="D10" s="84"/>
      <c r="E10" s="84"/>
      <c r="F10" s="84"/>
      <c r="G10" s="84"/>
      <c r="H10" s="84"/>
      <c r="I10" s="85"/>
      <c r="J10" s="6"/>
    </row>
    <row r="11" spans="1:10" ht="80.099999999999994" customHeight="1" x14ac:dyDescent="0.15">
      <c r="A11" s="72"/>
      <c r="B11" s="73"/>
      <c r="C11" s="76" t="s">
        <v>71</v>
      </c>
      <c r="D11" s="36"/>
      <c r="E11" s="36"/>
      <c r="F11" s="36"/>
      <c r="G11" s="36"/>
      <c r="H11" s="36"/>
      <c r="I11" s="77"/>
    </row>
    <row r="12" spans="1:10" ht="20.100000000000001" customHeight="1" x14ac:dyDescent="0.15">
      <c r="A12" s="72"/>
      <c r="B12" s="73"/>
      <c r="C12" s="45" t="s">
        <v>70</v>
      </c>
      <c r="D12" s="46"/>
      <c r="E12" s="46"/>
      <c r="F12" s="46"/>
      <c r="G12" s="25" t="s">
        <v>26</v>
      </c>
      <c r="H12" s="25" t="s">
        <v>27</v>
      </c>
      <c r="I12" s="16" t="s">
        <v>28</v>
      </c>
    </row>
    <row r="13" spans="1:10" ht="20.100000000000001" customHeight="1" x14ac:dyDescent="0.15">
      <c r="A13" s="72"/>
      <c r="B13" s="73"/>
      <c r="C13" s="38" t="s">
        <v>72</v>
      </c>
      <c r="D13" s="39"/>
      <c r="E13" s="39"/>
      <c r="F13" s="39"/>
      <c r="G13" s="14">
        <v>500000</v>
      </c>
      <c r="H13" s="15">
        <v>1</v>
      </c>
      <c r="I13" s="17">
        <f>G13*H13</f>
        <v>500000</v>
      </c>
    </row>
    <row r="14" spans="1:10" ht="20.100000000000001" customHeight="1" x14ac:dyDescent="0.15">
      <c r="A14" s="72"/>
      <c r="B14" s="73"/>
      <c r="C14" s="38" t="s">
        <v>73</v>
      </c>
      <c r="D14" s="39"/>
      <c r="E14" s="39"/>
      <c r="F14" s="39"/>
      <c r="G14" s="14">
        <v>150000</v>
      </c>
      <c r="H14" s="15">
        <v>1</v>
      </c>
      <c r="I14" s="17">
        <f t="shared" ref="I14:I22" si="0">G14*H14</f>
        <v>150000</v>
      </c>
    </row>
    <row r="15" spans="1:10" ht="20.100000000000001" customHeight="1" x14ac:dyDescent="0.15">
      <c r="A15" s="72"/>
      <c r="B15" s="73"/>
      <c r="C15" s="38" t="s">
        <v>76</v>
      </c>
      <c r="D15" s="39"/>
      <c r="E15" s="39"/>
      <c r="F15" s="39"/>
      <c r="G15" s="14">
        <v>30000</v>
      </c>
      <c r="H15" s="15">
        <v>3</v>
      </c>
      <c r="I15" s="27">
        <v>75000</v>
      </c>
    </row>
    <row r="16" spans="1:10" ht="20.100000000000001" customHeight="1" x14ac:dyDescent="0.15">
      <c r="A16" s="72"/>
      <c r="B16" s="73"/>
      <c r="C16" s="38" t="s">
        <v>48</v>
      </c>
      <c r="D16" s="39"/>
      <c r="E16" s="39"/>
      <c r="F16" s="39"/>
      <c r="G16" s="14"/>
      <c r="H16" s="15"/>
      <c r="I16" s="17">
        <f t="shared" si="0"/>
        <v>0</v>
      </c>
    </row>
    <row r="17" spans="1:10" ht="20.100000000000001" customHeight="1" x14ac:dyDescent="0.15">
      <c r="A17" s="72"/>
      <c r="B17" s="73"/>
      <c r="C17" s="38" t="s">
        <v>50</v>
      </c>
      <c r="D17" s="39"/>
      <c r="E17" s="39"/>
      <c r="F17" s="39"/>
      <c r="G17" s="14"/>
      <c r="H17" s="15"/>
      <c r="I17" s="17">
        <f t="shared" si="0"/>
        <v>0</v>
      </c>
    </row>
    <row r="18" spans="1:10" ht="20.100000000000001" customHeight="1" x14ac:dyDescent="0.15">
      <c r="A18" s="72"/>
      <c r="B18" s="73"/>
      <c r="C18" s="38" t="s">
        <v>52</v>
      </c>
      <c r="D18" s="39"/>
      <c r="E18" s="39"/>
      <c r="F18" s="39"/>
      <c r="G18" s="14"/>
      <c r="H18" s="15"/>
      <c r="I18" s="17">
        <f t="shared" si="0"/>
        <v>0</v>
      </c>
    </row>
    <row r="19" spans="1:10" ht="20.100000000000001" customHeight="1" x14ac:dyDescent="0.15">
      <c r="A19" s="72"/>
      <c r="B19" s="73"/>
      <c r="C19" s="38" t="s">
        <v>54</v>
      </c>
      <c r="D19" s="39"/>
      <c r="E19" s="39"/>
      <c r="F19" s="39"/>
      <c r="G19" s="14"/>
      <c r="H19" s="15"/>
      <c r="I19" s="17">
        <f t="shared" si="0"/>
        <v>0</v>
      </c>
    </row>
    <row r="20" spans="1:10" ht="20.100000000000001" customHeight="1" x14ac:dyDescent="0.15">
      <c r="A20" s="72"/>
      <c r="B20" s="73"/>
      <c r="C20" s="38" t="s">
        <v>55</v>
      </c>
      <c r="D20" s="39"/>
      <c r="E20" s="39"/>
      <c r="F20" s="39"/>
      <c r="G20" s="14"/>
      <c r="H20" s="15"/>
      <c r="I20" s="17">
        <f t="shared" si="0"/>
        <v>0</v>
      </c>
    </row>
    <row r="21" spans="1:10" ht="20.100000000000001" customHeight="1" x14ac:dyDescent="0.15">
      <c r="A21" s="72"/>
      <c r="B21" s="73"/>
      <c r="C21" s="38" t="s">
        <v>56</v>
      </c>
      <c r="D21" s="39"/>
      <c r="E21" s="39"/>
      <c r="F21" s="39"/>
      <c r="G21" s="14"/>
      <c r="H21" s="15"/>
      <c r="I21" s="17">
        <f t="shared" si="0"/>
        <v>0</v>
      </c>
    </row>
    <row r="22" spans="1:10" ht="20.100000000000001" customHeight="1" x14ac:dyDescent="0.15">
      <c r="A22" s="72"/>
      <c r="B22" s="73"/>
      <c r="C22" s="38" t="s">
        <v>57</v>
      </c>
      <c r="D22" s="39"/>
      <c r="E22" s="39"/>
      <c r="F22" s="39"/>
      <c r="G22" s="14"/>
      <c r="H22" s="15"/>
      <c r="I22" s="17">
        <f t="shared" si="0"/>
        <v>0</v>
      </c>
    </row>
    <row r="23" spans="1:10" ht="20.100000000000001" customHeight="1" thickBot="1" x14ac:dyDescent="0.2">
      <c r="A23" s="74"/>
      <c r="B23" s="75"/>
      <c r="C23" s="50" t="s">
        <v>36</v>
      </c>
      <c r="D23" s="51"/>
      <c r="E23" s="51"/>
      <c r="F23" s="51"/>
      <c r="G23" s="51"/>
      <c r="H23" s="52"/>
      <c r="I23" s="21">
        <f>SUM(I13:I22)</f>
        <v>725000</v>
      </c>
    </row>
    <row r="24" spans="1:10" ht="39.950000000000003" customHeight="1" x14ac:dyDescent="0.25">
      <c r="A24" s="34" t="s">
        <v>66</v>
      </c>
      <c r="B24" s="34"/>
      <c r="C24" s="39" t="s">
        <v>87</v>
      </c>
      <c r="D24" s="39"/>
      <c r="E24" s="39"/>
      <c r="F24" s="39"/>
      <c r="G24" s="39"/>
      <c r="H24" s="39"/>
      <c r="I24" s="39"/>
      <c r="J24" s="26" t="s">
        <v>74</v>
      </c>
    </row>
    <row r="25" spans="1:10" ht="20.100000000000001" customHeight="1" x14ac:dyDescent="0.15">
      <c r="A25" s="34" t="s">
        <v>67</v>
      </c>
      <c r="B25" s="34"/>
      <c r="C25" s="53">
        <f>I23</f>
        <v>725000</v>
      </c>
      <c r="D25" s="53"/>
      <c r="E25" s="53"/>
      <c r="F25" s="18" t="s">
        <v>10</v>
      </c>
      <c r="G25" s="82"/>
      <c r="H25" s="82"/>
      <c r="I25" s="61"/>
    </row>
    <row r="26" spans="1:10" ht="20.100000000000001" customHeight="1" thickBot="1" x14ac:dyDescent="0.3">
      <c r="A26" s="55" t="s">
        <v>11</v>
      </c>
      <c r="B26" s="55"/>
      <c r="C26" s="56">
        <v>720000</v>
      </c>
      <c r="D26" s="56"/>
      <c r="E26" s="56"/>
      <c r="F26" s="19" t="s">
        <v>10</v>
      </c>
      <c r="G26" s="82" t="s">
        <v>85</v>
      </c>
      <c r="H26" s="82"/>
      <c r="I26" s="61"/>
      <c r="J26" s="28" t="s">
        <v>75</v>
      </c>
    </row>
    <row r="27" spans="1:10" ht="20.100000000000001" customHeight="1" thickBot="1" x14ac:dyDescent="0.2">
      <c r="A27" s="58" t="s">
        <v>12</v>
      </c>
      <c r="B27" s="59"/>
      <c r="C27" s="60">
        <f>ROUNDDOWN(C26*3/4,-3)</f>
        <v>540000</v>
      </c>
      <c r="D27" s="60"/>
      <c r="E27" s="60"/>
      <c r="F27" s="20" t="s">
        <v>10</v>
      </c>
      <c r="G27" s="82" t="s">
        <v>68</v>
      </c>
      <c r="H27" s="82"/>
      <c r="I27" s="61"/>
    </row>
    <row r="28" spans="1:10" ht="52.5" customHeight="1" x14ac:dyDescent="0.15">
      <c r="A28" s="78" t="s">
        <v>6</v>
      </c>
      <c r="B28" s="79"/>
      <c r="C28" s="41"/>
      <c r="D28" s="80"/>
      <c r="E28" s="80"/>
      <c r="F28" s="80"/>
      <c r="G28" s="80"/>
      <c r="H28" s="80"/>
      <c r="I28" s="81"/>
    </row>
    <row r="30" spans="1:10" x14ac:dyDescent="0.15">
      <c r="A30" s="6" t="s">
        <v>77</v>
      </c>
    </row>
    <row r="31" spans="1:10" x14ac:dyDescent="0.15">
      <c r="A31" s="6" t="s">
        <v>86</v>
      </c>
    </row>
    <row r="32" spans="1:10" x14ac:dyDescent="0.15">
      <c r="A32" s="6" t="s">
        <v>78</v>
      </c>
    </row>
    <row r="33" spans="1:1" x14ac:dyDescent="0.15">
      <c r="A33" s="6" t="s">
        <v>79</v>
      </c>
    </row>
    <row r="34" spans="1:1" x14ac:dyDescent="0.15">
      <c r="A34" s="6" t="s">
        <v>80</v>
      </c>
    </row>
    <row r="38" spans="1:1" x14ac:dyDescent="0.15">
      <c r="A38" s="6" t="s">
        <v>69</v>
      </c>
    </row>
  </sheetData>
  <mergeCells count="40">
    <mergeCell ref="A8:B8"/>
    <mergeCell ref="C8:I8"/>
    <mergeCell ref="A9:B9"/>
    <mergeCell ref="C9:I9"/>
    <mergeCell ref="A3:I3"/>
    <mergeCell ref="A4:I4"/>
    <mergeCell ref="A6:B6"/>
    <mergeCell ref="C6:I6"/>
    <mergeCell ref="A7:B7"/>
    <mergeCell ref="C7:I7"/>
    <mergeCell ref="C11:I11"/>
    <mergeCell ref="C12:F12"/>
    <mergeCell ref="C13:F13"/>
    <mergeCell ref="C14:F14"/>
    <mergeCell ref="J6:J7"/>
    <mergeCell ref="J8:J9"/>
    <mergeCell ref="A25:B25"/>
    <mergeCell ref="C25:E25"/>
    <mergeCell ref="G25:I25"/>
    <mergeCell ref="C15:F15"/>
    <mergeCell ref="C16:F16"/>
    <mergeCell ref="C17:F17"/>
    <mergeCell ref="C18:F18"/>
    <mergeCell ref="C19:F19"/>
    <mergeCell ref="C20:F20"/>
    <mergeCell ref="C21:F21"/>
    <mergeCell ref="C22:F22"/>
    <mergeCell ref="C23:H23"/>
    <mergeCell ref="A24:B24"/>
    <mergeCell ref="C24:I24"/>
    <mergeCell ref="A10:B23"/>
    <mergeCell ref="C10:I10"/>
    <mergeCell ref="A28:B28"/>
    <mergeCell ref="C28:I28"/>
    <mergeCell ref="A26:B26"/>
    <mergeCell ref="C26:E26"/>
    <mergeCell ref="G26:I26"/>
    <mergeCell ref="A27:B27"/>
    <mergeCell ref="C27:E27"/>
    <mergeCell ref="G27:I27"/>
  </mergeCells>
  <phoneticPr fontId="1"/>
  <dataValidations count="2">
    <dataValidation type="whole" operator="lessThanOrEqual" allowBlank="1" showInputMessage="1" showErrorMessage="1" error="上限額を超えています" sqref="C26:E26">
      <formula1>1000000</formula1>
    </dataValidation>
    <dataValidation allowBlank="1" showInputMessage="1" showErrorMessage="1" error="自動計算のため入力できません" sqref="I13:I23"/>
  </dataValidations>
  <pageMargins left="0.74803149606299213" right="0.59055118110236227" top="0.86614173228346458" bottom="0.74803149606299213" header="0.55118110236220474" footer="0.31496062992125984"/>
  <pageSetup paperSize="9" scale="92"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様式第１号（園）</vt:lpstr>
      <vt:lpstr>別紙1（緊急環境・4次）</vt:lpstr>
      <vt:lpstr>別紙1_記入例（4次）</vt:lpstr>
      <vt:lpstr>別紙3（ICT化2次）</vt:lpstr>
      <vt:lpstr>別紙3_記入例（2次）</vt:lpstr>
      <vt:lpstr>'別紙1（緊急環境・4次）'!Print_Area</vt:lpstr>
      <vt:lpstr>'別紙1_記入例（4次）'!Print_Area</vt:lpstr>
      <vt:lpstr>'別紙3（ICT化2次）'!Print_Area</vt:lpstr>
      <vt:lpstr>'別紙3_記入例（2次）'!Print_Area</vt:lpstr>
      <vt:lpstr>'様式第１号（園）'!Print_Area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2021-03-04T03:06:34Z</dcterms:modified>
</cp:coreProperties>
</file>