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hidePivotFieldList="1" defaultThemeVersion="124226"/>
  <bookViews>
    <workbookView xWindow="-105" yWindow="-105" windowWidth="19425" windowHeight="10425" tabRatio="666"/>
  </bookViews>
  <sheets>
    <sheet name="選定業者一覧" sheetId="17" r:id="rId1"/>
  </sheets>
  <definedNames>
    <definedName name="_xlnm.Print_Area" localSheetId="0">選定業者一覧!$A$1:$H$131</definedName>
    <definedName name="_xlnm.Print_Titles" localSheetId="0">選定業者一覧!$1:$1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5" i="17" l="1"/>
  <c r="G104" i="17" l="1"/>
  <c r="G130" i="17" l="1"/>
  <c r="G89" i="17"/>
  <c r="G88" i="17"/>
  <c r="G86" i="17"/>
  <c r="G85" i="17"/>
  <c r="G80" i="17"/>
  <c r="G68" i="17"/>
  <c r="G67" i="17"/>
  <c r="G59" i="17"/>
  <c r="G58" i="17"/>
  <c r="G57" i="17"/>
  <c r="G63" i="17"/>
  <c r="G55" i="17"/>
  <c r="G52" i="17"/>
  <c r="G51" i="17"/>
  <c r="G50" i="17"/>
  <c r="G47" i="17"/>
  <c r="G41" i="17"/>
  <c r="G30" i="17"/>
  <c r="G28" i="17"/>
  <c r="G25" i="17"/>
  <c r="G22" i="17"/>
  <c r="G16" i="17"/>
  <c r="G10" i="17" l="1"/>
  <c r="G109" i="17" l="1"/>
  <c r="G76" i="17" l="1"/>
  <c r="G72" i="17"/>
  <c r="G42" i="17"/>
  <c r="G37" i="17"/>
  <c r="G26" i="17"/>
  <c r="G23" i="17"/>
  <c r="G20" i="17"/>
  <c r="G5" i="17"/>
  <c r="G6" i="17"/>
  <c r="G8" i="17"/>
  <c r="G14" i="17"/>
  <c r="G17" i="17"/>
  <c r="G15" i="17"/>
  <c r="G18" i="17"/>
  <c r="G19" i="17"/>
  <c r="G24" i="17"/>
  <c r="G34" i="17"/>
  <c r="G35" i="17"/>
  <c r="G36" i="17"/>
  <c r="G40" i="17"/>
  <c r="G43" i="17"/>
  <c r="G46" i="17"/>
  <c r="G48" i="17"/>
  <c r="G53" i="17"/>
  <c r="G54" i="17"/>
  <c r="G56" i="17"/>
  <c r="G64" i="17"/>
  <c r="G65" i="17"/>
  <c r="G66" i="17"/>
  <c r="G70" i="17"/>
  <c r="G69" i="17"/>
  <c r="G71" i="17"/>
  <c r="G73" i="17"/>
  <c r="G74" i="17"/>
  <c r="G75" i="17"/>
  <c r="G77" i="17"/>
  <c r="G78" i="17"/>
  <c r="G82" i="17"/>
  <c r="G83" i="17"/>
  <c r="G84" i="17"/>
  <c r="G87" i="17"/>
  <c r="G91" i="17"/>
  <c r="G90" i="17"/>
  <c r="G97" i="17"/>
  <c r="G95" i="17"/>
  <c r="G96" i="17"/>
  <c r="G99" i="17"/>
  <c r="G100" i="17"/>
  <c r="G101" i="17"/>
  <c r="G102" i="17"/>
  <c r="G106" i="17"/>
  <c r="G107" i="17"/>
  <c r="G108" i="17"/>
  <c r="G111" i="17"/>
  <c r="G115" i="17"/>
  <c r="G116" i="17"/>
  <c r="G117" i="17"/>
  <c r="G118" i="17"/>
  <c r="G120" i="17"/>
  <c r="G119" i="17"/>
  <c r="G126" i="17"/>
  <c r="G124" i="17"/>
  <c r="G125" i="17"/>
  <c r="G127" i="17"/>
  <c r="G128" i="17"/>
  <c r="G131" i="17"/>
  <c r="G7" i="17"/>
</calcChain>
</file>

<file path=xl/sharedStrings.xml><?xml version="1.0" encoding="utf-8"?>
<sst xmlns="http://schemas.openxmlformats.org/spreadsheetml/2006/main" count="389" uniqueCount="152">
  <si>
    <t>科目名</t>
    <rPh sb="0" eb="2">
      <t>カモク</t>
    </rPh>
    <rPh sb="2" eb="3">
      <t>メイ</t>
    </rPh>
    <phoneticPr fontId="1"/>
  </si>
  <si>
    <t>R02</t>
  </si>
  <si>
    <t>R01</t>
  </si>
  <si>
    <t>R04</t>
  </si>
  <si>
    <t>R05</t>
  </si>
  <si>
    <t>R06</t>
  </si>
  <si>
    <t>R07</t>
  </si>
  <si>
    <t>R09</t>
  </si>
  <si>
    <t>R10</t>
  </si>
  <si>
    <t>R11</t>
  </si>
  <si>
    <t>R12</t>
  </si>
  <si>
    <t>R14</t>
  </si>
  <si>
    <t>D01</t>
  </si>
  <si>
    <t>R15</t>
  </si>
  <si>
    <t>R16</t>
  </si>
  <si>
    <t>R18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</si>
  <si>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</si>
  <si>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</si>
  <si>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</si>
  <si>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</si>
  <si>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</si>
  <si>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</si>
  <si>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</si>
  <si>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</si>
  <si>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</si>
  <si>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D02</t>
  </si>
  <si>
    <t>D03</t>
  </si>
  <si>
    <t>D04</t>
  </si>
  <si>
    <t>D05</t>
  </si>
  <si>
    <t>D07</t>
  </si>
  <si>
    <t>D08</t>
  </si>
  <si>
    <t>D09</t>
  </si>
  <si>
    <t>L01</t>
  </si>
  <si>
    <t>L02</t>
  </si>
  <si>
    <t>L03</t>
  </si>
  <si>
    <t>L05</t>
  </si>
  <si>
    <t>Ｗｅｂデザイナー実践科（４か月）【49歳以下の方対象】</t>
  </si>
  <si>
    <t>グラフィックデザイン実践科（４か月）【49歳以下の方対象】</t>
  </si>
  <si>
    <t>Ｊａｖａプログラマー実践科（５か月）【49歳以下の方対象】</t>
  </si>
  <si>
    <t>ＡＩプログラマー基礎実践科（５か月）【49歳以下の方対象】</t>
  </si>
  <si>
    <t>データサイエンス基礎実践科（５か月）【49歳以下の方対象】</t>
  </si>
  <si>
    <t>総務・経理事務実践科（４か月）【49歳以下の方対象】</t>
  </si>
  <si>
    <t>経理事務エキスパート実践科（５か月）【49歳以下の方対象】</t>
  </si>
  <si>
    <t>パソコン＋経理事務実践科（４か月）【49歳以下の方対象】</t>
  </si>
  <si>
    <t>介護福祉士養成コース（２年）</t>
  </si>
  <si>
    <t>保育士養成コース（２年）</t>
  </si>
  <si>
    <t>言語聴覚士養成コース（２年）</t>
  </si>
  <si>
    <t>介護福祉士実務者研修科（６か月）</t>
  </si>
  <si>
    <t>介護福祉士実務者研修科（６か月）【20人定員】</t>
  </si>
  <si>
    <t>オフィスソフト＋Ｗｅｂ科（３か月）</t>
  </si>
  <si>
    <t>オフィスソフト＋Ｗｅｂ科（３か月）【地域枠】</t>
  </si>
  <si>
    <t>パソコンスキル習得科（３か月）【40歳以上の方対象】</t>
  </si>
  <si>
    <t>合計</t>
    <rPh sb="0" eb="2">
      <t>ゴウケイ</t>
    </rPh>
    <phoneticPr fontId="1"/>
  </si>
  <si>
    <t>価格点</t>
    <rPh sb="0" eb="2">
      <t>カカク</t>
    </rPh>
    <rPh sb="2" eb="3">
      <t>テン</t>
    </rPh>
    <phoneticPr fontId="1"/>
  </si>
  <si>
    <t>その他</t>
    <rPh sb="2" eb="3">
      <t>タ</t>
    </rPh>
    <phoneticPr fontId="1"/>
  </si>
  <si>
    <t>見積金額</t>
    <rPh sb="0" eb="2">
      <t>ミツモ</t>
    </rPh>
    <rPh sb="2" eb="4">
      <t>キンガク</t>
    </rPh>
    <phoneticPr fontId="5"/>
  </si>
  <si>
    <t>得点</t>
    <rPh sb="0" eb="2">
      <t>トクテン</t>
    </rPh>
    <phoneticPr fontId="1"/>
  </si>
  <si>
    <t>科目番号</t>
    <rPh sb="0" eb="2">
      <t>カモク</t>
    </rPh>
    <rPh sb="2" eb="4">
      <t>バンゴウ</t>
    </rPh>
    <phoneticPr fontId="1"/>
  </si>
  <si>
    <t>枝番</t>
    <rPh sb="0" eb="2">
      <t>エダバン</t>
    </rPh>
    <phoneticPr fontId="1"/>
  </si>
  <si>
    <t>事業者名</t>
    <rPh sb="0" eb="4">
      <t>ジギョウシャメイ</t>
    </rPh>
    <phoneticPr fontId="1"/>
  </si>
  <si>
    <t>訓練実施経費
（1人１月）</t>
    <rPh sb="0" eb="2">
      <t>クンレン</t>
    </rPh>
    <rPh sb="8" eb="10">
      <t>ヒトリ</t>
    </rPh>
    <rPh sb="11" eb="12">
      <t>ツキ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</si>
  <si>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</si>
  <si>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</si>
  <si>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</si>
  <si>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</si>
  <si>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</si>
  <si>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t>E</t>
    <phoneticPr fontId="1"/>
  </si>
  <si>
    <t>Ｗｅｂデザイン＋プログラミング基礎科（４か月）</t>
    <phoneticPr fontId="1"/>
  </si>
  <si>
    <t>Ｊａｖａプログラマー養成科（４か月）</t>
    <phoneticPr fontId="1"/>
  </si>
  <si>
    <t>C</t>
    <phoneticPr fontId="1"/>
  </si>
  <si>
    <t>学校法人　創造社学園</t>
  </si>
  <si>
    <t>株式会社　Social Bridge</t>
  </si>
  <si>
    <t>株式会社　ＫＥＧキャリア・アカデミー</t>
  </si>
  <si>
    <t>H I T スクール共同企業体</t>
  </si>
  <si>
    <t>R03</t>
    <phoneticPr fontId="1"/>
  </si>
  <si>
    <t>Ｗｅｂデザイン制作科（３か月）【20人定員】</t>
    <phoneticPr fontId="1"/>
  </si>
  <si>
    <t>［提案事業者無し］</t>
    <phoneticPr fontId="1"/>
  </si>
  <si>
    <t>学校法人　瓶井学園</t>
  </si>
  <si>
    <t>ピースクルーズ　株式会社</t>
  </si>
  <si>
    <t>特定非営利活動法人　福祉活動と福祉教育の推進協会　あすなろ</t>
  </si>
  <si>
    <t>株式会社　シニアメディカルサービス</t>
  </si>
  <si>
    <t>介護職員初任者養成研修科（２か月）</t>
    <phoneticPr fontId="1"/>
  </si>
  <si>
    <t>介護職員初任者養成研修科+コミュニケーションスキル習得科（３か月）【20人定員】</t>
    <phoneticPr fontId="1"/>
  </si>
  <si>
    <t>株式会社　スプリングス</t>
  </si>
  <si>
    <t>学校法人　鴻池学院</t>
  </si>
  <si>
    <t>R08</t>
    <phoneticPr fontId="1"/>
  </si>
  <si>
    <t>介護職員初任者養成研修科（２か月）【15人定員】</t>
    <phoneticPr fontId="1"/>
  </si>
  <si>
    <t>株式会社統轄本部オールケア・グループ</t>
  </si>
  <si>
    <t>医療事務＋ＯＡ基礎科（３か月）</t>
    <phoneticPr fontId="1"/>
  </si>
  <si>
    <t>保育人材養成科（３か月）【20人定員】</t>
    <phoneticPr fontId="1"/>
  </si>
  <si>
    <t>医療事務＋ＯＡ基礎科（３か月）【地域枠】</t>
    <phoneticPr fontId="1"/>
  </si>
  <si>
    <t>R13</t>
    <phoneticPr fontId="1"/>
  </si>
  <si>
    <t>株式会社　Social Bridge</t>
    <phoneticPr fontId="1"/>
  </si>
  <si>
    <t>株式会社　ＫＥＧキャリア・アカデミー</t>
    <phoneticPr fontId="1"/>
  </si>
  <si>
    <t>ＪＩＧＳＯ共同企業体</t>
  </si>
  <si>
    <t>ＪＩＧＳＯ共同企業体</t>
    <phoneticPr fontId="1"/>
  </si>
  <si>
    <t>医師事務作業補助者（ドクターズ医療クラーク）養成科（４か月）</t>
    <phoneticPr fontId="1"/>
  </si>
  <si>
    <t>株式会社　イング</t>
  </si>
  <si>
    <t>医療総合・調剤事務科（４か月）</t>
    <phoneticPr fontId="1"/>
  </si>
  <si>
    <t>総務・経理事務科（３か月）【地域枠】</t>
    <phoneticPr fontId="1"/>
  </si>
  <si>
    <t>R17</t>
    <phoneticPr fontId="1"/>
  </si>
  <si>
    <t>総務・経理事務科（３か月）</t>
    <phoneticPr fontId="1"/>
  </si>
  <si>
    <t>学校法人　大阪学院大学　関西経理専門学校</t>
  </si>
  <si>
    <t>学校法人　大阪学院大学　関西経理専門学校</t>
    <phoneticPr fontId="1"/>
  </si>
  <si>
    <t>R19</t>
    <phoneticPr fontId="1"/>
  </si>
  <si>
    <t>経理事務実践科（４か月）</t>
    <phoneticPr fontId="1"/>
  </si>
  <si>
    <t>R20</t>
    <phoneticPr fontId="1"/>
  </si>
  <si>
    <t>人事・労務管理事務科（４か月）</t>
    <phoneticPr fontId="1"/>
  </si>
  <si>
    <t>有限責任事業組合大阪職業教育協働機構</t>
  </si>
  <si>
    <t>ECサイト運営科（４か月）</t>
    <phoneticPr fontId="1"/>
  </si>
  <si>
    <t>貿易実務科（３か月）</t>
    <phoneticPr fontId="1"/>
  </si>
  <si>
    <t>施設警備員養成科（３か月）</t>
    <phoneticPr fontId="1"/>
  </si>
  <si>
    <t>株式会社　アール＆キャリア</t>
  </si>
  <si>
    <t>建築ＣＡＤオペレーター科（３か月）</t>
    <phoneticPr fontId="1"/>
  </si>
  <si>
    <t>日本語教師養成科（５か月）</t>
    <phoneticPr fontId="1"/>
  </si>
  <si>
    <t>福祉住環境+福祉用具科（３か月）</t>
  </si>
  <si>
    <t>R30</t>
    <phoneticPr fontId="1"/>
  </si>
  <si>
    <t>R31</t>
    <phoneticPr fontId="1"/>
  </si>
  <si>
    <t>中高年ビジネススキルアップ科（自由提案）【40歳以上の方対象】【20人定員】</t>
    <phoneticPr fontId="1"/>
  </si>
  <si>
    <t>子育て中の方向けスキルアップ応援科（自由提案）【短時間訓練】【20人定員】</t>
    <phoneticPr fontId="1"/>
  </si>
  <si>
    <t>R32</t>
    <phoneticPr fontId="1"/>
  </si>
  <si>
    <t>若年者向けビジネススキルアップ科（自由提案）【39歳以下の方対象】【20人定員】</t>
    <phoneticPr fontId="1"/>
  </si>
  <si>
    <t>デジタル人材育成科（自由提案）【20人定員】</t>
    <phoneticPr fontId="1"/>
  </si>
  <si>
    <t>R33</t>
    <phoneticPr fontId="1"/>
  </si>
  <si>
    <t>L04</t>
    <phoneticPr fontId="1"/>
  </si>
  <si>
    <t>自由提案科目（工業分野、医療分野）</t>
    <phoneticPr fontId="1"/>
  </si>
  <si>
    <t>自由提案科目（衛生分野、文化・教養分野）</t>
    <phoneticPr fontId="1"/>
  </si>
  <si>
    <t>学校法人　瓶井学園</t>
    <phoneticPr fontId="1"/>
  </si>
  <si>
    <t>学校法人　創造社学園</t>
    <phoneticPr fontId="1"/>
  </si>
  <si>
    <t>学校法人　トモエ学園</t>
  </si>
  <si>
    <t>学校法人　大屋学園</t>
  </si>
  <si>
    <t>社会福祉法人　南海福祉事業会</t>
  </si>
  <si>
    <t>学校法人　田島学園</t>
  </si>
  <si>
    <t>学校法人  夕陽丘学院</t>
  </si>
  <si>
    <t>学校法人　みどり学園</t>
  </si>
  <si>
    <t>学校法人　村川学園</t>
  </si>
  <si>
    <t>学校法人　箕面学園</t>
  </si>
  <si>
    <t>学校法人　大原学園</t>
  </si>
  <si>
    <t>D06</t>
    <phoneticPr fontId="1"/>
  </si>
  <si>
    <t>クラウドエンジニア基礎実践科（４か月）【49歳以下の方対象】</t>
    <phoneticPr fontId="1"/>
  </si>
  <si>
    <t>B</t>
    <phoneticPr fontId="1"/>
  </si>
  <si>
    <t>◆知識等習得コース</t>
    <rPh sb="1" eb="4">
      <t>チシキトウ</t>
    </rPh>
    <rPh sb="4" eb="6">
      <t>シュウトク</t>
    </rPh>
    <phoneticPr fontId="1"/>
  </si>
  <si>
    <t>◆企業実習付コース</t>
    <rPh sb="1" eb="3">
      <t>キギョウ</t>
    </rPh>
    <rPh sb="3" eb="5">
      <t>ジッシュウ</t>
    </rPh>
    <rPh sb="5" eb="6">
      <t>ツ</t>
    </rPh>
    <phoneticPr fontId="1"/>
  </si>
  <si>
    <t>◆長期高度人材育成コース</t>
    <rPh sb="1" eb="3">
      <t>チョウキ</t>
    </rPh>
    <rPh sb="3" eb="9">
      <t>コウドジンザイイクセイ</t>
    </rPh>
    <phoneticPr fontId="1"/>
  </si>
  <si>
    <t>令和５年度　大阪府委託訓練事業（離職者等再就職訓練）　企画提案公募　選定事業者一覧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9">
      <t>リショクシャ</t>
    </rPh>
    <rPh sb="19" eb="20">
      <t>トウ</t>
    </rPh>
    <rPh sb="20" eb="23">
      <t>サイシュウショク</t>
    </rPh>
    <rPh sb="23" eb="25">
      <t>クンレン</t>
    </rPh>
    <rPh sb="27" eb="29">
      <t>キカク</t>
    </rPh>
    <rPh sb="29" eb="31">
      <t>テイアン</t>
    </rPh>
    <rPh sb="31" eb="33">
      <t>コウボ</t>
    </rPh>
    <rPh sb="34" eb="36">
      <t>センテイ</t>
    </rPh>
    <rPh sb="36" eb="39">
      <t>ジギョウシャ</t>
    </rPh>
    <rPh sb="39" eb="41">
      <t>イチラン</t>
    </rPh>
    <phoneticPr fontId="5"/>
  </si>
  <si>
    <t>〃枝番B（中部枠）</t>
    <rPh sb="1" eb="3">
      <t>エダバン</t>
    </rPh>
    <rPh sb="5" eb="7">
      <t>チュウブ</t>
    </rPh>
    <rPh sb="7" eb="8">
      <t>ワク</t>
    </rPh>
    <phoneticPr fontId="1"/>
  </si>
  <si>
    <t>〃枝番C（南部枠）</t>
    <rPh sb="1" eb="3">
      <t>エダバン</t>
    </rPh>
    <rPh sb="5" eb="7">
      <t>ナンブ</t>
    </rPh>
    <rPh sb="7" eb="8">
      <t>ワク</t>
    </rPh>
    <phoneticPr fontId="1"/>
  </si>
  <si>
    <t>介護職員初任者養成研修科（２か月）【20人定員】【地域枠】枝番A(北部枠)</t>
    <rPh sb="33" eb="36">
      <t>ホクブワク</t>
    </rPh>
    <phoneticPr fontId="1"/>
  </si>
  <si>
    <t>介護福祉士実務者研修科（６か月）【20人定員】【地域枠】枝番A（北部枠）</t>
    <phoneticPr fontId="1"/>
  </si>
  <si>
    <t>A</t>
    <phoneticPr fontId="1"/>
  </si>
  <si>
    <t>Ｗｅｂデザイン制作科（３か月）</t>
  </si>
  <si>
    <t>ピースクルーズ　株式会社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</si>
</sst>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/>
  </cellStyleXfs>
  <cellXfs count="45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 wrapText="1"/>
    </xf>
    <xf numFmtId="38" fontId="3" fillId="0" borderId="0" xfId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FF99"/>
      <color rgb="FF00FF00"/>
      <color rgb="FFF47CF4"/>
      <color rgb="FFCCFFCC"/>
      <color rgb="FFF7A3F7"/>
      <color rgb="FFFF6699"/>
      <color rgb="FF66FF66"/>
      <color rgb="FFCCFFFF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132"/>
  <sheetViews>
    <sheetView tabSelected="1" view="pageBreakPreview" zoomScale="85" zoomScaleNormal="85" zoomScaleSheetLayoutView="85" zoomScalePageLayoutView="55" workbookViewId="0">
      <selection activeCell="C40" sqref="C40"/>
    </sheetView>
  </sheetViews>
  <sheetFormatPr defaultColWidth="9" defaultRowHeight="36" customHeight="1" x14ac:dyDescent="0.15"/>
  <cols>
    <col min="1" max="1" width="5" style="24" bestFit="1" customWidth="1"/>
    <col min="2" max="2" width="5" style="16" customWidth="1"/>
    <col min="3" max="3" width="36.625" style="21" customWidth="1"/>
    <col min="4" max="4" width="36.625" style="18" customWidth="1"/>
    <col min="5" max="5" width="8.375" style="1" bestFit="1" customWidth="1"/>
    <col min="6" max="6" width="7.875" style="10" bestFit="1" customWidth="1"/>
    <col min="7" max="7" width="7.875" style="2" customWidth="1"/>
    <col min="8" max="8" width="12.625" style="15" customWidth="1"/>
    <col min="9" max="10" width="9" style="2"/>
    <col min="11" max="11" width="10.25" style="2" bestFit="1" customWidth="1"/>
    <col min="12" max="16384" width="9" style="2"/>
  </cols>
  <sheetData>
    <row r="1" spans="1:11" ht="33" customHeight="1" x14ac:dyDescent="0.15">
      <c r="A1" s="44" t="s">
        <v>144</v>
      </c>
      <c r="B1" s="44"/>
      <c r="C1" s="44"/>
      <c r="D1" s="44"/>
      <c r="E1" s="44"/>
      <c r="F1" s="44"/>
      <c r="G1" s="44"/>
      <c r="H1" s="44"/>
      <c r="I1" s="25"/>
    </row>
    <row r="2" spans="1:11" ht="33" customHeight="1" x14ac:dyDescent="0.15">
      <c r="A2" s="43" t="s">
        <v>141</v>
      </c>
      <c r="B2" s="43"/>
      <c r="C2" s="43"/>
      <c r="D2" s="43"/>
      <c r="E2" s="43"/>
      <c r="F2" s="43"/>
      <c r="G2" s="43"/>
      <c r="H2" s="43"/>
      <c r="I2" s="25"/>
    </row>
    <row r="3" spans="1:11" s="6" customFormat="1" ht="33" customHeight="1" x14ac:dyDescent="0.15">
      <c r="A3" s="42" t="s">
        <v>57</v>
      </c>
      <c r="B3" s="42" t="s">
        <v>58</v>
      </c>
      <c r="C3" s="40" t="s">
        <v>0</v>
      </c>
      <c r="D3" s="40" t="s">
        <v>59</v>
      </c>
      <c r="E3" s="41" t="s">
        <v>56</v>
      </c>
      <c r="F3" s="41"/>
      <c r="G3" s="41"/>
      <c r="H3" s="14" t="s">
        <v>55</v>
      </c>
    </row>
    <row r="4" spans="1:11" s="6" customFormat="1" ht="33" customHeight="1" x14ac:dyDescent="0.15">
      <c r="A4" s="42"/>
      <c r="B4" s="42"/>
      <c r="C4" s="40"/>
      <c r="D4" s="40"/>
      <c r="E4" s="29" t="s">
        <v>52</v>
      </c>
      <c r="F4" s="13" t="s">
        <v>53</v>
      </c>
      <c r="G4" s="29" t="s">
        <v>54</v>
      </c>
      <c r="H4" s="14" t="s">
        <v>60</v>
      </c>
    </row>
    <row r="5" spans="1:11" ht="33" customHeight="1" x14ac:dyDescent="0.15">
      <c r="A5" s="31" t="s">
        <v>2</v>
      </c>
      <c r="B5" s="11" t="s">
        <v>61</v>
      </c>
      <c r="C5" s="33" t="s">
        <v>67</v>
      </c>
      <c r="D5" s="8" t="s">
        <v>92</v>
      </c>
      <c r="E5" s="9">
        <v>88.5</v>
      </c>
      <c r="F5" s="9">
        <v>8</v>
      </c>
      <c r="G5" s="9">
        <f t="shared" ref="G5:G48" si="0">E5-F5</f>
        <v>80.5</v>
      </c>
      <c r="H5" s="12">
        <v>55000</v>
      </c>
    </row>
    <row r="6" spans="1:11" ht="33" customHeight="1" x14ac:dyDescent="0.15">
      <c r="A6" s="38"/>
      <c r="B6" s="11" t="s">
        <v>62</v>
      </c>
      <c r="C6" s="39"/>
      <c r="D6" s="8" t="s">
        <v>70</v>
      </c>
      <c r="E6" s="9">
        <v>87.5</v>
      </c>
      <c r="F6" s="9">
        <v>8</v>
      </c>
      <c r="G6" s="9">
        <f t="shared" si="0"/>
        <v>79.5</v>
      </c>
      <c r="H6" s="12">
        <v>55000</v>
      </c>
    </row>
    <row r="7" spans="1:11" ht="33" customHeight="1" x14ac:dyDescent="0.15">
      <c r="A7" s="38"/>
      <c r="B7" s="11" t="s">
        <v>63</v>
      </c>
      <c r="C7" s="39"/>
      <c r="D7" s="8" t="s">
        <v>72</v>
      </c>
      <c r="E7" s="9">
        <v>85.5</v>
      </c>
      <c r="F7" s="9">
        <v>8</v>
      </c>
      <c r="G7" s="9">
        <f t="shared" si="0"/>
        <v>77.5</v>
      </c>
      <c r="H7" s="12">
        <v>55000</v>
      </c>
      <c r="K7" s="7"/>
    </row>
    <row r="8" spans="1:11" ht="33" customHeight="1" x14ac:dyDescent="0.15">
      <c r="A8" s="32"/>
      <c r="B8" s="11" t="s">
        <v>64</v>
      </c>
      <c r="C8" s="34"/>
      <c r="D8" s="8" t="s">
        <v>73</v>
      </c>
      <c r="E8" s="9">
        <v>81</v>
      </c>
      <c r="F8" s="9">
        <v>8</v>
      </c>
      <c r="G8" s="9">
        <f t="shared" si="0"/>
        <v>73</v>
      </c>
      <c r="H8" s="12">
        <v>55000</v>
      </c>
      <c r="K8" s="7"/>
    </row>
    <row r="9" spans="1:11" ht="33" customHeight="1" x14ac:dyDescent="0.15">
      <c r="A9" s="31" t="s">
        <v>1</v>
      </c>
      <c r="B9" s="11" t="s">
        <v>149</v>
      </c>
      <c r="C9" s="33" t="s">
        <v>150</v>
      </c>
      <c r="D9" s="35" t="s">
        <v>76</v>
      </c>
      <c r="E9" s="36"/>
      <c r="F9" s="36"/>
      <c r="G9" s="36"/>
      <c r="H9" s="37"/>
      <c r="K9" s="7"/>
    </row>
    <row r="10" spans="1:11" ht="33" customHeight="1" x14ac:dyDescent="0.15">
      <c r="A10" s="38"/>
      <c r="B10" s="11" t="s">
        <v>62</v>
      </c>
      <c r="C10" s="39"/>
      <c r="D10" s="8" t="s">
        <v>71</v>
      </c>
      <c r="E10" s="9">
        <v>87.5</v>
      </c>
      <c r="F10" s="9">
        <v>8</v>
      </c>
      <c r="G10" s="9">
        <f t="shared" si="0"/>
        <v>79.5</v>
      </c>
      <c r="H10" s="12">
        <v>55000</v>
      </c>
    </row>
    <row r="11" spans="1:11" ht="33" customHeight="1" x14ac:dyDescent="0.15">
      <c r="A11" s="32"/>
      <c r="B11" s="11" t="s">
        <v>63</v>
      </c>
      <c r="C11" s="34"/>
      <c r="D11" s="35" t="s">
        <v>76</v>
      </c>
      <c r="E11" s="36"/>
      <c r="F11" s="36"/>
      <c r="G11" s="36"/>
      <c r="H11" s="37"/>
    </row>
    <row r="12" spans="1:11" ht="33" customHeight="1" x14ac:dyDescent="0.15">
      <c r="A12" s="31" t="s">
        <v>74</v>
      </c>
      <c r="B12" s="11" t="s">
        <v>61</v>
      </c>
      <c r="C12" s="33" t="s">
        <v>75</v>
      </c>
      <c r="D12" s="35" t="s">
        <v>76</v>
      </c>
      <c r="E12" s="36"/>
      <c r="F12" s="36"/>
      <c r="G12" s="36"/>
      <c r="H12" s="37"/>
    </row>
    <row r="13" spans="1:11" ht="33" customHeight="1" x14ac:dyDescent="0.15">
      <c r="A13" s="32"/>
      <c r="B13" s="11" t="s">
        <v>62</v>
      </c>
      <c r="C13" s="34"/>
      <c r="D13" s="35" t="s">
        <v>76</v>
      </c>
      <c r="E13" s="36"/>
      <c r="F13" s="36"/>
      <c r="G13" s="36"/>
      <c r="H13" s="37"/>
    </row>
    <row r="14" spans="1:11" ht="33" customHeight="1" x14ac:dyDescent="0.15">
      <c r="A14" s="31" t="s">
        <v>3</v>
      </c>
      <c r="B14" s="11" t="s">
        <v>61</v>
      </c>
      <c r="C14" s="33" t="s">
        <v>68</v>
      </c>
      <c r="D14" s="8" t="s">
        <v>77</v>
      </c>
      <c r="E14" s="9">
        <v>60</v>
      </c>
      <c r="F14" s="9">
        <v>8</v>
      </c>
      <c r="G14" s="9">
        <f t="shared" si="0"/>
        <v>52</v>
      </c>
      <c r="H14" s="12">
        <v>50820</v>
      </c>
    </row>
    <row r="15" spans="1:11" ht="33" customHeight="1" x14ac:dyDescent="0.15">
      <c r="A15" s="38"/>
      <c r="B15" s="11" t="s">
        <v>62</v>
      </c>
      <c r="C15" s="39"/>
      <c r="D15" s="8" t="s">
        <v>71</v>
      </c>
      <c r="E15" s="9">
        <v>87.9</v>
      </c>
      <c r="F15" s="9">
        <v>7.4</v>
      </c>
      <c r="G15" s="9">
        <f t="shared" si="0"/>
        <v>80.5</v>
      </c>
      <c r="H15" s="12">
        <v>55000</v>
      </c>
    </row>
    <row r="16" spans="1:11" ht="33" customHeight="1" x14ac:dyDescent="0.15">
      <c r="A16" s="38"/>
      <c r="B16" s="11" t="s">
        <v>69</v>
      </c>
      <c r="C16" s="39"/>
      <c r="D16" s="8" t="s">
        <v>77</v>
      </c>
      <c r="E16" s="9">
        <v>60</v>
      </c>
      <c r="F16" s="9">
        <v>8</v>
      </c>
      <c r="G16" s="9">
        <f t="shared" si="0"/>
        <v>52</v>
      </c>
      <c r="H16" s="12">
        <v>50820</v>
      </c>
    </row>
    <row r="17" spans="1:9" ht="33" customHeight="1" x14ac:dyDescent="0.15">
      <c r="A17" s="32"/>
      <c r="B17" s="11" t="s">
        <v>64</v>
      </c>
      <c r="C17" s="34"/>
      <c r="D17" s="8" t="s">
        <v>77</v>
      </c>
      <c r="E17" s="9">
        <v>60</v>
      </c>
      <c r="F17" s="9">
        <v>8</v>
      </c>
      <c r="G17" s="9">
        <f t="shared" si="0"/>
        <v>52</v>
      </c>
      <c r="H17" s="12">
        <v>50820</v>
      </c>
    </row>
    <row r="18" spans="1:9" ht="33" customHeight="1" x14ac:dyDescent="0.15">
      <c r="A18" s="31" t="s">
        <v>4</v>
      </c>
      <c r="B18" s="11" t="s">
        <v>61</v>
      </c>
      <c r="C18" s="33" t="s">
        <v>81</v>
      </c>
      <c r="D18" s="8" t="s">
        <v>78</v>
      </c>
      <c r="E18" s="9">
        <v>78.8</v>
      </c>
      <c r="F18" s="9">
        <v>7.8</v>
      </c>
      <c r="G18" s="9">
        <f t="shared" si="0"/>
        <v>71</v>
      </c>
      <c r="H18" s="12">
        <v>44000</v>
      </c>
    </row>
    <row r="19" spans="1:9" ht="33" customHeight="1" x14ac:dyDescent="0.15">
      <c r="A19" s="38"/>
      <c r="B19" s="11" t="s">
        <v>62</v>
      </c>
      <c r="C19" s="39"/>
      <c r="D19" s="8" t="s">
        <v>79</v>
      </c>
      <c r="E19" s="9">
        <v>70.5</v>
      </c>
      <c r="F19" s="9">
        <v>6.5</v>
      </c>
      <c r="G19" s="9">
        <f t="shared" si="0"/>
        <v>64</v>
      </c>
      <c r="H19" s="12">
        <v>52085</v>
      </c>
    </row>
    <row r="20" spans="1:9" ht="33" customHeight="1" x14ac:dyDescent="0.15">
      <c r="A20" s="32"/>
      <c r="B20" s="11" t="s">
        <v>63</v>
      </c>
      <c r="C20" s="34"/>
      <c r="D20" s="8" t="s">
        <v>80</v>
      </c>
      <c r="E20" s="9">
        <v>67.8</v>
      </c>
      <c r="F20" s="9">
        <v>7.8</v>
      </c>
      <c r="G20" s="9">
        <f t="shared" si="0"/>
        <v>60</v>
      </c>
      <c r="H20" s="12">
        <v>44000</v>
      </c>
    </row>
    <row r="21" spans="1:9" ht="33" customHeight="1" x14ac:dyDescent="0.15">
      <c r="A21" s="31" t="s">
        <v>5</v>
      </c>
      <c r="B21" s="11" t="s">
        <v>61</v>
      </c>
      <c r="C21" s="33" t="s">
        <v>82</v>
      </c>
      <c r="D21" s="35" t="s">
        <v>76</v>
      </c>
      <c r="E21" s="36"/>
      <c r="F21" s="36"/>
      <c r="G21" s="36"/>
      <c r="H21" s="37"/>
    </row>
    <row r="22" spans="1:9" ht="33" customHeight="1" x14ac:dyDescent="0.15">
      <c r="A22" s="38"/>
      <c r="B22" s="11" t="s">
        <v>62</v>
      </c>
      <c r="C22" s="39"/>
      <c r="D22" s="8" t="s">
        <v>79</v>
      </c>
      <c r="E22" s="9">
        <v>70.2</v>
      </c>
      <c r="F22" s="9">
        <v>6.2</v>
      </c>
      <c r="G22" s="9">
        <f t="shared" ref="G22" si="1">E22-F22</f>
        <v>64</v>
      </c>
      <c r="H22" s="12">
        <v>52322</v>
      </c>
    </row>
    <row r="23" spans="1:9" ht="33" customHeight="1" x14ac:dyDescent="0.15">
      <c r="A23" s="32"/>
      <c r="B23" s="11" t="s">
        <v>63</v>
      </c>
      <c r="C23" s="34"/>
      <c r="D23" s="8" t="s">
        <v>79</v>
      </c>
      <c r="E23" s="9">
        <v>70.2</v>
      </c>
      <c r="F23" s="9">
        <v>6.2</v>
      </c>
      <c r="G23" s="9">
        <f t="shared" si="0"/>
        <v>64</v>
      </c>
      <c r="H23" s="12">
        <v>52322</v>
      </c>
    </row>
    <row r="24" spans="1:9" ht="33" customHeight="1" x14ac:dyDescent="0.15">
      <c r="A24" s="31" t="s">
        <v>6</v>
      </c>
      <c r="B24" s="11" t="s">
        <v>61</v>
      </c>
      <c r="C24" s="8" t="s">
        <v>147</v>
      </c>
      <c r="D24" s="8" t="s">
        <v>83</v>
      </c>
      <c r="E24" s="9">
        <v>86.4</v>
      </c>
      <c r="F24" s="9">
        <v>7.9</v>
      </c>
      <c r="G24" s="9">
        <f t="shared" si="0"/>
        <v>78.5</v>
      </c>
      <c r="H24" s="12">
        <v>54450</v>
      </c>
    </row>
    <row r="25" spans="1:9" ht="33" customHeight="1" x14ac:dyDescent="0.15">
      <c r="A25" s="38"/>
      <c r="B25" s="11" t="s">
        <v>62</v>
      </c>
      <c r="C25" s="8" t="s">
        <v>145</v>
      </c>
      <c r="D25" s="8" t="s">
        <v>84</v>
      </c>
      <c r="E25" s="9">
        <v>60</v>
      </c>
      <c r="F25" s="9">
        <v>8</v>
      </c>
      <c r="G25" s="9">
        <f t="shared" si="0"/>
        <v>52</v>
      </c>
      <c r="H25" s="12">
        <v>41800</v>
      </c>
    </row>
    <row r="26" spans="1:9" ht="33" customHeight="1" x14ac:dyDescent="0.15">
      <c r="A26" s="32"/>
      <c r="B26" s="11" t="s">
        <v>63</v>
      </c>
      <c r="C26" s="8" t="s">
        <v>146</v>
      </c>
      <c r="D26" s="8" t="s">
        <v>79</v>
      </c>
      <c r="E26" s="9">
        <v>70.599999999999994</v>
      </c>
      <c r="F26" s="9">
        <v>6.6</v>
      </c>
      <c r="G26" s="9">
        <f t="shared" si="0"/>
        <v>63.999999999999993</v>
      </c>
      <c r="H26" s="12">
        <v>54188</v>
      </c>
    </row>
    <row r="27" spans="1:9" ht="33" customHeight="1" x14ac:dyDescent="0.15">
      <c r="A27" s="31" t="s">
        <v>85</v>
      </c>
      <c r="B27" s="11" t="s">
        <v>61</v>
      </c>
      <c r="C27" s="33" t="s">
        <v>86</v>
      </c>
      <c r="D27" s="35" t="s">
        <v>76</v>
      </c>
      <c r="E27" s="36"/>
      <c r="F27" s="36"/>
      <c r="G27" s="36"/>
      <c r="H27" s="37"/>
    </row>
    <row r="28" spans="1:9" ht="33" customHeight="1" x14ac:dyDescent="0.15">
      <c r="A28" s="38"/>
      <c r="B28" s="11" t="s">
        <v>62</v>
      </c>
      <c r="C28" s="39"/>
      <c r="D28" s="8" t="s">
        <v>79</v>
      </c>
      <c r="E28" s="9">
        <v>69</v>
      </c>
      <c r="F28" s="9">
        <v>8</v>
      </c>
      <c r="G28" s="9">
        <f t="shared" ref="G28:G30" si="2">E28-F28</f>
        <v>61</v>
      </c>
      <c r="H28" s="12">
        <v>54874</v>
      </c>
    </row>
    <row r="29" spans="1:9" ht="33" customHeight="1" x14ac:dyDescent="0.15">
      <c r="A29" s="38"/>
      <c r="B29" s="11" t="s">
        <v>63</v>
      </c>
      <c r="C29" s="39"/>
      <c r="D29" s="35" t="s">
        <v>76</v>
      </c>
      <c r="E29" s="36"/>
      <c r="F29" s="36"/>
      <c r="G29" s="36"/>
      <c r="H29" s="37"/>
    </row>
    <row r="30" spans="1:9" ht="33" customHeight="1" x14ac:dyDescent="0.15">
      <c r="A30" s="32"/>
      <c r="B30" s="11" t="s">
        <v>64</v>
      </c>
      <c r="C30" s="34"/>
      <c r="D30" s="8" t="s">
        <v>79</v>
      </c>
      <c r="E30" s="9">
        <v>69</v>
      </c>
      <c r="F30" s="9">
        <v>8</v>
      </c>
      <c r="G30" s="9">
        <f t="shared" si="2"/>
        <v>61</v>
      </c>
      <c r="H30" s="12">
        <v>54874</v>
      </c>
    </row>
    <row r="31" spans="1:9" ht="33" customHeight="1" x14ac:dyDescent="0.15">
      <c r="A31" s="43" t="s">
        <v>141</v>
      </c>
      <c r="B31" s="43"/>
      <c r="C31" s="43"/>
      <c r="D31" s="43"/>
      <c r="E31" s="43"/>
      <c r="F31" s="43"/>
      <c r="G31" s="43"/>
      <c r="H31" s="43"/>
      <c r="I31" s="25"/>
    </row>
    <row r="32" spans="1:9" s="6" customFormat="1" ht="33" customHeight="1" x14ac:dyDescent="0.15">
      <c r="A32" s="42" t="s">
        <v>57</v>
      </c>
      <c r="B32" s="42" t="s">
        <v>58</v>
      </c>
      <c r="C32" s="40" t="s">
        <v>0</v>
      </c>
      <c r="D32" s="40" t="s">
        <v>59</v>
      </c>
      <c r="E32" s="41" t="s">
        <v>56</v>
      </c>
      <c r="F32" s="41"/>
      <c r="G32" s="41"/>
      <c r="H32" s="14" t="s">
        <v>55</v>
      </c>
    </row>
    <row r="33" spans="1:8" s="6" customFormat="1" ht="33" customHeight="1" x14ac:dyDescent="0.15">
      <c r="A33" s="42"/>
      <c r="B33" s="42"/>
      <c r="C33" s="40"/>
      <c r="D33" s="40"/>
      <c r="E33" s="26" t="s">
        <v>52</v>
      </c>
      <c r="F33" s="13" t="s">
        <v>53</v>
      </c>
      <c r="G33" s="26" t="s">
        <v>54</v>
      </c>
      <c r="H33" s="14" t="s">
        <v>60</v>
      </c>
    </row>
    <row r="34" spans="1:8" ht="33" customHeight="1" x14ac:dyDescent="0.15">
      <c r="A34" s="31" t="s">
        <v>7</v>
      </c>
      <c r="B34" s="11" t="s">
        <v>61</v>
      </c>
      <c r="C34" s="33" t="s">
        <v>47</v>
      </c>
      <c r="D34" s="8" t="s">
        <v>83</v>
      </c>
      <c r="E34" s="9">
        <v>86.5</v>
      </c>
      <c r="F34" s="9">
        <v>8</v>
      </c>
      <c r="G34" s="9">
        <f t="shared" si="0"/>
        <v>78.5</v>
      </c>
      <c r="H34" s="12">
        <v>45100</v>
      </c>
    </row>
    <row r="35" spans="1:8" ht="33" customHeight="1" x14ac:dyDescent="0.15">
      <c r="A35" s="38"/>
      <c r="B35" s="11" t="s">
        <v>62</v>
      </c>
      <c r="C35" s="39"/>
      <c r="D35" s="8" t="s">
        <v>83</v>
      </c>
      <c r="E35" s="9">
        <v>86.5</v>
      </c>
      <c r="F35" s="9">
        <v>8</v>
      </c>
      <c r="G35" s="9">
        <f t="shared" si="0"/>
        <v>78.5</v>
      </c>
      <c r="H35" s="12">
        <v>45100</v>
      </c>
    </row>
    <row r="36" spans="1:8" ht="33" customHeight="1" x14ac:dyDescent="0.15">
      <c r="A36" s="38"/>
      <c r="B36" s="11" t="s">
        <v>63</v>
      </c>
      <c r="C36" s="39"/>
      <c r="D36" s="8" t="s">
        <v>83</v>
      </c>
      <c r="E36" s="9">
        <v>86.5</v>
      </c>
      <c r="F36" s="9">
        <v>8</v>
      </c>
      <c r="G36" s="9">
        <f t="shared" si="0"/>
        <v>78.5</v>
      </c>
      <c r="H36" s="12">
        <v>45100</v>
      </c>
    </row>
    <row r="37" spans="1:8" ht="33" customHeight="1" x14ac:dyDescent="0.15">
      <c r="A37" s="38"/>
      <c r="B37" s="11" t="s">
        <v>64</v>
      </c>
      <c r="C37" s="39"/>
      <c r="D37" s="8" t="s">
        <v>87</v>
      </c>
      <c r="E37" s="9">
        <v>82.8</v>
      </c>
      <c r="F37" s="9">
        <v>7.8</v>
      </c>
      <c r="G37" s="9">
        <f t="shared" si="0"/>
        <v>75</v>
      </c>
      <c r="H37" s="12">
        <v>46200</v>
      </c>
    </row>
    <row r="38" spans="1:8" ht="33" customHeight="1" x14ac:dyDescent="0.15">
      <c r="A38" s="38"/>
      <c r="B38" s="11" t="s">
        <v>66</v>
      </c>
      <c r="C38" s="39"/>
      <c r="D38" s="8" t="s">
        <v>77</v>
      </c>
      <c r="E38" s="9">
        <v>71.099999999999994</v>
      </c>
      <c r="F38" s="9">
        <v>7.1</v>
      </c>
      <c r="G38" s="9">
        <v>63.999999999999993</v>
      </c>
      <c r="H38" s="12">
        <v>50820</v>
      </c>
    </row>
    <row r="39" spans="1:8" ht="33" customHeight="1" x14ac:dyDescent="0.15">
      <c r="A39" s="32"/>
      <c r="B39" s="11" t="s">
        <v>65</v>
      </c>
      <c r="C39" s="34"/>
      <c r="D39" s="8" t="s">
        <v>151</v>
      </c>
      <c r="E39" s="9">
        <v>79</v>
      </c>
      <c r="F39" s="9">
        <v>8</v>
      </c>
      <c r="G39" s="9">
        <v>71</v>
      </c>
      <c r="H39" s="12">
        <v>45100</v>
      </c>
    </row>
    <row r="40" spans="1:8" ht="33" customHeight="1" x14ac:dyDescent="0.15">
      <c r="A40" s="31" t="s">
        <v>8</v>
      </c>
      <c r="B40" s="11" t="s">
        <v>61</v>
      </c>
      <c r="C40" s="8" t="s">
        <v>148</v>
      </c>
      <c r="D40" s="8" t="s">
        <v>83</v>
      </c>
      <c r="E40" s="9">
        <v>87.5</v>
      </c>
      <c r="F40" s="9">
        <v>8</v>
      </c>
      <c r="G40" s="9">
        <f t="shared" si="0"/>
        <v>79.5</v>
      </c>
      <c r="H40" s="12">
        <v>54450</v>
      </c>
    </row>
    <row r="41" spans="1:8" ht="33" customHeight="1" x14ac:dyDescent="0.15">
      <c r="A41" s="38"/>
      <c r="B41" s="11" t="s">
        <v>62</v>
      </c>
      <c r="C41" s="8" t="s">
        <v>145</v>
      </c>
      <c r="D41" s="8" t="s">
        <v>87</v>
      </c>
      <c r="E41" s="9">
        <v>83</v>
      </c>
      <c r="F41" s="9">
        <v>8</v>
      </c>
      <c r="G41" s="9">
        <f t="shared" ref="G41" si="3">E41-F41</f>
        <v>75</v>
      </c>
      <c r="H41" s="12">
        <v>53900</v>
      </c>
    </row>
    <row r="42" spans="1:8" ht="33" customHeight="1" x14ac:dyDescent="0.15">
      <c r="A42" s="32"/>
      <c r="B42" s="11" t="s">
        <v>63</v>
      </c>
      <c r="C42" s="8" t="s">
        <v>146</v>
      </c>
      <c r="D42" s="8" t="s">
        <v>79</v>
      </c>
      <c r="E42" s="9">
        <v>72</v>
      </c>
      <c r="F42" s="9">
        <v>8</v>
      </c>
      <c r="G42" s="9">
        <f t="shared" si="0"/>
        <v>64</v>
      </c>
      <c r="H42" s="12">
        <v>56925</v>
      </c>
    </row>
    <row r="43" spans="1:8" ht="33" customHeight="1" x14ac:dyDescent="0.15">
      <c r="A43" s="31" t="s">
        <v>9</v>
      </c>
      <c r="B43" s="11" t="s">
        <v>61</v>
      </c>
      <c r="C43" s="33" t="s">
        <v>48</v>
      </c>
      <c r="D43" s="8" t="s">
        <v>78</v>
      </c>
      <c r="E43" s="9">
        <v>79</v>
      </c>
      <c r="F43" s="9">
        <v>8</v>
      </c>
      <c r="G43" s="9">
        <f t="shared" si="0"/>
        <v>71</v>
      </c>
      <c r="H43" s="12">
        <v>49500</v>
      </c>
    </row>
    <row r="44" spans="1:8" ht="33" customHeight="1" x14ac:dyDescent="0.15">
      <c r="A44" s="38"/>
      <c r="B44" s="11" t="s">
        <v>62</v>
      </c>
      <c r="C44" s="39"/>
      <c r="D44" s="35" t="s">
        <v>76</v>
      </c>
      <c r="E44" s="36"/>
      <c r="F44" s="36"/>
      <c r="G44" s="36"/>
      <c r="H44" s="37"/>
    </row>
    <row r="45" spans="1:8" ht="33" customHeight="1" x14ac:dyDescent="0.15">
      <c r="A45" s="38"/>
      <c r="B45" s="11" t="s">
        <v>63</v>
      </c>
      <c r="C45" s="39"/>
      <c r="D45" s="35" t="s">
        <v>76</v>
      </c>
      <c r="E45" s="36"/>
      <c r="F45" s="36"/>
      <c r="G45" s="36"/>
      <c r="H45" s="37"/>
    </row>
    <row r="46" spans="1:8" ht="33" customHeight="1" x14ac:dyDescent="0.15">
      <c r="A46" s="38"/>
      <c r="B46" s="11" t="s">
        <v>64</v>
      </c>
      <c r="C46" s="39"/>
      <c r="D46" s="8" t="s">
        <v>87</v>
      </c>
      <c r="E46" s="9">
        <v>82.3</v>
      </c>
      <c r="F46" s="9">
        <v>7.3</v>
      </c>
      <c r="G46" s="9">
        <f t="shared" si="0"/>
        <v>75</v>
      </c>
      <c r="H46" s="12">
        <v>53900</v>
      </c>
    </row>
    <row r="47" spans="1:8" ht="33" customHeight="1" x14ac:dyDescent="0.15">
      <c r="A47" s="38"/>
      <c r="B47" s="11" t="s">
        <v>66</v>
      </c>
      <c r="C47" s="39"/>
      <c r="D47" s="8" t="s">
        <v>78</v>
      </c>
      <c r="E47" s="9">
        <v>79</v>
      </c>
      <c r="F47" s="9">
        <v>8</v>
      </c>
      <c r="G47" s="9">
        <f t="shared" ref="G47" si="4">E47-F47</f>
        <v>71</v>
      </c>
      <c r="H47" s="12">
        <v>49500</v>
      </c>
    </row>
    <row r="48" spans="1:8" ht="33" customHeight="1" x14ac:dyDescent="0.15">
      <c r="A48" s="31" t="s">
        <v>10</v>
      </c>
      <c r="B48" s="11" t="s">
        <v>61</v>
      </c>
      <c r="C48" s="33" t="s">
        <v>89</v>
      </c>
      <c r="D48" s="8" t="s">
        <v>71</v>
      </c>
      <c r="E48" s="9">
        <v>89.5</v>
      </c>
      <c r="F48" s="9">
        <v>8</v>
      </c>
      <c r="G48" s="9">
        <f t="shared" si="0"/>
        <v>81.5</v>
      </c>
      <c r="H48" s="12">
        <v>55000</v>
      </c>
    </row>
    <row r="49" spans="1:9" ht="33" customHeight="1" x14ac:dyDescent="0.15">
      <c r="A49" s="38"/>
      <c r="B49" s="11" t="s">
        <v>62</v>
      </c>
      <c r="C49" s="39"/>
      <c r="D49" s="35" t="s">
        <v>76</v>
      </c>
      <c r="E49" s="36"/>
      <c r="F49" s="36"/>
      <c r="G49" s="36"/>
      <c r="H49" s="37"/>
    </row>
    <row r="50" spans="1:9" ht="33" customHeight="1" x14ac:dyDescent="0.15">
      <c r="A50" s="31" t="s">
        <v>91</v>
      </c>
      <c r="B50" s="11" t="s">
        <v>61</v>
      </c>
      <c r="C50" s="33" t="s">
        <v>88</v>
      </c>
      <c r="D50" s="8" t="s">
        <v>71</v>
      </c>
      <c r="E50" s="9">
        <v>85.3</v>
      </c>
      <c r="F50" s="9">
        <v>4.8</v>
      </c>
      <c r="G50" s="9">
        <f t="shared" ref="G50" si="5">E50-F50</f>
        <v>80.5</v>
      </c>
      <c r="H50" s="12">
        <v>55000</v>
      </c>
    </row>
    <row r="51" spans="1:9" ht="33" customHeight="1" x14ac:dyDescent="0.15">
      <c r="A51" s="38"/>
      <c r="B51" s="11" t="s">
        <v>62</v>
      </c>
      <c r="C51" s="39"/>
      <c r="D51" s="8" t="s">
        <v>93</v>
      </c>
      <c r="E51" s="9">
        <v>83.8</v>
      </c>
      <c r="F51" s="9">
        <v>4.8</v>
      </c>
      <c r="G51" s="9">
        <f t="shared" ref="G51:G52" si="6">E51-F51</f>
        <v>79</v>
      </c>
      <c r="H51" s="12">
        <v>55000</v>
      </c>
    </row>
    <row r="52" spans="1:9" ht="33" customHeight="1" x14ac:dyDescent="0.15">
      <c r="A52" s="38"/>
      <c r="B52" s="11" t="s">
        <v>63</v>
      </c>
      <c r="C52" s="39"/>
      <c r="D52" s="8" t="s">
        <v>71</v>
      </c>
      <c r="E52" s="9">
        <v>85.3</v>
      </c>
      <c r="F52" s="9">
        <v>4.8</v>
      </c>
      <c r="G52" s="9">
        <f t="shared" si="6"/>
        <v>80.5</v>
      </c>
      <c r="H52" s="12">
        <v>55000</v>
      </c>
    </row>
    <row r="53" spans="1:9" ht="33" customHeight="1" x14ac:dyDescent="0.15">
      <c r="A53" s="22" t="s">
        <v>11</v>
      </c>
      <c r="B53" s="11" t="s">
        <v>61</v>
      </c>
      <c r="C53" s="19" t="s">
        <v>90</v>
      </c>
      <c r="D53" s="8" t="s">
        <v>95</v>
      </c>
      <c r="E53" s="9">
        <v>84.1</v>
      </c>
      <c r="F53" s="9">
        <v>6.6</v>
      </c>
      <c r="G53" s="9">
        <f t="shared" ref="G53:G83" si="7">E53-F53</f>
        <v>77.5</v>
      </c>
      <c r="H53" s="12">
        <v>54869</v>
      </c>
    </row>
    <row r="54" spans="1:9" ht="33" customHeight="1" x14ac:dyDescent="0.15">
      <c r="A54" s="31" t="s">
        <v>13</v>
      </c>
      <c r="B54" s="11" t="s">
        <v>61</v>
      </c>
      <c r="C54" s="33" t="s">
        <v>96</v>
      </c>
      <c r="D54" s="8" t="s">
        <v>71</v>
      </c>
      <c r="E54" s="9">
        <v>87.1</v>
      </c>
      <c r="F54" s="9">
        <v>7.6</v>
      </c>
      <c r="G54" s="9">
        <f t="shared" si="7"/>
        <v>79.5</v>
      </c>
      <c r="H54" s="12">
        <v>55000</v>
      </c>
    </row>
    <row r="55" spans="1:9" ht="33" customHeight="1" x14ac:dyDescent="0.15">
      <c r="A55" s="32"/>
      <c r="B55" s="11" t="s">
        <v>62</v>
      </c>
      <c r="C55" s="34"/>
      <c r="D55" s="8" t="s">
        <v>97</v>
      </c>
      <c r="E55" s="9">
        <v>78</v>
      </c>
      <c r="F55" s="9">
        <v>8</v>
      </c>
      <c r="G55" s="9">
        <f t="shared" si="7"/>
        <v>70</v>
      </c>
      <c r="H55" s="12">
        <v>52000</v>
      </c>
    </row>
    <row r="56" spans="1:9" ht="33" customHeight="1" x14ac:dyDescent="0.15">
      <c r="A56" s="27" t="s">
        <v>14</v>
      </c>
      <c r="B56" s="11" t="s">
        <v>61</v>
      </c>
      <c r="C56" s="28" t="s">
        <v>98</v>
      </c>
      <c r="D56" s="8" t="s">
        <v>92</v>
      </c>
      <c r="E56" s="9">
        <v>87.5</v>
      </c>
      <c r="F56" s="9">
        <v>8</v>
      </c>
      <c r="G56" s="9">
        <f t="shared" si="7"/>
        <v>79.5</v>
      </c>
      <c r="H56" s="12">
        <v>55000</v>
      </c>
    </row>
    <row r="57" spans="1:9" ht="33" customHeight="1" x14ac:dyDescent="0.15">
      <c r="A57" s="31" t="s">
        <v>100</v>
      </c>
      <c r="B57" s="11" t="s">
        <v>61</v>
      </c>
      <c r="C57" s="33" t="s">
        <v>101</v>
      </c>
      <c r="D57" s="8" t="s">
        <v>93</v>
      </c>
      <c r="E57" s="9">
        <v>86.5</v>
      </c>
      <c r="F57" s="9">
        <v>6.5</v>
      </c>
      <c r="G57" s="9">
        <f t="shared" si="7"/>
        <v>80</v>
      </c>
      <c r="H57" s="12">
        <v>55000</v>
      </c>
    </row>
    <row r="58" spans="1:9" ht="33" customHeight="1" x14ac:dyDescent="0.15">
      <c r="A58" s="38"/>
      <c r="B58" s="11" t="s">
        <v>62</v>
      </c>
      <c r="C58" s="39"/>
      <c r="D58" s="8" t="s">
        <v>103</v>
      </c>
      <c r="E58" s="9">
        <v>60</v>
      </c>
      <c r="F58" s="9">
        <v>8</v>
      </c>
      <c r="G58" s="9">
        <f t="shared" si="7"/>
        <v>52</v>
      </c>
      <c r="H58" s="12">
        <v>44980</v>
      </c>
    </row>
    <row r="59" spans="1:9" ht="33" customHeight="1" x14ac:dyDescent="0.15">
      <c r="A59" s="32"/>
      <c r="B59" s="11" t="s">
        <v>63</v>
      </c>
      <c r="C59" s="34"/>
      <c r="D59" s="8" t="s">
        <v>92</v>
      </c>
      <c r="E59" s="9">
        <v>87</v>
      </c>
      <c r="F59" s="9">
        <v>6.5</v>
      </c>
      <c r="G59" s="9">
        <f t="shared" si="7"/>
        <v>80.5</v>
      </c>
      <c r="H59" s="12">
        <v>55000</v>
      </c>
    </row>
    <row r="60" spans="1:9" ht="33" customHeight="1" x14ac:dyDescent="0.15">
      <c r="A60" s="43" t="s">
        <v>141</v>
      </c>
      <c r="B60" s="43"/>
      <c r="C60" s="43"/>
      <c r="D60" s="43"/>
      <c r="E60" s="43"/>
      <c r="F60" s="43"/>
      <c r="G60" s="43"/>
      <c r="H60" s="43"/>
      <c r="I60" s="25"/>
    </row>
    <row r="61" spans="1:9" s="6" customFormat="1" ht="33" customHeight="1" x14ac:dyDescent="0.15">
      <c r="A61" s="42" t="s">
        <v>57</v>
      </c>
      <c r="B61" s="42" t="s">
        <v>58</v>
      </c>
      <c r="C61" s="40" t="s">
        <v>0</v>
      </c>
      <c r="D61" s="40" t="s">
        <v>59</v>
      </c>
      <c r="E61" s="41" t="s">
        <v>56</v>
      </c>
      <c r="F61" s="41"/>
      <c r="G61" s="41"/>
      <c r="H61" s="14" t="s">
        <v>55</v>
      </c>
    </row>
    <row r="62" spans="1:9" s="6" customFormat="1" ht="33" customHeight="1" x14ac:dyDescent="0.15">
      <c r="A62" s="42"/>
      <c r="B62" s="42"/>
      <c r="C62" s="40"/>
      <c r="D62" s="40"/>
      <c r="E62" s="26" t="s">
        <v>52</v>
      </c>
      <c r="F62" s="13" t="s">
        <v>53</v>
      </c>
      <c r="G62" s="26" t="s">
        <v>54</v>
      </c>
      <c r="H62" s="14" t="s">
        <v>60</v>
      </c>
    </row>
    <row r="63" spans="1:9" ht="33" customHeight="1" x14ac:dyDescent="0.15">
      <c r="A63" s="27" t="s">
        <v>15</v>
      </c>
      <c r="B63" s="11" t="s">
        <v>61</v>
      </c>
      <c r="C63" s="28" t="s">
        <v>99</v>
      </c>
      <c r="D63" s="8" t="s">
        <v>95</v>
      </c>
      <c r="E63" s="9">
        <v>85</v>
      </c>
      <c r="F63" s="9">
        <v>8</v>
      </c>
      <c r="G63" s="9">
        <f t="shared" ref="G63" si="8">E63-F63</f>
        <v>77</v>
      </c>
      <c r="H63" s="12">
        <v>54832</v>
      </c>
    </row>
    <row r="64" spans="1:9" ht="33" customHeight="1" x14ac:dyDescent="0.15">
      <c r="A64" s="31" t="s">
        <v>104</v>
      </c>
      <c r="B64" s="11" t="s">
        <v>61</v>
      </c>
      <c r="C64" s="33" t="s">
        <v>105</v>
      </c>
      <c r="D64" s="8" t="s">
        <v>72</v>
      </c>
      <c r="E64" s="9">
        <v>84.7</v>
      </c>
      <c r="F64" s="9">
        <v>4.2</v>
      </c>
      <c r="G64" s="9">
        <f t="shared" si="7"/>
        <v>80.5</v>
      </c>
      <c r="H64" s="12">
        <v>55000</v>
      </c>
    </row>
    <row r="65" spans="1:8" ht="33" customHeight="1" x14ac:dyDescent="0.15">
      <c r="A65" s="38"/>
      <c r="B65" s="11" t="s">
        <v>62</v>
      </c>
      <c r="C65" s="39"/>
      <c r="D65" s="8" t="s">
        <v>72</v>
      </c>
      <c r="E65" s="9">
        <v>84.7</v>
      </c>
      <c r="F65" s="9">
        <v>4.2</v>
      </c>
      <c r="G65" s="9">
        <f t="shared" si="7"/>
        <v>80.5</v>
      </c>
      <c r="H65" s="12">
        <v>55000</v>
      </c>
    </row>
    <row r="66" spans="1:8" ht="33" customHeight="1" x14ac:dyDescent="0.15">
      <c r="A66" s="32"/>
      <c r="B66" s="11" t="s">
        <v>63</v>
      </c>
      <c r="C66" s="34"/>
      <c r="D66" s="8" t="s">
        <v>102</v>
      </c>
      <c r="E66" s="9">
        <v>60.1</v>
      </c>
      <c r="F66" s="9">
        <v>5.0999999999999996</v>
      </c>
      <c r="G66" s="9">
        <f t="shared" si="7"/>
        <v>55</v>
      </c>
      <c r="H66" s="12">
        <v>44980</v>
      </c>
    </row>
    <row r="67" spans="1:8" ht="33" customHeight="1" x14ac:dyDescent="0.15">
      <c r="A67" s="31" t="s">
        <v>106</v>
      </c>
      <c r="B67" s="11" t="s">
        <v>61</v>
      </c>
      <c r="C67" s="33" t="s">
        <v>107</v>
      </c>
      <c r="D67" s="8" t="s">
        <v>72</v>
      </c>
      <c r="E67" s="9">
        <v>88.5</v>
      </c>
      <c r="F67" s="9">
        <v>8</v>
      </c>
      <c r="G67" s="9">
        <f t="shared" ref="G67:G68" si="9">E67-F67</f>
        <v>80.5</v>
      </c>
      <c r="H67" s="12">
        <v>55000</v>
      </c>
    </row>
    <row r="68" spans="1:8" ht="33" customHeight="1" x14ac:dyDescent="0.15">
      <c r="A68" s="38"/>
      <c r="B68" s="11" t="s">
        <v>62</v>
      </c>
      <c r="C68" s="39"/>
      <c r="D68" s="8" t="s">
        <v>92</v>
      </c>
      <c r="E68" s="9">
        <v>88.5</v>
      </c>
      <c r="F68" s="9">
        <v>8</v>
      </c>
      <c r="G68" s="9">
        <f t="shared" si="9"/>
        <v>80.5</v>
      </c>
      <c r="H68" s="12">
        <v>55000</v>
      </c>
    </row>
    <row r="69" spans="1:8" ht="33" customHeight="1" x14ac:dyDescent="0.15">
      <c r="A69" s="31" t="s">
        <v>16</v>
      </c>
      <c r="B69" s="11" t="s">
        <v>61</v>
      </c>
      <c r="C69" s="33" t="s">
        <v>49</v>
      </c>
      <c r="D69" s="8" t="s">
        <v>108</v>
      </c>
      <c r="E69" s="9">
        <v>87</v>
      </c>
      <c r="F69" s="9">
        <v>8</v>
      </c>
      <c r="G69" s="9">
        <f t="shared" si="7"/>
        <v>79</v>
      </c>
      <c r="H69" s="12">
        <v>47300</v>
      </c>
    </row>
    <row r="70" spans="1:8" ht="33" customHeight="1" x14ac:dyDescent="0.15">
      <c r="A70" s="38"/>
      <c r="B70" s="11" t="s">
        <v>62</v>
      </c>
      <c r="C70" s="39"/>
      <c r="D70" s="8" t="s">
        <v>72</v>
      </c>
      <c r="E70" s="9">
        <v>83.9</v>
      </c>
      <c r="F70" s="9">
        <v>6.9</v>
      </c>
      <c r="G70" s="9">
        <f t="shared" si="7"/>
        <v>77</v>
      </c>
      <c r="H70" s="12">
        <v>55000</v>
      </c>
    </row>
    <row r="71" spans="1:8" ht="33" customHeight="1" x14ac:dyDescent="0.15">
      <c r="A71" s="38"/>
      <c r="B71" s="11" t="s">
        <v>63</v>
      </c>
      <c r="C71" s="39"/>
      <c r="D71" s="8" t="s">
        <v>70</v>
      </c>
      <c r="E71" s="9">
        <v>87.4</v>
      </c>
      <c r="F71" s="9">
        <v>6.9</v>
      </c>
      <c r="G71" s="9">
        <f t="shared" si="7"/>
        <v>80.5</v>
      </c>
      <c r="H71" s="12">
        <v>55000</v>
      </c>
    </row>
    <row r="72" spans="1:8" ht="33" customHeight="1" x14ac:dyDescent="0.15">
      <c r="A72" s="32"/>
      <c r="B72" s="11" t="s">
        <v>64</v>
      </c>
      <c r="C72" s="34"/>
      <c r="D72" s="8" t="s">
        <v>71</v>
      </c>
      <c r="E72" s="9">
        <v>86.4</v>
      </c>
      <c r="F72" s="9">
        <v>6.9</v>
      </c>
      <c r="G72" s="9">
        <f t="shared" si="7"/>
        <v>79.5</v>
      </c>
      <c r="H72" s="12">
        <v>55000</v>
      </c>
    </row>
    <row r="73" spans="1:8" ht="33" customHeight="1" x14ac:dyDescent="0.15">
      <c r="A73" s="22" t="s">
        <v>17</v>
      </c>
      <c r="B73" s="11" t="s">
        <v>61</v>
      </c>
      <c r="C73" s="19" t="s">
        <v>50</v>
      </c>
      <c r="D73" s="8" t="s">
        <v>95</v>
      </c>
      <c r="E73" s="9">
        <v>87.4</v>
      </c>
      <c r="F73" s="9">
        <v>7.9</v>
      </c>
      <c r="G73" s="9">
        <f t="shared" si="7"/>
        <v>79.5</v>
      </c>
      <c r="H73" s="12">
        <v>54832</v>
      </c>
    </row>
    <row r="74" spans="1:8" ht="33" customHeight="1" x14ac:dyDescent="0.15">
      <c r="A74" s="31" t="s">
        <v>18</v>
      </c>
      <c r="B74" s="11" t="s">
        <v>61</v>
      </c>
      <c r="C74" s="33" t="s">
        <v>51</v>
      </c>
      <c r="D74" s="8" t="s">
        <v>72</v>
      </c>
      <c r="E74" s="9">
        <v>86.9</v>
      </c>
      <c r="F74" s="9">
        <v>7.9</v>
      </c>
      <c r="G74" s="9">
        <f t="shared" si="7"/>
        <v>79</v>
      </c>
      <c r="H74" s="12">
        <v>55000</v>
      </c>
    </row>
    <row r="75" spans="1:8" ht="33" customHeight="1" x14ac:dyDescent="0.15">
      <c r="A75" s="38"/>
      <c r="B75" s="11" t="s">
        <v>62</v>
      </c>
      <c r="C75" s="39"/>
      <c r="D75" s="8" t="s">
        <v>94</v>
      </c>
      <c r="E75" s="9">
        <v>87.4</v>
      </c>
      <c r="F75" s="9">
        <v>7.9</v>
      </c>
      <c r="G75" s="9">
        <f t="shared" si="7"/>
        <v>79.5</v>
      </c>
      <c r="H75" s="12">
        <v>54832</v>
      </c>
    </row>
    <row r="76" spans="1:8" ht="33" customHeight="1" x14ac:dyDescent="0.15">
      <c r="A76" s="32"/>
      <c r="B76" s="11" t="s">
        <v>63</v>
      </c>
      <c r="C76" s="34"/>
      <c r="D76" s="8" t="s">
        <v>71</v>
      </c>
      <c r="E76" s="9">
        <v>87.4</v>
      </c>
      <c r="F76" s="9">
        <v>7.9</v>
      </c>
      <c r="G76" s="9">
        <f t="shared" si="7"/>
        <v>79.5</v>
      </c>
      <c r="H76" s="12">
        <v>55000</v>
      </c>
    </row>
    <row r="77" spans="1:8" ht="33" customHeight="1" x14ac:dyDescent="0.15">
      <c r="A77" s="27" t="s">
        <v>19</v>
      </c>
      <c r="B77" s="11" t="s">
        <v>61</v>
      </c>
      <c r="C77" s="28" t="s">
        <v>109</v>
      </c>
      <c r="D77" s="8" t="s">
        <v>71</v>
      </c>
      <c r="E77" s="9">
        <v>89.5</v>
      </c>
      <c r="F77" s="9">
        <v>8</v>
      </c>
      <c r="G77" s="9">
        <f t="shared" si="7"/>
        <v>81.5</v>
      </c>
      <c r="H77" s="12">
        <v>55000</v>
      </c>
    </row>
    <row r="78" spans="1:8" ht="33" customHeight="1" x14ac:dyDescent="0.15">
      <c r="A78" s="27" t="s">
        <v>20</v>
      </c>
      <c r="B78" s="11" t="s">
        <v>61</v>
      </c>
      <c r="C78" s="28" t="s">
        <v>110</v>
      </c>
      <c r="D78" s="8" t="s">
        <v>71</v>
      </c>
      <c r="E78" s="9">
        <v>88.5</v>
      </c>
      <c r="F78" s="9">
        <v>8</v>
      </c>
      <c r="G78" s="9">
        <f t="shared" si="7"/>
        <v>80.5</v>
      </c>
      <c r="H78" s="12">
        <v>55000</v>
      </c>
    </row>
    <row r="79" spans="1:8" ht="33" customHeight="1" x14ac:dyDescent="0.15">
      <c r="A79" s="31" t="s">
        <v>21</v>
      </c>
      <c r="B79" s="11" t="s">
        <v>61</v>
      </c>
      <c r="C79" s="33" t="s">
        <v>111</v>
      </c>
      <c r="D79" s="35" t="s">
        <v>76</v>
      </c>
      <c r="E79" s="36"/>
      <c r="F79" s="36"/>
      <c r="G79" s="36"/>
      <c r="H79" s="37"/>
    </row>
    <row r="80" spans="1:8" ht="33" customHeight="1" x14ac:dyDescent="0.15">
      <c r="A80" s="38"/>
      <c r="B80" s="11" t="s">
        <v>62</v>
      </c>
      <c r="C80" s="39"/>
      <c r="D80" s="8" t="s">
        <v>112</v>
      </c>
      <c r="E80" s="9">
        <v>81.5</v>
      </c>
      <c r="F80" s="9">
        <v>8</v>
      </c>
      <c r="G80" s="9">
        <f t="shared" ref="G80" si="10">E80-F80</f>
        <v>73.5</v>
      </c>
      <c r="H80" s="12">
        <v>55000</v>
      </c>
    </row>
    <row r="81" spans="1:9" ht="33" customHeight="1" x14ac:dyDescent="0.15">
      <c r="A81" s="32"/>
      <c r="B81" s="11" t="s">
        <v>63</v>
      </c>
      <c r="C81" s="34"/>
      <c r="D81" s="35" t="s">
        <v>76</v>
      </c>
      <c r="E81" s="36"/>
      <c r="F81" s="36"/>
      <c r="G81" s="36"/>
      <c r="H81" s="37"/>
    </row>
    <row r="82" spans="1:9" ht="33" customHeight="1" x14ac:dyDescent="0.15">
      <c r="A82" s="22" t="s">
        <v>22</v>
      </c>
      <c r="B82" s="11" t="s">
        <v>61</v>
      </c>
      <c r="C82" s="19" t="s">
        <v>113</v>
      </c>
      <c r="D82" s="8" t="s">
        <v>92</v>
      </c>
      <c r="E82" s="9">
        <v>88.7</v>
      </c>
      <c r="F82" s="9">
        <v>7.2</v>
      </c>
      <c r="G82" s="9">
        <f t="shared" si="7"/>
        <v>81.5</v>
      </c>
      <c r="H82" s="12">
        <v>55000</v>
      </c>
    </row>
    <row r="83" spans="1:9" ht="33" customHeight="1" x14ac:dyDescent="0.15">
      <c r="A83" s="22" t="s">
        <v>23</v>
      </c>
      <c r="B83" s="11" t="s">
        <v>61</v>
      </c>
      <c r="C83" s="19" t="s">
        <v>114</v>
      </c>
      <c r="D83" s="8" t="s">
        <v>92</v>
      </c>
      <c r="E83" s="9">
        <v>87.5</v>
      </c>
      <c r="F83" s="9">
        <v>8</v>
      </c>
      <c r="G83" s="9">
        <f t="shared" si="7"/>
        <v>79.5</v>
      </c>
      <c r="H83" s="12">
        <v>55000</v>
      </c>
    </row>
    <row r="84" spans="1:9" ht="33" customHeight="1" x14ac:dyDescent="0.15">
      <c r="A84" s="22" t="s">
        <v>24</v>
      </c>
      <c r="B84" s="11" t="s">
        <v>61</v>
      </c>
      <c r="C84" s="19" t="s">
        <v>115</v>
      </c>
      <c r="D84" s="8" t="s">
        <v>71</v>
      </c>
      <c r="E84" s="9">
        <v>86.5</v>
      </c>
      <c r="F84" s="9">
        <v>8</v>
      </c>
      <c r="G84" s="9">
        <f t="shared" ref="G84:G126" si="11">E84-F84</f>
        <v>78.5</v>
      </c>
      <c r="H84" s="12">
        <v>55000</v>
      </c>
    </row>
    <row r="85" spans="1:9" ht="33" customHeight="1" x14ac:dyDescent="0.15">
      <c r="A85" s="31" t="s">
        <v>116</v>
      </c>
      <c r="B85" s="11" t="s">
        <v>61</v>
      </c>
      <c r="C85" s="33" t="s">
        <v>118</v>
      </c>
      <c r="D85" s="8" t="s">
        <v>71</v>
      </c>
      <c r="E85" s="9">
        <v>88.6</v>
      </c>
      <c r="F85" s="9">
        <v>6.6</v>
      </c>
      <c r="G85" s="9">
        <f t="shared" ref="G85:G86" si="12">E85-F85</f>
        <v>82</v>
      </c>
      <c r="H85" s="12">
        <v>55000</v>
      </c>
    </row>
    <row r="86" spans="1:9" ht="33" customHeight="1" x14ac:dyDescent="0.15">
      <c r="A86" s="32"/>
      <c r="B86" s="11" t="s">
        <v>62</v>
      </c>
      <c r="C86" s="34"/>
      <c r="D86" s="8" t="s">
        <v>112</v>
      </c>
      <c r="E86" s="9">
        <v>77.599999999999994</v>
      </c>
      <c r="F86" s="9">
        <v>6.6</v>
      </c>
      <c r="G86" s="9">
        <f t="shared" si="12"/>
        <v>71</v>
      </c>
      <c r="H86" s="12">
        <v>55000</v>
      </c>
    </row>
    <row r="87" spans="1:9" ht="33" customHeight="1" x14ac:dyDescent="0.15">
      <c r="A87" s="22" t="s">
        <v>117</v>
      </c>
      <c r="B87" s="11" t="s">
        <v>61</v>
      </c>
      <c r="C87" s="19" t="s">
        <v>119</v>
      </c>
      <c r="D87" s="8" t="s">
        <v>92</v>
      </c>
      <c r="E87" s="9">
        <v>89.5</v>
      </c>
      <c r="F87" s="9">
        <v>8</v>
      </c>
      <c r="G87" s="9">
        <f t="shared" si="11"/>
        <v>81.5</v>
      </c>
      <c r="H87" s="12">
        <v>41250</v>
      </c>
    </row>
    <row r="88" spans="1:9" ht="33" customHeight="1" x14ac:dyDescent="0.15">
      <c r="A88" s="31" t="s">
        <v>120</v>
      </c>
      <c r="B88" s="11" t="s">
        <v>61</v>
      </c>
      <c r="C88" s="33" t="s">
        <v>121</v>
      </c>
      <c r="D88" s="8" t="s">
        <v>71</v>
      </c>
      <c r="E88" s="9">
        <v>88.6</v>
      </c>
      <c r="F88" s="9">
        <v>6.6</v>
      </c>
      <c r="G88" s="9">
        <f t="shared" ref="G88:G89" si="13">E88-F88</f>
        <v>82</v>
      </c>
      <c r="H88" s="12">
        <v>55000</v>
      </c>
    </row>
    <row r="89" spans="1:9" ht="33" customHeight="1" x14ac:dyDescent="0.15">
      <c r="A89" s="32"/>
      <c r="B89" s="11" t="s">
        <v>62</v>
      </c>
      <c r="C89" s="34"/>
      <c r="D89" s="8" t="s">
        <v>97</v>
      </c>
      <c r="E89" s="9">
        <v>67.5</v>
      </c>
      <c r="F89" s="9">
        <v>8</v>
      </c>
      <c r="G89" s="9">
        <f t="shared" si="13"/>
        <v>59.5</v>
      </c>
      <c r="H89" s="12">
        <v>45100</v>
      </c>
    </row>
    <row r="90" spans="1:9" ht="33" customHeight="1" x14ac:dyDescent="0.15">
      <c r="A90" s="31" t="s">
        <v>123</v>
      </c>
      <c r="B90" s="11" t="s">
        <v>61</v>
      </c>
      <c r="C90" s="33" t="s">
        <v>122</v>
      </c>
      <c r="D90" s="8" t="s">
        <v>70</v>
      </c>
      <c r="E90" s="9">
        <v>82.2</v>
      </c>
      <c r="F90" s="9">
        <v>7.7</v>
      </c>
      <c r="G90" s="9">
        <f t="shared" si="11"/>
        <v>74.5</v>
      </c>
      <c r="H90" s="12">
        <v>55000</v>
      </c>
    </row>
    <row r="91" spans="1:9" ht="33" customHeight="1" x14ac:dyDescent="0.15">
      <c r="A91" s="32"/>
      <c r="B91" s="11" t="s">
        <v>62</v>
      </c>
      <c r="C91" s="34"/>
      <c r="D91" s="8" t="s">
        <v>70</v>
      </c>
      <c r="E91" s="9">
        <v>84.2</v>
      </c>
      <c r="F91" s="9">
        <v>7.7</v>
      </c>
      <c r="G91" s="9">
        <f t="shared" si="11"/>
        <v>76.5</v>
      </c>
      <c r="H91" s="12">
        <v>55000</v>
      </c>
    </row>
    <row r="92" spans="1:9" ht="33" customHeight="1" x14ac:dyDescent="0.15">
      <c r="A92" s="43" t="s">
        <v>142</v>
      </c>
      <c r="B92" s="43"/>
      <c r="C92" s="43"/>
      <c r="D92" s="43"/>
      <c r="E92" s="43"/>
      <c r="F92" s="43"/>
      <c r="G92" s="43"/>
      <c r="H92" s="43"/>
      <c r="I92" s="25"/>
    </row>
    <row r="93" spans="1:9" s="6" customFormat="1" ht="33" customHeight="1" x14ac:dyDescent="0.15">
      <c r="A93" s="42" t="s">
        <v>57</v>
      </c>
      <c r="B93" s="42" t="s">
        <v>58</v>
      </c>
      <c r="C93" s="40" t="s">
        <v>0</v>
      </c>
      <c r="D93" s="40" t="s">
        <v>59</v>
      </c>
      <c r="E93" s="41" t="s">
        <v>56</v>
      </c>
      <c r="F93" s="41"/>
      <c r="G93" s="41"/>
      <c r="H93" s="14" t="s">
        <v>55</v>
      </c>
    </row>
    <row r="94" spans="1:9" s="6" customFormat="1" ht="33" customHeight="1" x14ac:dyDescent="0.15">
      <c r="A94" s="42"/>
      <c r="B94" s="42"/>
      <c r="C94" s="40"/>
      <c r="D94" s="40"/>
      <c r="E94" s="26" t="s">
        <v>52</v>
      </c>
      <c r="F94" s="13" t="s">
        <v>53</v>
      </c>
      <c r="G94" s="26" t="s">
        <v>54</v>
      </c>
      <c r="H94" s="14" t="s">
        <v>60</v>
      </c>
    </row>
    <row r="95" spans="1:9" ht="33" customHeight="1" x14ac:dyDescent="0.15">
      <c r="A95" s="31" t="s">
        <v>12</v>
      </c>
      <c r="B95" s="11" t="s">
        <v>61</v>
      </c>
      <c r="C95" s="33" t="s">
        <v>36</v>
      </c>
      <c r="D95" s="8" t="s">
        <v>70</v>
      </c>
      <c r="E95" s="9">
        <v>87.5</v>
      </c>
      <c r="F95" s="9">
        <v>8</v>
      </c>
      <c r="G95" s="9">
        <f t="shared" si="11"/>
        <v>79.5</v>
      </c>
      <c r="H95" s="12">
        <v>66000</v>
      </c>
    </row>
    <row r="96" spans="1:9" ht="33" customHeight="1" x14ac:dyDescent="0.15">
      <c r="A96" s="38"/>
      <c r="B96" s="11" t="s">
        <v>62</v>
      </c>
      <c r="C96" s="39"/>
      <c r="D96" s="8" t="s">
        <v>70</v>
      </c>
      <c r="E96" s="9">
        <v>87.5</v>
      </c>
      <c r="F96" s="9">
        <v>8</v>
      </c>
      <c r="G96" s="9">
        <f t="shared" si="11"/>
        <v>79.5</v>
      </c>
      <c r="H96" s="12">
        <v>66000</v>
      </c>
    </row>
    <row r="97" spans="1:9" ht="33" customHeight="1" x14ac:dyDescent="0.15">
      <c r="A97" s="38"/>
      <c r="B97" s="11" t="s">
        <v>63</v>
      </c>
      <c r="C97" s="39"/>
      <c r="D97" s="8" t="s">
        <v>71</v>
      </c>
      <c r="E97" s="9">
        <v>89.5</v>
      </c>
      <c r="F97" s="9">
        <v>8</v>
      </c>
      <c r="G97" s="9">
        <f t="shared" si="11"/>
        <v>81.5</v>
      </c>
      <c r="H97" s="12">
        <v>66000</v>
      </c>
    </row>
    <row r="98" spans="1:9" ht="33" customHeight="1" x14ac:dyDescent="0.15">
      <c r="A98" s="32"/>
      <c r="B98" s="11" t="s">
        <v>64</v>
      </c>
      <c r="C98" s="34"/>
      <c r="D98" s="35" t="s">
        <v>76</v>
      </c>
      <c r="E98" s="36"/>
      <c r="F98" s="36"/>
      <c r="G98" s="36"/>
      <c r="H98" s="37"/>
    </row>
    <row r="99" spans="1:9" ht="33" customHeight="1" x14ac:dyDescent="0.15">
      <c r="A99" s="27" t="s">
        <v>25</v>
      </c>
      <c r="B99" s="11" t="s">
        <v>61</v>
      </c>
      <c r="C99" s="28" t="s">
        <v>37</v>
      </c>
      <c r="D99" s="8" t="s">
        <v>71</v>
      </c>
      <c r="E99" s="9">
        <v>87.5</v>
      </c>
      <c r="F99" s="9">
        <v>8</v>
      </c>
      <c r="G99" s="9">
        <f t="shared" si="11"/>
        <v>79.5</v>
      </c>
      <c r="H99" s="12">
        <v>66000</v>
      </c>
    </row>
    <row r="100" spans="1:9" ht="33" customHeight="1" x14ac:dyDescent="0.15">
      <c r="A100" s="22" t="s">
        <v>26</v>
      </c>
      <c r="B100" s="11" t="s">
        <v>61</v>
      </c>
      <c r="C100" s="19" t="s">
        <v>38</v>
      </c>
      <c r="D100" s="8" t="s">
        <v>70</v>
      </c>
      <c r="E100" s="9">
        <v>86</v>
      </c>
      <c r="F100" s="9">
        <v>8</v>
      </c>
      <c r="G100" s="9">
        <f t="shared" si="11"/>
        <v>78</v>
      </c>
      <c r="H100" s="12">
        <v>66000</v>
      </c>
    </row>
    <row r="101" spans="1:9" ht="33" customHeight="1" x14ac:dyDescent="0.15">
      <c r="A101" s="22" t="s">
        <v>27</v>
      </c>
      <c r="B101" s="11" t="s">
        <v>61</v>
      </c>
      <c r="C101" s="19" t="s">
        <v>39</v>
      </c>
      <c r="D101" s="8" t="s">
        <v>70</v>
      </c>
      <c r="E101" s="9">
        <v>85</v>
      </c>
      <c r="F101" s="9">
        <v>8</v>
      </c>
      <c r="G101" s="9">
        <f t="shared" si="11"/>
        <v>77</v>
      </c>
      <c r="H101" s="12">
        <v>66000</v>
      </c>
    </row>
    <row r="102" spans="1:9" ht="33" customHeight="1" x14ac:dyDescent="0.15">
      <c r="A102" s="31" t="s">
        <v>28</v>
      </c>
      <c r="B102" s="11" t="s">
        <v>61</v>
      </c>
      <c r="C102" s="33" t="s">
        <v>40</v>
      </c>
      <c r="D102" s="8" t="s">
        <v>70</v>
      </c>
      <c r="E102" s="9">
        <v>85</v>
      </c>
      <c r="F102" s="9">
        <v>8</v>
      </c>
      <c r="G102" s="9">
        <f t="shared" si="11"/>
        <v>77</v>
      </c>
      <c r="H102" s="12">
        <v>66000</v>
      </c>
    </row>
    <row r="103" spans="1:9" ht="33" customHeight="1" x14ac:dyDescent="0.15">
      <c r="A103" s="32"/>
      <c r="B103" s="11" t="s">
        <v>140</v>
      </c>
      <c r="C103" s="34"/>
      <c r="D103" s="35" t="s">
        <v>76</v>
      </c>
      <c r="E103" s="36"/>
      <c r="F103" s="36"/>
      <c r="G103" s="36"/>
      <c r="H103" s="37"/>
    </row>
    <row r="104" spans="1:9" ht="33" customHeight="1" x14ac:dyDescent="0.15">
      <c r="A104" s="31" t="s">
        <v>138</v>
      </c>
      <c r="B104" s="11" t="s">
        <v>61</v>
      </c>
      <c r="C104" s="33" t="s">
        <v>139</v>
      </c>
      <c r="D104" s="8" t="s">
        <v>70</v>
      </c>
      <c r="E104" s="9">
        <v>84</v>
      </c>
      <c r="F104" s="9">
        <v>8</v>
      </c>
      <c r="G104" s="9">
        <f t="shared" ref="G104" si="14">E104-F104</f>
        <v>76</v>
      </c>
      <c r="H104" s="12">
        <v>66000</v>
      </c>
    </row>
    <row r="105" spans="1:9" ht="33" customHeight="1" x14ac:dyDescent="0.15">
      <c r="A105" s="32"/>
      <c r="B105" s="11" t="s">
        <v>140</v>
      </c>
      <c r="C105" s="34"/>
      <c r="D105" s="8" t="s">
        <v>70</v>
      </c>
      <c r="E105" s="9">
        <v>84</v>
      </c>
      <c r="F105" s="9">
        <v>8</v>
      </c>
      <c r="G105" s="9">
        <f t="shared" ref="G105" si="15">E105-F105</f>
        <v>76</v>
      </c>
      <c r="H105" s="12">
        <v>66000</v>
      </c>
    </row>
    <row r="106" spans="1:9" ht="33" customHeight="1" x14ac:dyDescent="0.15">
      <c r="A106" s="31" t="s">
        <v>29</v>
      </c>
      <c r="B106" s="11" t="s">
        <v>61</v>
      </c>
      <c r="C106" s="33" t="s">
        <v>41</v>
      </c>
      <c r="D106" s="8" t="s">
        <v>71</v>
      </c>
      <c r="E106" s="9">
        <v>85.3</v>
      </c>
      <c r="F106" s="9">
        <v>7.8</v>
      </c>
      <c r="G106" s="9">
        <f t="shared" si="11"/>
        <v>77.5</v>
      </c>
      <c r="H106" s="12">
        <v>66000</v>
      </c>
    </row>
    <row r="107" spans="1:9" ht="33" customHeight="1" x14ac:dyDescent="0.15">
      <c r="A107" s="32"/>
      <c r="B107" s="11" t="s">
        <v>62</v>
      </c>
      <c r="C107" s="34"/>
      <c r="D107" s="8" t="s">
        <v>112</v>
      </c>
      <c r="E107" s="9">
        <v>82</v>
      </c>
      <c r="F107" s="9">
        <v>8</v>
      </c>
      <c r="G107" s="9">
        <f t="shared" si="11"/>
        <v>74</v>
      </c>
      <c r="H107" s="12">
        <v>64570</v>
      </c>
    </row>
    <row r="108" spans="1:9" ht="33" customHeight="1" x14ac:dyDescent="0.15">
      <c r="A108" s="31" t="s">
        <v>30</v>
      </c>
      <c r="B108" s="11" t="s">
        <v>61</v>
      </c>
      <c r="C108" s="33" t="s">
        <v>42</v>
      </c>
      <c r="D108" s="8" t="s">
        <v>72</v>
      </c>
      <c r="E108" s="9">
        <v>89.5</v>
      </c>
      <c r="F108" s="9">
        <v>8</v>
      </c>
      <c r="G108" s="9">
        <f t="shared" si="11"/>
        <v>81.5</v>
      </c>
      <c r="H108" s="12">
        <v>66000</v>
      </c>
    </row>
    <row r="109" spans="1:9" ht="33" customHeight="1" x14ac:dyDescent="0.15">
      <c r="A109" s="32"/>
      <c r="B109" s="11" t="s">
        <v>62</v>
      </c>
      <c r="C109" s="34"/>
      <c r="D109" s="8" t="s">
        <v>72</v>
      </c>
      <c r="E109" s="9">
        <v>89.5</v>
      </c>
      <c r="F109" s="9">
        <v>8</v>
      </c>
      <c r="G109" s="9">
        <f t="shared" si="11"/>
        <v>81.5</v>
      </c>
      <c r="H109" s="12">
        <v>66000</v>
      </c>
    </row>
    <row r="110" spans="1:9" ht="33" customHeight="1" x14ac:dyDescent="0.15">
      <c r="A110" s="31" t="s">
        <v>31</v>
      </c>
      <c r="B110" s="11" t="s">
        <v>61</v>
      </c>
      <c r="C110" s="33" t="s">
        <v>43</v>
      </c>
      <c r="D110" s="35" t="s">
        <v>76</v>
      </c>
      <c r="E110" s="36"/>
      <c r="F110" s="36"/>
      <c r="G110" s="36"/>
      <c r="H110" s="37"/>
    </row>
    <row r="111" spans="1:9" ht="33" customHeight="1" x14ac:dyDescent="0.15">
      <c r="A111" s="32"/>
      <c r="B111" s="11" t="s">
        <v>62</v>
      </c>
      <c r="C111" s="34"/>
      <c r="D111" s="8" t="s">
        <v>71</v>
      </c>
      <c r="E111" s="9">
        <v>88.5</v>
      </c>
      <c r="F111" s="9">
        <v>8</v>
      </c>
      <c r="G111" s="9">
        <f t="shared" si="11"/>
        <v>80.5</v>
      </c>
      <c r="H111" s="12">
        <v>66000</v>
      </c>
    </row>
    <row r="112" spans="1:9" ht="33" customHeight="1" x14ac:dyDescent="0.15">
      <c r="A112" s="43" t="s">
        <v>143</v>
      </c>
      <c r="B112" s="43"/>
      <c r="C112" s="43"/>
      <c r="D112" s="43"/>
      <c r="E112" s="43"/>
      <c r="F112" s="43"/>
      <c r="G112" s="43"/>
      <c r="H112" s="43"/>
      <c r="I112" s="25"/>
    </row>
    <row r="113" spans="1:9" s="6" customFormat="1" ht="33" customHeight="1" x14ac:dyDescent="0.15">
      <c r="A113" s="42" t="s">
        <v>57</v>
      </c>
      <c r="B113" s="42" t="s">
        <v>58</v>
      </c>
      <c r="C113" s="40" t="s">
        <v>0</v>
      </c>
      <c r="D113" s="40" t="s">
        <v>59</v>
      </c>
      <c r="E113" s="41" t="s">
        <v>56</v>
      </c>
      <c r="F113" s="41"/>
      <c r="G113" s="41"/>
      <c r="H113" s="14" t="s">
        <v>55</v>
      </c>
    </row>
    <row r="114" spans="1:9" s="6" customFormat="1" ht="33" customHeight="1" x14ac:dyDescent="0.15">
      <c r="A114" s="42"/>
      <c r="B114" s="42"/>
      <c r="C114" s="40"/>
      <c r="D114" s="40"/>
      <c r="E114" s="26" t="s">
        <v>52</v>
      </c>
      <c r="F114" s="13" t="s">
        <v>53</v>
      </c>
      <c r="G114" s="26" t="s">
        <v>54</v>
      </c>
      <c r="H114" s="14" t="s">
        <v>60</v>
      </c>
    </row>
    <row r="115" spans="1:9" ht="33" customHeight="1" x14ac:dyDescent="0.15">
      <c r="A115" s="31" t="s">
        <v>32</v>
      </c>
      <c r="B115" s="11" t="s">
        <v>61</v>
      </c>
      <c r="C115" s="33" t="s">
        <v>44</v>
      </c>
      <c r="D115" s="8" t="s">
        <v>129</v>
      </c>
      <c r="E115" s="9">
        <v>71.3</v>
      </c>
      <c r="F115" s="9">
        <v>6.3</v>
      </c>
      <c r="G115" s="9">
        <f t="shared" si="11"/>
        <v>65</v>
      </c>
      <c r="H115" s="12">
        <v>66000</v>
      </c>
    </row>
    <row r="116" spans="1:9" ht="33" customHeight="1" x14ac:dyDescent="0.15">
      <c r="A116" s="38"/>
      <c r="B116" s="11" t="s">
        <v>62</v>
      </c>
      <c r="C116" s="39"/>
      <c r="D116" s="8" t="s">
        <v>130</v>
      </c>
      <c r="E116" s="9">
        <v>69.099999999999994</v>
      </c>
      <c r="F116" s="9">
        <v>6.1</v>
      </c>
      <c r="G116" s="9">
        <f t="shared" si="11"/>
        <v>62.999999999999993</v>
      </c>
      <c r="H116" s="12">
        <v>67932</v>
      </c>
    </row>
    <row r="117" spans="1:9" ht="33" customHeight="1" x14ac:dyDescent="0.15">
      <c r="A117" s="38"/>
      <c r="B117" s="11" t="s">
        <v>63</v>
      </c>
      <c r="C117" s="39"/>
      <c r="D117" s="8" t="s">
        <v>131</v>
      </c>
      <c r="E117" s="9">
        <v>66.099999999999994</v>
      </c>
      <c r="F117" s="9">
        <v>6.1</v>
      </c>
      <c r="G117" s="9">
        <f t="shared" si="11"/>
        <v>59.999999999999993</v>
      </c>
      <c r="H117" s="12">
        <v>67845</v>
      </c>
    </row>
    <row r="118" spans="1:9" ht="33" customHeight="1" x14ac:dyDescent="0.15">
      <c r="A118" s="38"/>
      <c r="B118" s="11" t="s">
        <v>64</v>
      </c>
      <c r="C118" s="39"/>
      <c r="D118" s="8" t="s">
        <v>132</v>
      </c>
      <c r="E118" s="9">
        <v>65.099999999999994</v>
      </c>
      <c r="F118" s="9">
        <v>6.1</v>
      </c>
      <c r="G118" s="9">
        <f t="shared" si="11"/>
        <v>58.999999999999993</v>
      </c>
      <c r="H118" s="12">
        <v>67650</v>
      </c>
    </row>
    <row r="119" spans="1:9" ht="33" customHeight="1" x14ac:dyDescent="0.15">
      <c r="A119" s="38"/>
      <c r="B119" s="11" t="s">
        <v>66</v>
      </c>
      <c r="C119" s="39"/>
      <c r="D119" s="8" t="s">
        <v>133</v>
      </c>
      <c r="E119" s="9">
        <v>64.099999999999994</v>
      </c>
      <c r="F119" s="9">
        <v>5.6</v>
      </c>
      <c r="G119" s="9">
        <f t="shared" si="11"/>
        <v>58.499999999999993</v>
      </c>
      <c r="H119" s="12">
        <v>73410</v>
      </c>
    </row>
    <row r="120" spans="1:9" ht="33" customHeight="1" x14ac:dyDescent="0.15">
      <c r="A120" s="32"/>
      <c r="B120" s="11" t="s">
        <v>65</v>
      </c>
      <c r="C120" s="34"/>
      <c r="D120" s="8" t="s">
        <v>134</v>
      </c>
      <c r="E120" s="9">
        <v>62.5</v>
      </c>
      <c r="F120" s="9">
        <v>6</v>
      </c>
      <c r="G120" s="9">
        <f t="shared" si="11"/>
        <v>56.5</v>
      </c>
      <c r="H120" s="12">
        <v>68805</v>
      </c>
    </row>
    <row r="121" spans="1:9" ht="33" customHeight="1" x14ac:dyDescent="0.15">
      <c r="A121" s="43" t="s">
        <v>143</v>
      </c>
      <c r="B121" s="43"/>
      <c r="C121" s="43"/>
      <c r="D121" s="43"/>
      <c r="E121" s="43"/>
      <c r="F121" s="43"/>
      <c r="G121" s="43"/>
      <c r="H121" s="43"/>
      <c r="I121" s="25"/>
    </row>
    <row r="122" spans="1:9" s="6" customFormat="1" ht="33" customHeight="1" x14ac:dyDescent="0.15">
      <c r="A122" s="42" t="s">
        <v>57</v>
      </c>
      <c r="B122" s="42" t="s">
        <v>58</v>
      </c>
      <c r="C122" s="40" t="s">
        <v>0</v>
      </c>
      <c r="D122" s="40" t="s">
        <v>59</v>
      </c>
      <c r="E122" s="41" t="s">
        <v>56</v>
      </c>
      <c r="F122" s="41"/>
      <c r="G122" s="41"/>
      <c r="H122" s="14" t="s">
        <v>55</v>
      </c>
    </row>
    <row r="123" spans="1:9" s="6" customFormat="1" ht="33" customHeight="1" x14ac:dyDescent="0.15">
      <c r="A123" s="42"/>
      <c r="B123" s="42"/>
      <c r="C123" s="40"/>
      <c r="D123" s="40"/>
      <c r="E123" s="30" t="s">
        <v>52</v>
      </c>
      <c r="F123" s="13" t="s">
        <v>53</v>
      </c>
      <c r="G123" s="30" t="s">
        <v>54</v>
      </c>
      <c r="H123" s="14" t="s">
        <v>60</v>
      </c>
    </row>
    <row r="124" spans="1:9" ht="33" customHeight="1" x14ac:dyDescent="0.15">
      <c r="A124" s="31" t="s">
        <v>33</v>
      </c>
      <c r="B124" s="11" t="s">
        <v>61</v>
      </c>
      <c r="C124" s="33" t="s">
        <v>45</v>
      </c>
      <c r="D124" s="8" t="s">
        <v>135</v>
      </c>
      <c r="E124" s="9">
        <v>71.5</v>
      </c>
      <c r="F124" s="9">
        <v>7</v>
      </c>
      <c r="G124" s="9">
        <f t="shared" si="11"/>
        <v>64.5</v>
      </c>
      <c r="H124" s="12">
        <v>78333</v>
      </c>
    </row>
    <row r="125" spans="1:9" ht="33" customHeight="1" x14ac:dyDescent="0.15">
      <c r="A125" s="38"/>
      <c r="B125" s="11" t="s">
        <v>62</v>
      </c>
      <c r="C125" s="39"/>
      <c r="D125" s="8" t="s">
        <v>131</v>
      </c>
      <c r="E125" s="9">
        <v>65.8</v>
      </c>
      <c r="F125" s="9">
        <v>7.3</v>
      </c>
      <c r="G125" s="9">
        <f t="shared" si="11"/>
        <v>58.5</v>
      </c>
      <c r="H125" s="12">
        <v>74967</v>
      </c>
    </row>
    <row r="126" spans="1:9" ht="33" customHeight="1" x14ac:dyDescent="0.15">
      <c r="A126" s="38"/>
      <c r="B126" s="11" t="s">
        <v>63</v>
      </c>
      <c r="C126" s="39"/>
      <c r="D126" s="8" t="s">
        <v>136</v>
      </c>
      <c r="E126" s="9">
        <v>64.5</v>
      </c>
      <c r="F126" s="9">
        <v>7.5</v>
      </c>
      <c r="G126" s="9">
        <f t="shared" si="11"/>
        <v>57</v>
      </c>
      <c r="H126" s="12">
        <v>73535</v>
      </c>
    </row>
    <row r="127" spans="1:9" ht="33" customHeight="1" x14ac:dyDescent="0.15">
      <c r="A127" s="38"/>
      <c r="B127" s="11" t="s">
        <v>64</v>
      </c>
      <c r="C127" s="39"/>
      <c r="D127" s="8" t="s">
        <v>77</v>
      </c>
      <c r="E127" s="9">
        <v>63</v>
      </c>
      <c r="F127" s="9">
        <v>7</v>
      </c>
      <c r="G127" s="9">
        <f t="shared" ref="G127:G131" si="16">E127-F127</f>
        <v>56</v>
      </c>
      <c r="H127" s="12">
        <v>78741</v>
      </c>
    </row>
    <row r="128" spans="1:9" ht="33" customHeight="1" x14ac:dyDescent="0.15">
      <c r="A128" s="32"/>
      <c r="B128" s="11" t="s">
        <v>66</v>
      </c>
      <c r="C128" s="34"/>
      <c r="D128" s="8" t="s">
        <v>137</v>
      </c>
      <c r="E128" s="9">
        <v>55.3</v>
      </c>
      <c r="F128" s="9">
        <v>7.3</v>
      </c>
      <c r="G128" s="9">
        <f t="shared" si="16"/>
        <v>48</v>
      </c>
      <c r="H128" s="12">
        <v>75900</v>
      </c>
    </row>
    <row r="129" spans="1:8" ht="33" customHeight="1" x14ac:dyDescent="0.15">
      <c r="A129" s="22" t="s">
        <v>34</v>
      </c>
      <c r="B129" s="11" t="s">
        <v>61</v>
      </c>
      <c r="C129" s="19" t="s">
        <v>46</v>
      </c>
      <c r="D129" s="35" t="s">
        <v>76</v>
      </c>
      <c r="E129" s="36"/>
      <c r="F129" s="36"/>
      <c r="G129" s="36"/>
      <c r="H129" s="37"/>
    </row>
    <row r="130" spans="1:8" ht="33" customHeight="1" x14ac:dyDescent="0.15">
      <c r="A130" s="22" t="s">
        <v>124</v>
      </c>
      <c r="B130" s="11" t="s">
        <v>61</v>
      </c>
      <c r="C130" s="19" t="s">
        <v>125</v>
      </c>
      <c r="D130" s="8" t="s">
        <v>127</v>
      </c>
      <c r="E130" s="9">
        <v>65.400000000000006</v>
      </c>
      <c r="F130" s="9">
        <v>6.4</v>
      </c>
      <c r="G130" s="9">
        <f t="shared" ref="G130" si="17">E130-F130</f>
        <v>59.000000000000007</v>
      </c>
      <c r="H130" s="12">
        <v>99110</v>
      </c>
    </row>
    <row r="131" spans="1:8" ht="33" customHeight="1" x14ac:dyDescent="0.15">
      <c r="A131" s="22" t="s">
        <v>35</v>
      </c>
      <c r="B131" s="11" t="s">
        <v>61</v>
      </c>
      <c r="C131" s="19" t="s">
        <v>126</v>
      </c>
      <c r="D131" s="8" t="s">
        <v>128</v>
      </c>
      <c r="E131" s="9">
        <v>64</v>
      </c>
      <c r="F131" s="9">
        <v>5.5</v>
      </c>
      <c r="G131" s="9">
        <f t="shared" si="16"/>
        <v>58.5</v>
      </c>
      <c r="H131" s="12">
        <v>115500</v>
      </c>
    </row>
    <row r="132" spans="1:8" s="4" customFormat="1" ht="36" customHeight="1" x14ac:dyDescent="0.15">
      <c r="A132" s="23"/>
      <c r="B132" s="3"/>
      <c r="C132" s="20"/>
      <c r="D132" s="17"/>
      <c r="E132" s="5"/>
      <c r="F132" s="10"/>
      <c r="H132" s="15"/>
    </row>
  </sheetData>
  <sortState ref="A4:N102">
    <sortCondition ref="A3:A102"/>
    <sortCondition ref="B3:B102"/>
  </sortState>
  <dataConsolidate/>
  <mergeCells count="113">
    <mergeCell ref="D129:H129"/>
    <mergeCell ref="D98:H98"/>
    <mergeCell ref="D110:H110"/>
    <mergeCell ref="A2:H2"/>
    <mergeCell ref="A92:H92"/>
    <mergeCell ref="A112:H112"/>
    <mergeCell ref="A31:H31"/>
    <mergeCell ref="A60:H60"/>
    <mergeCell ref="A61:A62"/>
    <mergeCell ref="B61:B62"/>
    <mergeCell ref="C61:C62"/>
    <mergeCell ref="D61:D62"/>
    <mergeCell ref="E61:G61"/>
    <mergeCell ref="A32:A33"/>
    <mergeCell ref="B32:B33"/>
    <mergeCell ref="C32:C33"/>
    <mergeCell ref="D32:D33"/>
    <mergeCell ref="E32:G32"/>
    <mergeCell ref="D93:D94"/>
    <mergeCell ref="E93:G93"/>
    <mergeCell ref="A67:A68"/>
    <mergeCell ref="C67:C68"/>
    <mergeCell ref="D79:H79"/>
    <mergeCell ref="D81:H81"/>
    <mergeCell ref="D21:H21"/>
    <mergeCell ref="A27:A30"/>
    <mergeCell ref="C27:C30"/>
    <mergeCell ref="D27:H27"/>
    <mergeCell ref="D29:H29"/>
    <mergeCell ref="D44:H44"/>
    <mergeCell ref="D45:H45"/>
    <mergeCell ref="D49:H49"/>
    <mergeCell ref="A50:A52"/>
    <mergeCell ref="C50:C52"/>
    <mergeCell ref="A48:A49"/>
    <mergeCell ref="C48:C49"/>
    <mergeCell ref="A1:H1"/>
    <mergeCell ref="E3:G3"/>
    <mergeCell ref="D3:D4"/>
    <mergeCell ref="C3:C4"/>
    <mergeCell ref="B3:B4"/>
    <mergeCell ref="A3:A4"/>
    <mergeCell ref="A12:A13"/>
    <mergeCell ref="C12:C13"/>
    <mergeCell ref="D12:H12"/>
    <mergeCell ref="D13:H13"/>
    <mergeCell ref="C9:C11"/>
    <mergeCell ref="D9:H9"/>
    <mergeCell ref="D11:H11"/>
    <mergeCell ref="A9:A11"/>
    <mergeCell ref="A18:A20"/>
    <mergeCell ref="C18:C20"/>
    <mergeCell ref="A21:A23"/>
    <mergeCell ref="C21:C23"/>
    <mergeCell ref="A24:A26"/>
    <mergeCell ref="A5:A8"/>
    <mergeCell ref="C5:C8"/>
    <mergeCell ref="A14:A17"/>
    <mergeCell ref="C14:C17"/>
    <mergeCell ref="A54:A55"/>
    <mergeCell ref="C54:C55"/>
    <mergeCell ref="A57:A59"/>
    <mergeCell ref="C57:C59"/>
    <mergeCell ref="A34:A39"/>
    <mergeCell ref="C34:C39"/>
    <mergeCell ref="A40:A42"/>
    <mergeCell ref="A43:A47"/>
    <mergeCell ref="C43:C47"/>
    <mergeCell ref="A95:A98"/>
    <mergeCell ref="C95:C98"/>
    <mergeCell ref="A88:A89"/>
    <mergeCell ref="C88:C89"/>
    <mergeCell ref="A93:A94"/>
    <mergeCell ref="C93:C94"/>
    <mergeCell ref="A64:A66"/>
    <mergeCell ref="C64:C66"/>
    <mergeCell ref="B93:B94"/>
    <mergeCell ref="A85:A86"/>
    <mergeCell ref="C85:C86"/>
    <mergeCell ref="A69:A72"/>
    <mergeCell ref="C69:C72"/>
    <mergeCell ref="A74:A76"/>
    <mergeCell ref="C74:C76"/>
    <mergeCell ref="A79:A81"/>
    <mergeCell ref="C79:C81"/>
    <mergeCell ref="A90:A91"/>
    <mergeCell ref="C90:C91"/>
    <mergeCell ref="A124:A128"/>
    <mergeCell ref="C124:C128"/>
    <mergeCell ref="A113:A114"/>
    <mergeCell ref="B113:B114"/>
    <mergeCell ref="C113:C114"/>
    <mergeCell ref="A106:A107"/>
    <mergeCell ref="C106:C107"/>
    <mergeCell ref="A108:A109"/>
    <mergeCell ref="C108:C109"/>
    <mergeCell ref="A110:A111"/>
    <mergeCell ref="C110:C111"/>
    <mergeCell ref="A121:H121"/>
    <mergeCell ref="A122:A123"/>
    <mergeCell ref="B122:B123"/>
    <mergeCell ref="C122:C123"/>
    <mergeCell ref="D122:D123"/>
    <mergeCell ref="E122:G122"/>
    <mergeCell ref="A102:A103"/>
    <mergeCell ref="C102:C103"/>
    <mergeCell ref="D103:H103"/>
    <mergeCell ref="A104:A105"/>
    <mergeCell ref="C104:C105"/>
    <mergeCell ref="A115:A120"/>
    <mergeCell ref="C115:C120"/>
    <mergeCell ref="D113:D114"/>
    <mergeCell ref="E113:G113"/>
  </mergeCells>
  <phoneticPr fontId="1"/>
  <dataValidations count="1">
    <dataValidation imeMode="off" allowBlank="1" showInputMessage="1" showErrorMessage="1" sqref="F4:G4 A3:B3 H3:H4 E3:E4 C5 C14 C18 C24 C34 C48 C69 C73:C74 C108 C110:D110 C115 C124 E122:E123 C21 E14:H20 C27:D27 E22:H26 D11:D26 D28:H28 C40 C43 E63:H78 E46:H48 C50 C53:C54 C56:C57 C63:C64 C67 C77:C79 E32:E33 E80:H80 C82:C85 C90 C87:C88 D124:D131 C129:C131 E130:H131 C95:D95 A93:B93 F114:G114 E30:H30 D111:H111 E34:H43 F33:G33 A32:B32 H32:H33 D34:D59 D29:D30 H61:H62 E61:E62 F62:G62 A61:B61 E82:H91 C106 E95:H97 H93:H94 E93:E94 F94:G94 D63:D91 D98:D109 A113:B113 H113:H114 E113:E114 C99:C102 E99:H102 E104:H109 E50:H59 C104 D115:H120 E124:H128 F123:G123 A122:B122 H122:H123 C12 D5:H8 D9 D10:H10"/>
  </dataValidations>
  <pageMargins left="0.78740157480314965" right="0.59055118110236227" top="0.59055118110236227" bottom="0.59055118110236227" header="0.39370078740157483" footer="0.31496062992125984"/>
  <pageSetup paperSize="9" scale="74" fitToHeight="0" pageOrder="overThenDown" orientation="portrait" r:id="rId1"/>
  <rowBreaks count="4" manualBreakCount="4">
    <brk id="30" max="7" man="1"/>
    <brk id="59" max="7" man="1"/>
    <brk id="91" max="7" man="1"/>
    <brk id="1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選定業者一覧</vt:lpstr>
      <vt:lpstr>選定業者一覧!Print_Area</vt:lpstr>
      <vt:lpstr>選定業者一覧!Print_Titles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2022-01-14T07:24:56Z</dcterms:created>
  <dcterms:modified xsi:type="dcterms:W3CDTF">2022-12-26T09:48:31Z</dcterms:modified>
</cp:coreProperties>
</file>