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tabRatio="694" activeTab="0"/>
  </bookViews>
  <sheets>
    <sheet name="集計表（府内）" sheetId="1" r:id="rId1"/>
  </sheets>
  <definedNames>
    <definedName name="_xlnm.Print_Area" localSheetId="0">'集計表（府内）'!$A$1:$G$41</definedName>
  </definedNames>
  <calcPr fullCalcOnLoad="1"/>
</workbook>
</file>

<file path=xl/sharedStrings.xml><?xml version="1.0" encoding="utf-8"?>
<sst xmlns="http://schemas.openxmlformats.org/spreadsheetml/2006/main" count="84" uniqueCount="73">
  <si>
    <t>募集人数</t>
  </si>
  <si>
    <t>合計</t>
  </si>
  <si>
    <t>倍率</t>
  </si>
  <si>
    <t xml:space="preserve">応募者集計表                  </t>
  </si>
  <si>
    <t>介護福祉士</t>
  </si>
  <si>
    <t>保育士</t>
  </si>
  <si>
    <t>その他</t>
  </si>
  <si>
    <t>令和3年４月開講分</t>
  </si>
  <si>
    <t>識別コード
訓練コース番号</t>
  </si>
  <si>
    <t>訓練名</t>
  </si>
  <si>
    <t>訓練実施校名</t>
  </si>
  <si>
    <t>21L0401</t>
  </si>
  <si>
    <t>介護福祉士養成コース</t>
  </si>
  <si>
    <t>近畿社会福祉専門学校</t>
  </si>
  <si>
    <t>5-03-27-207-05-0075</t>
  </si>
  <si>
    <t>21L0402</t>
  </si>
  <si>
    <t>北大阪福祉専門学校</t>
  </si>
  <si>
    <t>5-03-27-207-05-0089</t>
  </si>
  <si>
    <t>21L0403</t>
  </si>
  <si>
    <t>大阪医療秘書福祉専門学校</t>
  </si>
  <si>
    <t>5-03-27-207-05-0076</t>
  </si>
  <si>
    <t>21L0404</t>
  </si>
  <si>
    <t>南海福祉看護専門学校</t>
  </si>
  <si>
    <t>5-03-27-207-05-0077</t>
  </si>
  <si>
    <t>21L0405</t>
  </si>
  <si>
    <t>関西社会福祉専門学校</t>
  </si>
  <si>
    <t>5-03-27-207-05-0078</t>
  </si>
  <si>
    <t>21L0406</t>
  </si>
  <si>
    <t>大阪国際福祉専門学校</t>
  </si>
  <si>
    <t>5-03-27-207-05-0079</t>
  </si>
  <si>
    <t>21L0411</t>
  </si>
  <si>
    <t>保育士養成コース</t>
  </si>
  <si>
    <t>大阪保育福祉専門学校</t>
  </si>
  <si>
    <t>5-03-27-207-05-0080</t>
  </si>
  <si>
    <t>21L0412</t>
  </si>
  <si>
    <t>日本メディカル福祉専門学校</t>
  </si>
  <si>
    <t>5-03-27-207-05-0081</t>
  </si>
  <si>
    <t>21L0413</t>
  </si>
  <si>
    <t>5-03-27-207-05-0082</t>
  </si>
  <si>
    <t>21L0414</t>
  </si>
  <si>
    <t>大阪保育こども教育専門学校</t>
  </si>
  <si>
    <t>5-03-27-207-05-0083</t>
  </si>
  <si>
    <t>21L0415</t>
  </si>
  <si>
    <t>大阪健康福祉短期大学
堺・泉ヶ丘キャンパス</t>
  </si>
  <si>
    <t>5-03-27-207-05-0084</t>
  </si>
  <si>
    <t>21L0421</t>
  </si>
  <si>
    <t>情報セキュリティ管理者養成コース</t>
  </si>
  <si>
    <t>創造社デザイン専門学校</t>
  </si>
  <si>
    <t>5-03-27-207-02-0085</t>
  </si>
  <si>
    <t>21L0422</t>
  </si>
  <si>
    <t>言語聴覚士養成コース</t>
  </si>
  <si>
    <t>大阪医専</t>
  </si>
  <si>
    <t>5-03-27-207-05-0073</t>
  </si>
  <si>
    <t>21L0423</t>
  </si>
  <si>
    <t>精神保健福祉士養成コース</t>
  </si>
  <si>
    <t>大阪医専</t>
  </si>
  <si>
    <t>5-03-27-207-05-0074</t>
  </si>
  <si>
    <t>21L0424</t>
  </si>
  <si>
    <t>電気工事士・電気デジタル情報科</t>
  </si>
  <si>
    <t>日本理工情報専門学校</t>
  </si>
  <si>
    <t>5-03-27-207-15-0086</t>
  </si>
  <si>
    <t>21L0425</t>
  </si>
  <si>
    <t>歯科技工科</t>
  </si>
  <si>
    <t>新大阪歯科技工士専門学校</t>
  </si>
  <si>
    <t>5-03-27-207-05-0087</t>
  </si>
  <si>
    <t>21L0426</t>
  </si>
  <si>
    <t>美容科アイスタイリストコース</t>
  </si>
  <si>
    <t>西日本ヘアメイクカレッジ
天王寺Mio校</t>
  </si>
  <si>
    <t>5-03-27-207-19-0088</t>
  </si>
  <si>
    <t>21L0427</t>
  </si>
  <si>
    <t>ビジュアルデザイン・クリエイターコース</t>
  </si>
  <si>
    <t>5-03-27-207-11-0090</t>
  </si>
  <si>
    <t>離職者等合計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</si>
</sst>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61" applyFont="1" applyFill="1">
      <alignment vertical="center"/>
      <protection/>
    </xf>
    <xf numFmtId="0" fontId="6" fillId="0" borderId="0" xfId="61" applyNumberFormat="1" applyFont="1" applyFill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NumberFormat="1" applyFont="1" applyFill="1">
      <alignment vertical="center"/>
      <protection/>
    </xf>
    <xf numFmtId="0" fontId="8" fillId="0" borderId="10" xfId="61" applyFont="1" applyFill="1" applyBorder="1" applyAlignment="1">
      <alignment vertical="center" textRotation="255"/>
      <protection/>
    </xf>
    <xf numFmtId="0" fontId="8" fillId="0" borderId="11" xfId="61" applyNumberFormat="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9" fillId="15" borderId="14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10" fillId="0" borderId="11" xfId="61" applyNumberFormat="1" applyFont="1" applyFill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  <xf numFmtId="0" fontId="10" fillId="0" borderId="17" xfId="61" applyNumberFormat="1" applyFont="1" applyFill="1" applyBorder="1" applyAlignment="1">
      <alignment horizontal="center" vertical="center"/>
      <protection/>
    </xf>
    <xf numFmtId="0" fontId="10" fillId="0" borderId="18" xfId="61" applyNumberFormat="1" applyFont="1" applyFill="1" applyBorder="1" applyAlignment="1">
      <alignment horizontal="center" vertical="center"/>
      <protection/>
    </xf>
    <xf numFmtId="0" fontId="47" fillId="0" borderId="19" xfId="62" applyFont="1" applyBorder="1" applyAlignment="1">
      <alignment horizontal="center" vertical="center"/>
      <protection/>
    </xf>
    <xf numFmtId="49" fontId="8" fillId="3" borderId="20" xfId="61" applyNumberFormat="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176" fontId="8" fillId="0" borderId="22" xfId="61" applyNumberFormat="1" applyFont="1" applyFill="1" applyBorder="1" applyAlignment="1">
      <alignment horizontal="right" vertical="center"/>
      <protection/>
    </xf>
    <xf numFmtId="176" fontId="8" fillId="0" borderId="23" xfId="61" applyNumberFormat="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176" fontId="8" fillId="0" borderId="29" xfId="61" applyNumberFormat="1" applyFont="1" applyFill="1" applyBorder="1" applyAlignment="1">
      <alignment horizontal="center" vertical="center"/>
      <protection/>
    </xf>
    <xf numFmtId="176" fontId="8" fillId="0" borderId="30" xfId="61" applyNumberFormat="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 wrapText="1"/>
      <protection/>
    </xf>
    <xf numFmtId="0" fontId="10" fillId="0" borderId="32" xfId="61" applyFont="1" applyFill="1" applyBorder="1" applyAlignment="1">
      <alignment horizontal="center" vertical="center" wrapText="1"/>
      <protection/>
    </xf>
    <xf numFmtId="0" fontId="10" fillId="0" borderId="33" xfId="61" applyFont="1" applyFill="1" applyBorder="1" applyAlignment="1">
      <alignment horizontal="center" vertical="center" wrapText="1"/>
      <protection/>
    </xf>
    <xf numFmtId="0" fontId="11" fillId="3" borderId="34" xfId="61" applyNumberFormat="1" applyFont="1" applyFill="1" applyBorder="1" applyAlignment="1">
      <alignment horizontal="center" vertical="center"/>
      <protection/>
    </xf>
    <xf numFmtId="0" fontId="11" fillId="3" borderId="35" xfId="61" applyNumberFormat="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0" fillId="0" borderId="36" xfId="61" applyFont="1" applyFill="1" applyBorder="1" applyAlignment="1">
      <alignment horizontal="center" vertical="center" wrapText="1"/>
      <protection/>
    </xf>
    <xf numFmtId="0" fontId="11" fillId="3" borderId="37" xfId="61" applyNumberFormat="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 wrapText="1"/>
      <protection/>
    </xf>
    <xf numFmtId="0" fontId="10" fillId="0" borderId="39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176" fontId="8" fillId="0" borderId="10" xfId="61" applyNumberFormat="1" applyFont="1" applyFill="1" applyBorder="1" applyAlignment="1">
      <alignment horizontal="center" vertical="center"/>
      <protection/>
    </xf>
    <xf numFmtId="0" fontId="8" fillId="11" borderId="10" xfId="61" applyFont="1" applyFill="1" applyBorder="1" applyAlignment="1">
      <alignment horizontal="center" vertical="center" textRotation="255"/>
      <protection/>
    </xf>
    <xf numFmtId="0" fontId="8" fillId="11" borderId="23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40" xfId="61" applyFont="1" applyFill="1" applyBorder="1" applyAlignment="1">
      <alignment horizontal="center" vertical="center" wrapText="1"/>
      <protection/>
    </xf>
    <xf numFmtId="0" fontId="11" fillId="3" borderId="41" xfId="61" applyNumberFormat="1" applyFont="1" applyFill="1" applyBorder="1" applyAlignment="1">
      <alignment horizontal="center" vertical="center"/>
      <protection/>
    </xf>
    <xf numFmtId="0" fontId="11" fillId="3" borderId="42" xfId="61" applyNumberFormat="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176" fontId="8" fillId="0" borderId="44" xfId="61" applyNumberFormat="1" applyFont="1" applyFill="1" applyBorder="1" applyAlignment="1">
      <alignment horizontal="center" vertical="center"/>
      <protection/>
    </xf>
    <xf numFmtId="0" fontId="8" fillId="9" borderId="23" xfId="61" applyFont="1" applyFill="1" applyBorder="1" applyAlignment="1">
      <alignment horizontal="center" vertical="center" textRotation="255"/>
      <protection/>
    </xf>
    <xf numFmtId="0" fontId="11" fillId="3" borderId="14" xfId="61" applyNumberFormat="1" applyFont="1" applyFill="1" applyBorder="1" applyAlignment="1">
      <alignment horizontal="center" vertical="center"/>
      <protection/>
    </xf>
    <xf numFmtId="0" fontId="11" fillId="3" borderId="34" xfId="61" applyNumberFormat="1" applyFont="1" applyFill="1" applyBorder="1" applyAlignment="1" applyProtection="1">
      <alignment horizontal="center" vertical="center"/>
      <protection locked="0"/>
    </xf>
    <xf numFmtId="0" fontId="11" fillId="3" borderId="35" xfId="61" applyNumberFormat="1" applyFont="1" applyFill="1" applyBorder="1" applyAlignment="1" applyProtection="1">
      <alignment horizontal="center" vertical="center"/>
      <protection locked="0"/>
    </xf>
    <xf numFmtId="0" fontId="11" fillId="3" borderId="41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Alignment="1">
      <alignment horizontal="center" vertical="center"/>
      <protection/>
    </xf>
    <xf numFmtId="0" fontId="8" fillId="12" borderId="10" xfId="61" applyFont="1" applyFill="1" applyBorder="1" applyAlignment="1">
      <alignment horizontal="center" vertical="center" textRotation="255"/>
      <protection/>
    </xf>
    <xf numFmtId="0" fontId="8" fillId="12" borderId="23" xfId="61" applyFont="1" applyFill="1" applyBorder="1" applyAlignment="1">
      <alignment horizontal="center" vertical="center" textRotation="255"/>
      <protection/>
    </xf>
    <xf numFmtId="0" fontId="8" fillId="12" borderId="44" xfId="61" applyFont="1" applyFill="1" applyBorder="1" applyAlignment="1">
      <alignment horizontal="center" vertical="center" textRotation="255"/>
      <protection/>
    </xf>
    <xf numFmtId="0" fontId="10" fillId="0" borderId="45" xfId="61" applyFont="1" applyFill="1" applyBorder="1" applyAlignment="1">
      <alignment horizontal="center" vertical="center" wrapText="1"/>
      <protection/>
    </xf>
    <xf numFmtId="49" fontId="11" fillId="3" borderId="34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="60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5.75390625" style="1" customWidth="1"/>
    <col min="2" max="2" width="28.25390625" style="6" customWidth="1"/>
    <col min="3" max="4" width="38.75390625" style="1" customWidth="1"/>
    <col min="5" max="5" width="7.625" style="4" customWidth="1"/>
    <col min="6" max="7" width="8.625" style="1" customWidth="1"/>
    <col min="8" max="16384" width="9.00390625" style="1" customWidth="1"/>
  </cols>
  <sheetData>
    <row r="1" spans="1:7" ht="43.5" customHeight="1">
      <c r="A1" s="55" t="s">
        <v>3</v>
      </c>
      <c r="B1" s="55"/>
      <c r="C1" s="55"/>
      <c r="D1" s="55"/>
      <c r="E1" s="55"/>
      <c r="F1" s="55"/>
      <c r="G1" s="55"/>
    </row>
    <row r="2" spans="2:6" ht="19.5" customHeight="1">
      <c r="B2" s="2" t="s">
        <v>7</v>
      </c>
      <c r="D2" s="3"/>
      <c r="F2" s="5"/>
    </row>
    <row r="3" ht="16.5" thickBot="1">
      <c r="D3" s="4"/>
    </row>
    <row r="4" spans="1:7" ht="94.5" customHeight="1" thickBot="1">
      <c r="A4" s="7"/>
      <c r="B4" s="8" t="s">
        <v>8</v>
      </c>
      <c r="C4" s="9" t="s">
        <v>9</v>
      </c>
      <c r="D4" s="10" t="s">
        <v>10</v>
      </c>
      <c r="E4" s="11" t="s">
        <v>0</v>
      </c>
      <c r="F4" s="12" t="s">
        <v>1</v>
      </c>
      <c r="G4" s="13" t="s">
        <v>2</v>
      </c>
    </row>
    <row r="5" spans="1:7" ht="33.75" customHeight="1">
      <c r="A5" s="56" t="s">
        <v>4</v>
      </c>
      <c r="B5" s="14" t="s">
        <v>11</v>
      </c>
      <c r="C5" s="44" t="s">
        <v>12</v>
      </c>
      <c r="D5" s="59" t="s">
        <v>13</v>
      </c>
      <c r="E5" s="51">
        <v>15</v>
      </c>
      <c r="F5" s="40">
        <v>14</v>
      </c>
      <c r="G5" s="41">
        <f>ROUND(F5/E5,1)</f>
        <v>0.9</v>
      </c>
    </row>
    <row r="6" spans="1:7" ht="33.75" customHeight="1">
      <c r="A6" s="57"/>
      <c r="B6" s="15" t="s">
        <v>14</v>
      </c>
      <c r="C6" s="30"/>
      <c r="D6" s="32"/>
      <c r="E6" s="60"/>
      <c r="F6" s="27"/>
      <c r="G6" s="29"/>
    </row>
    <row r="7" spans="1:7" ht="33.75" customHeight="1">
      <c r="A7" s="57"/>
      <c r="B7" s="16" t="s">
        <v>15</v>
      </c>
      <c r="C7" s="38" t="s">
        <v>12</v>
      </c>
      <c r="D7" s="31" t="s">
        <v>16</v>
      </c>
      <c r="E7" s="54">
        <v>13</v>
      </c>
      <c r="F7" s="26">
        <v>11</v>
      </c>
      <c r="G7" s="28">
        <f>ROUND(F7/E7,1)</f>
        <v>0.8</v>
      </c>
    </row>
    <row r="8" spans="1:7" ht="33.75" customHeight="1">
      <c r="A8" s="57"/>
      <c r="B8" s="15" t="s">
        <v>17</v>
      </c>
      <c r="C8" s="39"/>
      <c r="D8" s="32"/>
      <c r="E8" s="54"/>
      <c r="F8" s="27"/>
      <c r="G8" s="29"/>
    </row>
    <row r="9" spans="1:7" ht="33.75" customHeight="1">
      <c r="A9" s="57"/>
      <c r="B9" s="17" t="s">
        <v>18</v>
      </c>
      <c r="C9" s="30" t="s">
        <v>12</v>
      </c>
      <c r="D9" s="36" t="s">
        <v>19</v>
      </c>
      <c r="E9" s="54">
        <v>10</v>
      </c>
      <c r="F9" s="25">
        <v>3</v>
      </c>
      <c r="G9" s="22">
        <f>ROUND(F9/E9,1)</f>
        <v>0.3</v>
      </c>
    </row>
    <row r="10" spans="1:7" ht="33.75" customHeight="1">
      <c r="A10" s="57"/>
      <c r="B10" s="15" t="s">
        <v>20</v>
      </c>
      <c r="C10" s="39"/>
      <c r="D10" s="32"/>
      <c r="E10" s="54"/>
      <c r="F10" s="27"/>
      <c r="G10" s="29"/>
    </row>
    <row r="11" spans="1:7" ht="33.75" customHeight="1">
      <c r="A11" s="57"/>
      <c r="B11" s="16" t="s">
        <v>21</v>
      </c>
      <c r="C11" s="38" t="s">
        <v>12</v>
      </c>
      <c r="D11" s="36" t="s">
        <v>22</v>
      </c>
      <c r="E11" s="54">
        <v>9</v>
      </c>
      <c r="F11" s="25">
        <v>10</v>
      </c>
      <c r="G11" s="22">
        <f>ROUND(F11/E11,1)</f>
        <v>1.1</v>
      </c>
    </row>
    <row r="12" spans="1:7" ht="33.75" customHeight="1">
      <c r="A12" s="57"/>
      <c r="B12" s="15" t="s">
        <v>23</v>
      </c>
      <c r="C12" s="39"/>
      <c r="D12" s="32"/>
      <c r="E12" s="54"/>
      <c r="F12" s="27"/>
      <c r="G12" s="29"/>
    </row>
    <row r="13" spans="1:7" ht="33.75" customHeight="1">
      <c r="A13" s="57"/>
      <c r="B13" s="17" t="s">
        <v>24</v>
      </c>
      <c r="C13" s="38" t="s">
        <v>12</v>
      </c>
      <c r="D13" s="36" t="s">
        <v>25</v>
      </c>
      <c r="E13" s="54">
        <v>8</v>
      </c>
      <c r="F13" s="25">
        <v>11</v>
      </c>
      <c r="G13" s="22">
        <f>ROUND(F13/E13,1)</f>
        <v>1.4</v>
      </c>
    </row>
    <row r="14" spans="1:7" ht="33.75" customHeight="1">
      <c r="A14" s="57"/>
      <c r="B14" s="15" t="s">
        <v>26</v>
      </c>
      <c r="C14" s="39"/>
      <c r="D14" s="32"/>
      <c r="E14" s="54"/>
      <c r="F14" s="27"/>
      <c r="G14" s="29"/>
    </row>
    <row r="15" spans="1:7" ht="33.75" customHeight="1">
      <c r="A15" s="57"/>
      <c r="B15" s="16" t="s">
        <v>27</v>
      </c>
      <c r="C15" s="30" t="s">
        <v>12</v>
      </c>
      <c r="D15" s="36" t="s">
        <v>28</v>
      </c>
      <c r="E15" s="52">
        <v>5</v>
      </c>
      <c r="F15" s="25">
        <v>5</v>
      </c>
      <c r="G15" s="22">
        <f>ROUND(F15/E15,1)</f>
        <v>1</v>
      </c>
    </row>
    <row r="16" spans="1:7" ht="33.75" customHeight="1" thickBot="1">
      <c r="A16" s="58"/>
      <c r="B16" s="15" t="s">
        <v>29</v>
      </c>
      <c r="C16" s="39"/>
      <c r="D16" s="45"/>
      <c r="E16" s="53"/>
      <c r="F16" s="48"/>
      <c r="G16" s="49"/>
    </row>
    <row r="17" spans="1:7" ht="33.75" customHeight="1">
      <c r="A17" s="50" t="s">
        <v>5</v>
      </c>
      <c r="B17" s="14" t="s">
        <v>30</v>
      </c>
      <c r="C17" s="44" t="s">
        <v>31</v>
      </c>
      <c r="D17" s="44" t="s">
        <v>32</v>
      </c>
      <c r="E17" s="51">
        <v>24</v>
      </c>
      <c r="F17" s="40">
        <v>10</v>
      </c>
      <c r="G17" s="41">
        <f>ROUND(F17/E17,1)</f>
        <v>0.4</v>
      </c>
    </row>
    <row r="18" spans="1:7" ht="33.75" customHeight="1">
      <c r="A18" s="50"/>
      <c r="B18" s="15" t="s">
        <v>33</v>
      </c>
      <c r="C18" s="30"/>
      <c r="D18" s="39"/>
      <c r="E18" s="33"/>
      <c r="F18" s="27"/>
      <c r="G18" s="29"/>
    </row>
    <row r="19" spans="1:7" ht="33.75" customHeight="1">
      <c r="A19" s="50"/>
      <c r="B19" s="17" t="s">
        <v>34</v>
      </c>
      <c r="C19" s="35" t="s">
        <v>31</v>
      </c>
      <c r="D19" s="31" t="s">
        <v>35</v>
      </c>
      <c r="E19" s="46">
        <v>20</v>
      </c>
      <c r="F19" s="26">
        <v>12</v>
      </c>
      <c r="G19" s="28">
        <f>ROUND(F19/E19,1)</f>
        <v>0.6</v>
      </c>
    </row>
    <row r="20" spans="1:7" ht="33.75" customHeight="1">
      <c r="A20" s="50"/>
      <c r="B20" s="15" t="s">
        <v>36</v>
      </c>
      <c r="C20" s="35"/>
      <c r="D20" s="36"/>
      <c r="E20" s="46"/>
      <c r="F20" s="25"/>
      <c r="G20" s="22"/>
    </row>
    <row r="21" spans="1:7" ht="33.75" customHeight="1">
      <c r="A21" s="50"/>
      <c r="B21" s="17" t="s">
        <v>37</v>
      </c>
      <c r="C21" s="30" t="s">
        <v>31</v>
      </c>
      <c r="D21" s="31" t="s">
        <v>22</v>
      </c>
      <c r="E21" s="46">
        <v>17</v>
      </c>
      <c r="F21" s="26">
        <v>23</v>
      </c>
      <c r="G21" s="28">
        <f>ROUND(F21/E21,1)</f>
        <v>1.4</v>
      </c>
    </row>
    <row r="22" spans="1:7" ht="33.75" customHeight="1">
      <c r="A22" s="50"/>
      <c r="B22" s="15" t="s">
        <v>38</v>
      </c>
      <c r="C22" s="30"/>
      <c r="D22" s="32"/>
      <c r="E22" s="46"/>
      <c r="F22" s="27"/>
      <c r="G22" s="29"/>
    </row>
    <row r="23" spans="1:7" ht="33.75" customHeight="1">
      <c r="A23" s="50"/>
      <c r="B23" s="17" t="s">
        <v>39</v>
      </c>
      <c r="C23" s="35" t="s">
        <v>31</v>
      </c>
      <c r="D23" s="38" t="s">
        <v>40</v>
      </c>
      <c r="E23" s="46">
        <v>13</v>
      </c>
      <c r="F23" s="26">
        <v>20</v>
      </c>
      <c r="G23" s="28">
        <f>ROUND(F23/E23,1)</f>
        <v>1.5</v>
      </c>
    </row>
    <row r="24" spans="1:7" ht="33.75" customHeight="1">
      <c r="A24" s="50"/>
      <c r="B24" s="15" t="s">
        <v>41</v>
      </c>
      <c r="C24" s="35"/>
      <c r="D24" s="39"/>
      <c r="E24" s="46"/>
      <c r="F24" s="27"/>
      <c r="G24" s="29"/>
    </row>
    <row r="25" spans="1:7" ht="33.75" customHeight="1">
      <c r="A25" s="50"/>
      <c r="B25" s="17" t="s">
        <v>42</v>
      </c>
      <c r="C25" s="30" t="s">
        <v>31</v>
      </c>
      <c r="D25" s="31" t="s">
        <v>43</v>
      </c>
      <c r="E25" s="46">
        <v>10</v>
      </c>
      <c r="F25" s="25">
        <v>4</v>
      </c>
      <c r="G25" s="22">
        <f>ROUND(F25/E25,1)</f>
        <v>0.4</v>
      </c>
    </row>
    <row r="26" spans="1:7" ht="33.75" customHeight="1" thickBot="1">
      <c r="A26" s="50"/>
      <c r="B26" s="15" t="s">
        <v>44</v>
      </c>
      <c r="C26" s="30"/>
      <c r="D26" s="45"/>
      <c r="E26" s="47"/>
      <c r="F26" s="27"/>
      <c r="G26" s="29"/>
    </row>
    <row r="27" spans="1:7" ht="33.75" customHeight="1">
      <c r="A27" s="42" t="s">
        <v>6</v>
      </c>
      <c r="B27" s="14" t="s">
        <v>45</v>
      </c>
      <c r="C27" s="44" t="s">
        <v>46</v>
      </c>
      <c r="D27" s="36" t="s">
        <v>47</v>
      </c>
      <c r="E27" s="33">
        <v>10</v>
      </c>
      <c r="F27" s="40">
        <v>36</v>
      </c>
      <c r="G27" s="41">
        <f>ROUND(F27/E27,1)</f>
        <v>3.6</v>
      </c>
    </row>
    <row r="28" spans="1:7" ht="33.75" customHeight="1">
      <c r="A28" s="43"/>
      <c r="B28" s="15" t="s">
        <v>48</v>
      </c>
      <c r="C28" s="30"/>
      <c r="D28" s="32"/>
      <c r="E28" s="34"/>
      <c r="F28" s="25"/>
      <c r="G28" s="22"/>
    </row>
    <row r="29" spans="1:7" ht="33.75" customHeight="1">
      <c r="A29" s="43"/>
      <c r="B29" s="16" t="s">
        <v>49</v>
      </c>
      <c r="C29" s="38" t="s">
        <v>50</v>
      </c>
      <c r="D29" s="36" t="s">
        <v>51</v>
      </c>
      <c r="E29" s="33">
        <v>10</v>
      </c>
      <c r="F29" s="26">
        <v>32</v>
      </c>
      <c r="G29" s="28">
        <f>ROUND(F29/E29,1)</f>
        <v>3.2</v>
      </c>
    </row>
    <row r="30" spans="1:7" ht="33.75" customHeight="1">
      <c r="A30" s="43"/>
      <c r="B30" s="15" t="s">
        <v>52</v>
      </c>
      <c r="C30" s="39"/>
      <c r="D30" s="32"/>
      <c r="E30" s="34"/>
      <c r="F30" s="27"/>
      <c r="G30" s="29"/>
    </row>
    <row r="31" spans="1:7" ht="33.75" customHeight="1">
      <c r="A31" s="43"/>
      <c r="B31" s="17" t="s">
        <v>53</v>
      </c>
      <c r="C31" s="30" t="s">
        <v>54</v>
      </c>
      <c r="D31" s="36" t="s">
        <v>55</v>
      </c>
      <c r="E31" s="33">
        <v>10</v>
      </c>
      <c r="F31" s="25">
        <v>30</v>
      </c>
      <c r="G31" s="22">
        <f>ROUND(F31/E31,1)</f>
        <v>3</v>
      </c>
    </row>
    <row r="32" spans="1:7" ht="33.75" customHeight="1">
      <c r="A32" s="43"/>
      <c r="B32" s="15" t="s">
        <v>56</v>
      </c>
      <c r="C32" s="30"/>
      <c r="D32" s="32"/>
      <c r="E32" s="34"/>
      <c r="F32" s="25"/>
      <c r="G32" s="22"/>
    </row>
    <row r="33" spans="1:7" ht="33.75" customHeight="1">
      <c r="A33" s="43"/>
      <c r="B33" s="16" t="s">
        <v>57</v>
      </c>
      <c r="C33" s="38" t="s">
        <v>58</v>
      </c>
      <c r="D33" s="36" t="s">
        <v>59</v>
      </c>
      <c r="E33" s="33">
        <v>10</v>
      </c>
      <c r="F33" s="26">
        <v>6</v>
      </c>
      <c r="G33" s="28">
        <f>ROUND(F33/E33,1)</f>
        <v>0.6</v>
      </c>
    </row>
    <row r="34" spans="1:7" ht="33.75" customHeight="1">
      <c r="A34" s="43"/>
      <c r="B34" s="15" t="s">
        <v>60</v>
      </c>
      <c r="C34" s="39"/>
      <c r="D34" s="32"/>
      <c r="E34" s="34"/>
      <c r="F34" s="27"/>
      <c r="G34" s="29"/>
    </row>
    <row r="35" spans="1:7" ht="33.75" customHeight="1">
      <c r="A35" s="43"/>
      <c r="B35" s="17" t="s">
        <v>61</v>
      </c>
      <c r="C35" s="30" t="s">
        <v>62</v>
      </c>
      <c r="D35" s="36" t="s">
        <v>63</v>
      </c>
      <c r="E35" s="37">
        <v>10</v>
      </c>
      <c r="F35" s="25">
        <v>7</v>
      </c>
      <c r="G35" s="22">
        <f>ROUND(F35/E35,1)</f>
        <v>0.7</v>
      </c>
    </row>
    <row r="36" spans="1:7" ht="33.75" customHeight="1">
      <c r="A36" s="43"/>
      <c r="B36" s="15" t="s">
        <v>64</v>
      </c>
      <c r="C36" s="30"/>
      <c r="D36" s="32"/>
      <c r="E36" s="34"/>
      <c r="F36" s="25"/>
      <c r="G36" s="22"/>
    </row>
    <row r="37" spans="1:7" ht="33.75" customHeight="1">
      <c r="A37" s="43"/>
      <c r="B37" s="16" t="s">
        <v>65</v>
      </c>
      <c r="C37" s="35" t="s">
        <v>66</v>
      </c>
      <c r="D37" s="31" t="s">
        <v>67</v>
      </c>
      <c r="E37" s="33">
        <v>10</v>
      </c>
      <c r="F37" s="26">
        <v>30</v>
      </c>
      <c r="G37" s="28">
        <f>ROUND(F37/E37,1)</f>
        <v>3</v>
      </c>
    </row>
    <row r="38" spans="1:7" ht="33.75" customHeight="1">
      <c r="A38" s="43"/>
      <c r="B38" s="15" t="s">
        <v>68</v>
      </c>
      <c r="C38" s="35"/>
      <c r="D38" s="32"/>
      <c r="E38" s="34"/>
      <c r="F38" s="27"/>
      <c r="G38" s="29"/>
    </row>
    <row r="39" spans="1:7" ht="33.75" customHeight="1">
      <c r="A39" s="43"/>
      <c r="B39" s="17" t="s">
        <v>69</v>
      </c>
      <c r="C39" s="30" t="s">
        <v>70</v>
      </c>
      <c r="D39" s="31" t="s">
        <v>47</v>
      </c>
      <c r="E39" s="33">
        <v>10</v>
      </c>
      <c r="F39" s="25">
        <v>26</v>
      </c>
      <c r="G39" s="22">
        <f>ROUND(F39/E39,1)</f>
        <v>2.6</v>
      </c>
    </row>
    <row r="40" spans="1:7" ht="33.75" customHeight="1" thickBot="1">
      <c r="A40" s="43"/>
      <c r="B40" s="18" t="s">
        <v>71</v>
      </c>
      <c r="C40" s="30"/>
      <c r="D40" s="32"/>
      <c r="E40" s="34"/>
      <c r="F40" s="25"/>
      <c r="G40" s="22"/>
    </row>
    <row r="41" spans="1:7" ht="41.25" customHeight="1" thickBot="1">
      <c r="A41" s="23" t="s">
        <v>72</v>
      </c>
      <c r="B41" s="24"/>
      <c r="C41" s="24"/>
      <c r="D41" s="24"/>
      <c r="E41" s="19">
        <f>SUM(E5:E40)</f>
        <v>214</v>
      </c>
      <c r="F41" s="20">
        <v>290</v>
      </c>
      <c r="G41" s="21">
        <f>ROUND(F41/E41,1)</f>
        <v>1.4</v>
      </c>
    </row>
  </sheetData>
  <sheetProtection/>
  <mergeCells count="95">
    <mergeCell ref="C7:C8"/>
    <mergeCell ref="D7:D8"/>
    <mergeCell ref="E7:E8"/>
    <mergeCell ref="F5:F6"/>
    <mergeCell ref="G5:G6"/>
    <mergeCell ref="A1:G1"/>
    <mergeCell ref="A5:A16"/>
    <mergeCell ref="C5:C6"/>
    <mergeCell ref="D5:D6"/>
    <mergeCell ref="E5:E6"/>
    <mergeCell ref="C11:C12"/>
    <mergeCell ref="D11:D12"/>
    <mergeCell ref="E11:E12"/>
    <mergeCell ref="F9:F10"/>
    <mergeCell ref="G9:G10"/>
    <mergeCell ref="F7:F8"/>
    <mergeCell ref="G7:G8"/>
    <mergeCell ref="C9:C10"/>
    <mergeCell ref="D9:D10"/>
    <mergeCell ref="E9:E10"/>
    <mergeCell ref="C15:C16"/>
    <mergeCell ref="D15:D16"/>
    <mergeCell ref="E15:E16"/>
    <mergeCell ref="F13:F14"/>
    <mergeCell ref="G13:G14"/>
    <mergeCell ref="F11:F12"/>
    <mergeCell ref="G11:G12"/>
    <mergeCell ref="C13:C14"/>
    <mergeCell ref="D13:D14"/>
    <mergeCell ref="E13:E14"/>
    <mergeCell ref="G17:G18"/>
    <mergeCell ref="C19:C20"/>
    <mergeCell ref="D19:D20"/>
    <mergeCell ref="E19:E20"/>
    <mergeCell ref="F17:F18"/>
    <mergeCell ref="F15:F16"/>
    <mergeCell ref="G15:G16"/>
    <mergeCell ref="C17:C18"/>
    <mergeCell ref="D17:D18"/>
    <mergeCell ref="E17:E18"/>
    <mergeCell ref="F21:F22"/>
    <mergeCell ref="G21:G22"/>
    <mergeCell ref="C23:C24"/>
    <mergeCell ref="D23:D24"/>
    <mergeCell ref="E23:E24"/>
    <mergeCell ref="F19:F20"/>
    <mergeCell ref="G19:G20"/>
    <mergeCell ref="C21:C22"/>
    <mergeCell ref="D21:D22"/>
    <mergeCell ref="E21:E22"/>
    <mergeCell ref="A27:A40"/>
    <mergeCell ref="C27:C28"/>
    <mergeCell ref="D27:D28"/>
    <mergeCell ref="E27:E28"/>
    <mergeCell ref="G23:G24"/>
    <mergeCell ref="C25:C26"/>
    <mergeCell ref="D25:D26"/>
    <mergeCell ref="E25:E26"/>
    <mergeCell ref="F23:F24"/>
    <mergeCell ref="A17:A26"/>
    <mergeCell ref="F27:F28"/>
    <mergeCell ref="G27:G28"/>
    <mergeCell ref="C29:C30"/>
    <mergeCell ref="D29:D30"/>
    <mergeCell ref="E29:E30"/>
    <mergeCell ref="F25:F26"/>
    <mergeCell ref="G25:G26"/>
    <mergeCell ref="E33:E34"/>
    <mergeCell ref="F31:F32"/>
    <mergeCell ref="G31:G32"/>
    <mergeCell ref="F29:F30"/>
    <mergeCell ref="G29:G30"/>
    <mergeCell ref="C31:C32"/>
    <mergeCell ref="D31:D32"/>
    <mergeCell ref="E31:E32"/>
    <mergeCell ref="E37:E38"/>
    <mergeCell ref="F35:F36"/>
    <mergeCell ref="G35:G36"/>
    <mergeCell ref="F33:F34"/>
    <mergeCell ref="G33:G34"/>
    <mergeCell ref="C35:C36"/>
    <mergeCell ref="D35:D36"/>
    <mergeCell ref="E35:E36"/>
    <mergeCell ref="C33:C34"/>
    <mergeCell ref="D33:D34"/>
    <mergeCell ref="G39:G40"/>
    <mergeCell ref="A41:D41"/>
    <mergeCell ref="F39:F40"/>
    <mergeCell ref="F37:F38"/>
    <mergeCell ref="G37:G38"/>
    <mergeCell ref="C39:C40"/>
    <mergeCell ref="D39:D40"/>
    <mergeCell ref="E39:E40"/>
    <mergeCell ref="C37:C38"/>
    <mergeCell ref="D37:D38"/>
  </mergeCells>
  <printOptions horizontalCentered="1"/>
  <pageMargins left="0.3937007874015748" right="0.1968503937007874" top="0.5905511811023623" bottom="0.1968503937007874" header="0.1968503937007874" footer="0.1968503937007874"/>
  <pageSetup fitToHeight="1" fitToWidth="1" horizontalDpi="600" verticalDpi="600" orientation="portrait" paperSize="9" scale="60" r:id="rId1"/>
  <headerFooter alignWithMargins="0">
    <oddHeader>&amp;R&amp;20&amp;D&amp;T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2022-01-23T14:42:26Z</dcterms:created>
  <dcterms:modified xsi:type="dcterms:W3CDTF">2022-01-23T14:47:32Z</dcterms:modified>
  <cp:category/>
  <cp:version/>
  <cp:contentType/>
  <cp:contentStatus/>
</cp:coreProperties>
</file>