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655" tabRatio="694" activeTab="0"/>
  </bookViews>
  <sheets>
    <sheet name="7月分" sheetId="1" r:id="rId1"/>
  </sheets>
  <definedNames>
    <definedName name="_xlnm.Print_Area" localSheetId="0">'7月分'!$A$1:$H$68</definedName>
  </definedNames>
  <calcPr fullCalcOnLoad="1"/>
</workbook>
</file>

<file path=xl/sharedStrings.xml><?xml version="1.0" encoding="utf-8"?>
<sst xmlns="http://schemas.openxmlformats.org/spreadsheetml/2006/main" count="155" uniqueCount="90">
  <si>
    <t>募集人数</t>
  </si>
  <si>
    <t>訓練実施施設名</t>
  </si>
  <si>
    <t>合計</t>
  </si>
  <si>
    <t>倍率</t>
  </si>
  <si>
    <t>託児定員</t>
  </si>
  <si>
    <t>知識等習得</t>
  </si>
  <si>
    <t>訓練コース番号</t>
  </si>
  <si>
    <t>訓練名</t>
  </si>
  <si>
    <t>識別コード</t>
  </si>
  <si>
    <t>知識等習得合計</t>
  </si>
  <si>
    <t>申込者数</t>
  </si>
  <si>
    <t>児童数</t>
  </si>
  <si>
    <t>-</t>
  </si>
  <si>
    <t>企業実習付</t>
  </si>
  <si>
    <t>企業実習付合計</t>
  </si>
  <si>
    <t>-</t>
  </si>
  <si>
    <t>ＳＢキャリアカレッジ
梅田校</t>
  </si>
  <si>
    <t>創造社リカレントスクール
大阪校</t>
  </si>
  <si>
    <t>職業訓練のアップ
梅田校</t>
  </si>
  <si>
    <t>※託児サービス申し込み状況</t>
  </si>
  <si>
    <t>総務・経理事務科（３か月）</t>
  </si>
  <si>
    <t>ＳＢキャリアカレッジ
堺筋本町校</t>
  </si>
  <si>
    <t>ＳＢキャリアカレッジ
心斎橋校</t>
  </si>
  <si>
    <t>Ｗｅｂデザイン＋開発基礎科（４か月）</t>
  </si>
  <si>
    <t>介護福祉士実務者研修科（６か月）</t>
  </si>
  <si>
    <t>就職支援センターはな
高槻駅前校</t>
  </si>
  <si>
    <t>Ｗｅｂデザイナー実践科（４か月）【49歳以下の方対象】</t>
  </si>
  <si>
    <t>令和３年7月開講</t>
  </si>
  <si>
    <t>２１Ｒ０７０１</t>
  </si>
  <si>
    <t>5-03-27-127-05-0121</t>
  </si>
  <si>
    <t>２１Ｒ０７０２</t>
  </si>
  <si>
    <t>5-03-27-127-05-0136</t>
  </si>
  <si>
    <t>２１Ｒ０７０３</t>
  </si>
  <si>
    <t>5-03-27-127-04-0122</t>
  </si>
  <si>
    <t>２１Ｒ０７０４</t>
  </si>
  <si>
    <t>5-03-27-127-03-0132</t>
  </si>
  <si>
    <t>２１Ｒ０７０５</t>
  </si>
  <si>
    <t>5-03-27-127-03-0123</t>
  </si>
  <si>
    <t>２１Ｒ０７０６</t>
  </si>
  <si>
    <t>5-03-27-127-03-0124</t>
  </si>
  <si>
    <t>２１Ｒ０７０７</t>
  </si>
  <si>
    <t>5-03-27-127-03-0125</t>
  </si>
  <si>
    <t>２１Ｒ０７０８</t>
  </si>
  <si>
    <t>5-03-27-127-03-0137</t>
  </si>
  <si>
    <t>２１Ｒ０７０９</t>
  </si>
  <si>
    <t>5-03-27-127-18-0126</t>
  </si>
  <si>
    <t>２１Ｒ０７１０</t>
  </si>
  <si>
    <t>5-03-27-127-20-0133</t>
  </si>
  <si>
    <t>２１Ｒ０７１１</t>
  </si>
  <si>
    <t>5-03-27-127-11-0134</t>
  </si>
  <si>
    <t>２１Ｒ０７１２</t>
  </si>
  <si>
    <t>5-03-27-127-03-0127</t>
  </si>
  <si>
    <t>２１Ｒ０７１３</t>
  </si>
  <si>
    <t>5-03-27-127-03-0128</t>
  </si>
  <si>
    <t>２１Ｒ０７１４</t>
  </si>
  <si>
    <t>5-03-27-127-20-0138</t>
  </si>
  <si>
    <t>２１Ｒ０７１５</t>
  </si>
  <si>
    <t>5-03-27-127-03-0129</t>
  </si>
  <si>
    <t>２１Ｒ０７１６</t>
  </si>
  <si>
    <t>5-03-27-127-05-0135</t>
  </si>
  <si>
    <t>介護職員初任者養成研修科（２か月）【託児付】</t>
  </si>
  <si>
    <t>ＮＰＯ法人あすなろ
ふくしの学校　堺東駅前教室</t>
  </si>
  <si>
    <t>介護事務＋同行援護（一般課程）＋介護職員初任者養成研修科（３か月）</t>
  </si>
  <si>
    <t>福祉のキャリアカレッジ
大阪駅前校</t>
  </si>
  <si>
    <t>医療事務＋ＯＡ基礎科（３か月）【託児付】</t>
  </si>
  <si>
    <t>総務・経理事務科（３か月）【託児付】</t>
  </si>
  <si>
    <t>ＳＢキャリアカレッジ
本町校</t>
  </si>
  <si>
    <t>パソコン事務＋Ｗｅｂ科（３か月）</t>
  </si>
  <si>
    <t>ＯＡスペシャリスト科（３か月）【託児付】</t>
  </si>
  <si>
    <t>貿易実務科（３か月）</t>
  </si>
  <si>
    <t>建築ＣＡＤオペレーター科（３か月）【託児付】</t>
  </si>
  <si>
    <t>Ａ’ワーク創造館
（大阪地域職業訓練センター）</t>
  </si>
  <si>
    <t>福祉住環境コーディネーター養成科（３か月）</t>
  </si>
  <si>
    <t>イング　新金岡校</t>
  </si>
  <si>
    <t>ＨＩＴスクール　天満橋校</t>
  </si>
  <si>
    <t>財務管理事務科（４か月）【託児付】</t>
  </si>
  <si>
    <t>人事・労務管理事務科（４か月）【託児付】</t>
  </si>
  <si>
    <t>ネットショップ基礎科（４か月）</t>
  </si>
  <si>
    <t>ＨＩＴスクール　本町校</t>
  </si>
  <si>
    <t>ＩＴを活用した不動産ビジネス科（５か月）【託児付】</t>
  </si>
  <si>
    <t>２１Ｄ０７０１</t>
  </si>
  <si>
    <t>5-03-27-140-11-0139</t>
  </si>
  <si>
    <t>２１Ｄ０７０２</t>
  </si>
  <si>
    <t>5-03-27-140-11-0130</t>
  </si>
  <si>
    <t>２１Ｄ０７０３</t>
  </si>
  <si>
    <t>5-03-27-140-03-0131</t>
  </si>
  <si>
    <t>グラフィックデザイン実践科（４か月）【49歳以下の方対象】</t>
  </si>
  <si>
    <t>パソコン＋経理事務実践科（４か月）【49歳以下の方対象】</t>
  </si>
  <si>
    <t>ＰＣポートキャリアカレッジ
東岸和田駅前校</t>
  </si>
  <si>
    <t xml:space="preserve">応募者集計表 （確定）                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</si>
</sst>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0.0_);[Red]\(0.0\)"/>
    <numFmt numFmtId="183" formatCode="&quot;【&quot;\ &quot;】&quot;"/>
    <numFmt numFmtId="184" formatCode="General&quot;月&quot;"/>
    <numFmt numFmtId="185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36"/>
      <name val="Meiryo UI"/>
      <family val="3"/>
    </font>
    <font>
      <sz val="11"/>
      <name val="Meiryo UI"/>
      <family val="3"/>
    </font>
    <font>
      <b/>
      <sz val="20"/>
      <name val="Meiryo UI"/>
      <family val="3"/>
    </font>
    <font>
      <b/>
      <sz val="14"/>
      <name val="Meiryo UI"/>
      <family val="3"/>
    </font>
    <font>
      <b/>
      <sz val="11"/>
      <name val="Meiryo UI"/>
      <family val="3"/>
    </font>
    <font>
      <b/>
      <sz val="16"/>
      <name val="Meiryo UI"/>
      <family val="3"/>
    </font>
    <font>
      <b/>
      <sz val="12"/>
      <name val="Meiryo UI"/>
      <family val="3"/>
    </font>
    <font>
      <sz val="12"/>
      <name val="Meiryo UI"/>
      <family val="3"/>
    </font>
    <font>
      <sz val="14"/>
      <name val="Meiryo UI"/>
      <family val="3"/>
    </font>
    <font>
      <sz val="15"/>
      <name val="Meiryo UI"/>
      <family val="3"/>
    </font>
    <font>
      <sz val="11"/>
      <color indexed="8"/>
      <name val="ＭＳ Ｐゴシック"/>
      <family val="3"/>
    </font>
    <font>
      <sz val="18"/>
      <name val="Meiryo UI"/>
      <family val="3"/>
    </font>
    <font>
      <b/>
      <sz val="1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hair"/>
      <bottom style="medium"/>
    </border>
    <border>
      <left/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hair"/>
      <bottom/>
    </border>
    <border>
      <left/>
      <right style="thin"/>
      <top style="thin"/>
      <bottom/>
    </border>
    <border>
      <left style="medium"/>
      <right style="thin"/>
      <top style="hair"/>
      <bottom style="thin"/>
    </border>
    <border>
      <left style="medium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hair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hair"/>
    </border>
    <border>
      <left style="medium"/>
      <right style="thin"/>
      <top style="thin"/>
      <bottom style="hair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hair"/>
      <bottom style="thin"/>
    </border>
    <border>
      <left/>
      <right style="double"/>
      <top style="hair"/>
      <bottom style="thin"/>
    </border>
    <border>
      <left style="double"/>
      <right>
        <color indexed="63"/>
      </right>
      <top style="thin"/>
      <bottom style="hair"/>
    </border>
    <border>
      <left/>
      <right style="double"/>
      <top style="thin"/>
      <bottom style="hair"/>
    </border>
    <border>
      <left/>
      <right style="double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6" borderId="12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3" borderId="13" xfId="0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vertical="center"/>
    </xf>
    <xf numFmtId="183" fontId="12" fillId="0" borderId="15" xfId="61" applyNumberFormat="1" applyFont="1" applyFill="1" applyBorder="1" applyAlignment="1">
      <alignment horizontal="center" vertical="center" wrapText="1"/>
      <protection/>
    </xf>
    <xf numFmtId="0" fontId="9" fillId="3" borderId="13" xfId="61" applyFont="1" applyFill="1" applyBorder="1" applyAlignment="1">
      <alignment horizontal="right" vertical="center"/>
      <protection/>
    </xf>
    <xf numFmtId="0" fontId="9" fillId="6" borderId="16" xfId="61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61" applyFont="1" applyFill="1" applyBorder="1" applyAlignment="1">
      <alignment horizontal="right" vertical="center"/>
      <protection/>
    </xf>
    <xf numFmtId="176" fontId="9" fillId="0" borderId="0" xfId="0" applyNumberFormat="1" applyFont="1" applyFill="1" applyBorder="1" applyAlignment="1">
      <alignment vertical="center"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0" xfId="61" applyFont="1" applyFill="1" applyBorder="1">
      <alignment vertical="center"/>
      <protection/>
    </xf>
    <xf numFmtId="176" fontId="9" fillId="0" borderId="0" xfId="61" applyNumberFormat="1" applyFont="1" applyFill="1" applyBorder="1">
      <alignment vertical="center"/>
      <protection/>
    </xf>
    <xf numFmtId="0" fontId="9" fillId="0" borderId="0" xfId="0" applyNumberFormat="1" applyFont="1" applyFill="1" applyBorder="1" applyAlignment="1">
      <alignment horizontal="right" vertical="center"/>
    </xf>
    <xf numFmtId="183" fontId="12" fillId="0" borderId="0" xfId="61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/>
    </xf>
    <xf numFmtId="0" fontId="11" fillId="0" borderId="0" xfId="61" applyFont="1" applyFill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vertical="center"/>
    </xf>
    <xf numFmtId="183" fontId="12" fillId="0" borderId="18" xfId="61" applyNumberFormat="1" applyFont="1" applyFill="1" applyBorder="1" applyAlignment="1">
      <alignment horizontal="center" vertical="center" wrapText="1"/>
      <protection/>
    </xf>
    <xf numFmtId="183" fontId="12" fillId="0" borderId="19" xfId="61" applyNumberFormat="1" applyFont="1" applyFill="1" applyBorder="1" applyAlignment="1">
      <alignment horizontal="center" vertical="center" wrapText="1"/>
      <protection/>
    </xf>
    <xf numFmtId="184" fontId="12" fillId="0" borderId="20" xfId="62" applyNumberFormat="1" applyFont="1" applyFill="1" applyBorder="1" applyAlignment="1">
      <alignment horizontal="center" vertical="center" wrapText="1"/>
      <protection/>
    </xf>
    <xf numFmtId="184" fontId="12" fillId="0" borderId="21" xfId="62" applyNumberFormat="1" applyFont="1" applyFill="1" applyBorder="1" applyAlignment="1">
      <alignment horizontal="center" vertical="center" wrapText="1"/>
      <protection/>
    </xf>
    <xf numFmtId="184" fontId="12" fillId="0" borderId="22" xfId="62" applyNumberFormat="1" applyFont="1" applyFill="1" applyBorder="1" applyAlignment="1">
      <alignment horizontal="center" vertical="center" wrapText="1"/>
      <protection/>
    </xf>
    <xf numFmtId="184" fontId="12" fillId="0" borderId="23" xfId="62" applyNumberFormat="1" applyFont="1" applyFill="1" applyBorder="1" applyAlignment="1">
      <alignment horizontal="center" vertical="center" wrapText="1"/>
      <protection/>
    </xf>
    <xf numFmtId="184" fontId="12" fillId="0" borderId="24" xfId="62" applyNumberFormat="1" applyFont="1" applyFill="1" applyBorder="1" applyAlignment="1">
      <alignment horizontal="center" vertical="center" wrapText="1"/>
      <protection/>
    </xf>
    <xf numFmtId="183" fontId="12" fillId="0" borderId="10" xfId="61" applyNumberFormat="1" applyFont="1" applyFill="1" applyBorder="1" applyAlignment="1">
      <alignment horizontal="center" vertical="center" wrapText="1"/>
      <protection/>
    </xf>
    <xf numFmtId="183" fontId="12" fillId="0" borderId="25" xfId="61" applyNumberFormat="1" applyFont="1" applyFill="1" applyBorder="1" applyAlignment="1">
      <alignment horizontal="center" vertical="center" wrapText="1"/>
      <protection/>
    </xf>
    <xf numFmtId="183" fontId="12" fillId="0" borderId="26" xfId="61" applyNumberFormat="1" applyFont="1" applyFill="1" applyBorder="1" applyAlignment="1">
      <alignment horizontal="center" vertical="center" wrapText="1"/>
      <protection/>
    </xf>
    <xf numFmtId="0" fontId="7" fillId="0" borderId="27" xfId="0" applyFont="1" applyFill="1" applyBorder="1" applyAlignment="1">
      <alignment vertical="center"/>
    </xf>
    <xf numFmtId="0" fontId="9" fillId="0" borderId="28" xfId="61" applyFont="1" applyFill="1" applyBorder="1" applyAlignment="1">
      <alignment horizontal="right" vertical="center"/>
      <protection/>
    </xf>
    <xf numFmtId="0" fontId="9" fillId="0" borderId="29" xfId="0" applyFont="1" applyFill="1" applyBorder="1" applyAlignment="1">
      <alignment vertical="center"/>
    </xf>
    <xf numFmtId="0" fontId="9" fillId="0" borderId="29" xfId="61" applyFont="1" applyFill="1" applyBorder="1">
      <alignment vertical="center"/>
      <protection/>
    </xf>
    <xf numFmtId="0" fontId="9" fillId="0" borderId="30" xfId="61" applyFont="1" applyFill="1" applyBorder="1" applyAlignment="1">
      <alignment horizontal="right" vertical="center"/>
      <protection/>
    </xf>
    <xf numFmtId="0" fontId="9" fillId="0" borderId="31" xfId="61" applyFont="1" applyFill="1" applyBorder="1" applyAlignment="1">
      <alignment horizontal="right" vertical="center"/>
      <protection/>
    </xf>
    <xf numFmtId="0" fontId="9" fillId="0" borderId="32" xfId="61" applyFont="1" applyFill="1" applyBorder="1" applyAlignment="1">
      <alignment horizontal="right" vertical="center"/>
      <protection/>
    </xf>
    <xf numFmtId="0" fontId="9" fillId="0" borderId="33" xfId="61" applyFont="1" applyFill="1" applyBorder="1" applyAlignment="1">
      <alignment horizontal="right" vertical="center"/>
      <protection/>
    </xf>
    <xf numFmtId="183" fontId="12" fillId="0" borderId="34" xfId="61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textRotation="255" wrapText="1"/>
    </xf>
    <xf numFmtId="0" fontId="9" fillId="0" borderId="35" xfId="61" applyFont="1" applyFill="1" applyBorder="1" applyAlignment="1">
      <alignment horizontal="right" vertical="center"/>
      <protection/>
    </xf>
    <xf numFmtId="0" fontId="9" fillId="0" borderId="36" xfId="61" applyFont="1" applyFill="1" applyBorder="1" applyAlignment="1">
      <alignment horizontal="right" vertical="center"/>
      <protection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1" fillId="0" borderId="39" xfId="61" applyFont="1" applyFill="1" applyBorder="1" applyAlignment="1">
      <alignment horizontal="center" vertical="center" wrapText="1"/>
      <protection/>
    </xf>
    <xf numFmtId="0" fontId="11" fillId="0" borderId="40" xfId="61" applyFont="1" applyFill="1" applyBorder="1" applyAlignment="1">
      <alignment horizontal="center" vertical="center" wrapText="1"/>
      <protection/>
    </xf>
    <xf numFmtId="0" fontId="11" fillId="6" borderId="41" xfId="61" applyFont="1" applyFill="1" applyBorder="1" applyAlignment="1">
      <alignment horizontal="center" vertical="center" shrinkToFit="1"/>
      <protection/>
    </xf>
    <xf numFmtId="0" fontId="11" fillId="6" borderId="42" xfId="61" applyFont="1" applyFill="1" applyBorder="1" applyAlignment="1">
      <alignment horizontal="center" vertical="center" shrinkToFit="1"/>
      <protection/>
    </xf>
    <xf numFmtId="0" fontId="11" fillId="6" borderId="43" xfId="61" applyFont="1" applyFill="1" applyBorder="1" applyAlignment="1">
      <alignment horizontal="center" vertical="center" shrinkToFit="1"/>
      <protection/>
    </xf>
    <xf numFmtId="0" fontId="11" fillId="6" borderId="44" xfId="61" applyFont="1" applyFill="1" applyBorder="1" applyAlignment="1">
      <alignment horizontal="center" vertical="center" shrinkToFit="1"/>
      <protection/>
    </xf>
    <xf numFmtId="0" fontId="11" fillId="0" borderId="45" xfId="61" applyFont="1" applyFill="1" applyBorder="1" applyAlignment="1">
      <alignment horizontal="center" vertical="center" wrapText="1"/>
      <protection/>
    </xf>
    <xf numFmtId="0" fontId="11" fillId="0" borderId="46" xfId="61" applyFont="1" applyFill="1" applyBorder="1" applyAlignment="1">
      <alignment horizontal="center" vertical="center" wrapText="1"/>
      <protection/>
    </xf>
    <xf numFmtId="0" fontId="11" fillId="0" borderId="47" xfId="61" applyFont="1" applyFill="1" applyBorder="1" applyAlignment="1">
      <alignment horizontal="center" vertical="center" wrapText="1"/>
      <protection/>
    </xf>
    <xf numFmtId="38" fontId="13" fillId="3" borderId="48" xfId="61" applyNumberFormat="1" applyFont="1" applyFill="1" applyBorder="1" applyAlignment="1">
      <alignment horizontal="center" vertical="center" wrapText="1"/>
      <protection/>
    </xf>
    <xf numFmtId="38" fontId="13" fillId="3" borderId="49" xfId="61" applyNumberFormat="1" applyFont="1" applyFill="1" applyBorder="1" applyAlignment="1">
      <alignment horizontal="center" vertical="center" wrapText="1"/>
      <protection/>
    </xf>
    <xf numFmtId="38" fontId="13" fillId="6" borderId="46" xfId="61" applyNumberFormat="1" applyFont="1" applyFill="1" applyBorder="1" applyAlignment="1">
      <alignment horizontal="center" vertical="center" wrapText="1"/>
      <protection/>
    </xf>
    <xf numFmtId="38" fontId="13" fillId="6" borderId="47" xfId="61" applyNumberFormat="1" applyFont="1" applyFill="1" applyBorder="1" applyAlignment="1">
      <alignment horizontal="center" vertical="center" wrapText="1"/>
      <protection/>
    </xf>
    <xf numFmtId="0" fontId="9" fillId="0" borderId="50" xfId="0" applyFont="1" applyFill="1" applyBorder="1" applyAlignment="1">
      <alignment horizontal="center" vertical="center"/>
    </xf>
    <xf numFmtId="176" fontId="9" fillId="0" borderId="51" xfId="0" applyNumberFormat="1" applyFont="1" applyFill="1" applyBorder="1" applyAlignment="1">
      <alignment horizontal="center" vertical="center"/>
    </xf>
    <xf numFmtId="176" fontId="9" fillId="0" borderId="52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11" fillId="0" borderId="57" xfId="61" applyFont="1" applyFill="1" applyBorder="1" applyAlignment="1">
      <alignment horizontal="center" vertical="center" wrapText="1"/>
      <protection/>
    </xf>
    <xf numFmtId="0" fontId="11" fillId="0" borderId="58" xfId="61" applyFont="1" applyFill="1" applyBorder="1" applyAlignment="1">
      <alignment horizontal="center" vertical="center" wrapText="1"/>
      <protection/>
    </xf>
    <xf numFmtId="38" fontId="13" fillId="3" borderId="59" xfId="61" applyNumberFormat="1" applyFont="1" applyFill="1" applyBorder="1" applyAlignment="1">
      <alignment horizontal="center" vertical="center" wrapText="1"/>
      <protection/>
    </xf>
    <xf numFmtId="38" fontId="13" fillId="6" borderId="58" xfId="6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10" borderId="55" xfId="0" applyFont="1" applyFill="1" applyBorder="1" applyAlignment="1">
      <alignment horizontal="center" vertical="center" textRotation="255"/>
    </xf>
    <xf numFmtId="0" fontId="9" fillId="10" borderId="51" xfId="0" applyFont="1" applyFill="1" applyBorder="1" applyAlignment="1">
      <alignment horizontal="center" vertical="center" textRotation="255"/>
    </xf>
    <xf numFmtId="0" fontId="9" fillId="0" borderId="57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10" fillId="15" borderId="59" xfId="0" applyFont="1" applyFill="1" applyBorder="1" applyAlignment="1">
      <alignment horizontal="center" vertical="center" textRotation="255"/>
    </xf>
    <xf numFmtId="0" fontId="10" fillId="15" borderId="62" xfId="0" applyFont="1" applyFill="1" applyBorder="1" applyAlignment="1">
      <alignment horizontal="center" vertical="center" textRotation="255"/>
    </xf>
    <xf numFmtId="0" fontId="10" fillId="18" borderId="58" xfId="0" applyFont="1" applyFill="1" applyBorder="1" applyAlignment="1">
      <alignment horizontal="center" vertical="center" textRotation="255"/>
    </xf>
    <xf numFmtId="0" fontId="10" fillId="18" borderId="63" xfId="0" applyFont="1" applyFill="1" applyBorder="1" applyAlignment="1">
      <alignment horizontal="center" vertical="center" textRotation="255"/>
    </xf>
    <xf numFmtId="0" fontId="9" fillId="0" borderId="37" xfId="61" applyFont="1" applyFill="1" applyBorder="1" applyAlignment="1">
      <alignment horizontal="center" vertical="center"/>
      <protection/>
    </xf>
    <xf numFmtId="0" fontId="9" fillId="0" borderId="38" xfId="61" applyFont="1" applyFill="1" applyBorder="1" applyAlignment="1">
      <alignment horizontal="center" vertical="center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9" fillId="11" borderId="55" xfId="61" applyFont="1" applyFill="1" applyBorder="1" applyAlignment="1">
      <alignment horizontal="center" vertical="center" textRotation="255"/>
      <protection/>
    </xf>
    <xf numFmtId="0" fontId="9" fillId="11" borderId="51" xfId="61" applyFont="1" applyFill="1" applyBorder="1" applyAlignment="1">
      <alignment horizontal="center" vertical="center" textRotation="255"/>
      <protection/>
    </xf>
    <xf numFmtId="0" fontId="11" fillId="0" borderId="64" xfId="61" applyFont="1" applyFill="1" applyBorder="1" applyAlignment="1">
      <alignment horizontal="center" vertical="center" wrapText="1"/>
      <protection/>
    </xf>
    <xf numFmtId="0" fontId="11" fillId="0" borderId="65" xfId="61" applyFont="1" applyFill="1" applyBorder="1" applyAlignment="1">
      <alignment horizontal="center" vertical="center" wrapText="1"/>
      <protection/>
    </xf>
    <xf numFmtId="0" fontId="15" fillId="3" borderId="48" xfId="61" applyFont="1" applyFill="1" applyBorder="1" applyAlignment="1">
      <alignment horizontal="center" vertical="center"/>
      <protection/>
    </xf>
    <xf numFmtId="0" fontId="15" fillId="3" borderId="49" xfId="61" applyFont="1" applyFill="1" applyBorder="1" applyAlignment="1">
      <alignment horizontal="center" vertical="center"/>
      <protection/>
    </xf>
    <xf numFmtId="0" fontId="15" fillId="6" borderId="46" xfId="61" applyFont="1" applyFill="1" applyBorder="1" applyAlignment="1">
      <alignment horizontal="center" vertical="center"/>
      <protection/>
    </xf>
    <xf numFmtId="0" fontId="15" fillId="6" borderId="47" xfId="61" applyFont="1" applyFill="1" applyBorder="1" applyAlignment="1">
      <alignment horizontal="center" vertical="center"/>
      <protection/>
    </xf>
    <xf numFmtId="38" fontId="13" fillId="6" borderId="63" xfId="61" applyNumberFormat="1" applyFont="1" applyFill="1" applyBorder="1" applyAlignment="1">
      <alignment horizontal="center" vertical="center" wrapText="1"/>
      <protection/>
    </xf>
    <xf numFmtId="0" fontId="11" fillId="0" borderId="63" xfId="61" applyFont="1" applyFill="1" applyBorder="1" applyAlignment="1">
      <alignment horizontal="center" vertical="center" wrapText="1"/>
      <protection/>
    </xf>
    <xf numFmtId="38" fontId="13" fillId="3" borderId="62" xfId="61" applyNumberFormat="1" applyFont="1" applyFill="1" applyBorder="1" applyAlignment="1">
      <alignment horizontal="center" vertical="center" wrapText="1"/>
      <protection/>
    </xf>
    <xf numFmtId="0" fontId="15" fillId="3" borderId="66" xfId="61" applyFont="1" applyFill="1" applyBorder="1" applyAlignment="1">
      <alignment horizontal="center" vertical="center"/>
      <protection/>
    </xf>
    <xf numFmtId="0" fontId="15" fillId="6" borderId="67" xfId="61" applyFont="1" applyFill="1" applyBorder="1" applyAlignment="1">
      <alignment horizontal="center" vertical="center"/>
      <protection/>
    </xf>
    <xf numFmtId="0" fontId="11" fillId="0" borderId="68" xfId="61" applyFont="1" applyFill="1" applyBorder="1" applyAlignment="1">
      <alignment horizontal="center" vertical="center" wrapText="1"/>
      <protection/>
    </xf>
    <xf numFmtId="0" fontId="11" fillId="0" borderId="60" xfId="61" applyFont="1" applyFill="1" applyBorder="1" applyAlignment="1">
      <alignment horizontal="center" vertical="center" wrapText="1"/>
      <protection/>
    </xf>
    <xf numFmtId="0" fontId="11" fillId="0" borderId="69" xfId="61" applyFont="1" applyFill="1" applyBorder="1" applyAlignment="1">
      <alignment horizontal="center" vertical="center" wrapText="1"/>
      <protection/>
    </xf>
    <xf numFmtId="0" fontId="15" fillId="3" borderId="59" xfId="61" applyFont="1" applyFill="1" applyBorder="1" applyAlignment="1">
      <alignment horizontal="center" vertical="center"/>
      <protection/>
    </xf>
    <xf numFmtId="0" fontId="15" fillId="6" borderId="58" xfId="61" applyFont="1" applyFill="1" applyBorder="1" applyAlignment="1">
      <alignment horizontal="center" vertical="center"/>
      <protection/>
    </xf>
    <xf numFmtId="176" fontId="9" fillId="0" borderId="55" xfId="0" applyNumberFormat="1" applyFont="1" applyFill="1" applyBorder="1" applyAlignment="1">
      <alignment horizontal="center" vertical="center"/>
    </xf>
    <xf numFmtId="0" fontId="11" fillId="6" borderId="70" xfId="61" applyFont="1" applyFill="1" applyBorder="1" applyAlignment="1">
      <alignment horizontal="center" vertical="center" shrinkToFit="1"/>
      <protection/>
    </xf>
    <xf numFmtId="0" fontId="11" fillId="6" borderId="71" xfId="61" applyFont="1" applyFill="1" applyBorder="1" applyAlignment="1">
      <alignment horizontal="center" vertical="center" shrinkToFit="1"/>
      <protection/>
    </xf>
    <xf numFmtId="0" fontId="11" fillId="6" borderId="72" xfId="61" applyFont="1" applyFill="1" applyBorder="1" applyAlignment="1">
      <alignment horizontal="center" vertical="center" shrinkToFit="1"/>
      <protection/>
    </xf>
    <xf numFmtId="0" fontId="11" fillId="6" borderId="73" xfId="61" applyFont="1" applyFill="1" applyBorder="1" applyAlignment="1">
      <alignment horizontal="center" vertical="center" shrinkToFit="1"/>
      <protection/>
    </xf>
    <xf numFmtId="0" fontId="11" fillId="6" borderId="74" xfId="61" applyFont="1" applyFill="1" applyBorder="1" applyAlignment="1">
      <alignment horizontal="center" vertical="center" shrinkToFit="1"/>
      <protection/>
    </xf>
    <xf numFmtId="0" fontId="11" fillId="6" borderId="75" xfId="61" applyFont="1" applyFill="1" applyBorder="1" applyAlignment="1">
      <alignment horizontal="center" vertical="center" shrinkToFit="1"/>
      <protection/>
    </xf>
    <xf numFmtId="0" fontId="11" fillId="6" borderId="53" xfId="61" applyFont="1" applyFill="1" applyBorder="1" applyAlignment="1">
      <alignment horizontal="center" vertical="center" shrinkToFit="1"/>
      <protection/>
    </xf>
    <xf numFmtId="0" fontId="11" fillId="6" borderId="76" xfId="61" applyFont="1" applyFill="1" applyBorder="1" applyAlignment="1">
      <alignment horizontal="center" vertical="center" shrinkToFit="1"/>
      <protection/>
    </xf>
    <xf numFmtId="0" fontId="9" fillId="10" borderId="55" xfId="61" applyFont="1" applyFill="1" applyBorder="1" applyAlignment="1">
      <alignment horizontal="center" vertical="center" textRotation="255" wrapText="1"/>
      <protection/>
    </xf>
    <xf numFmtId="0" fontId="9" fillId="10" borderId="51" xfId="61" applyFont="1" applyFill="1" applyBorder="1" applyAlignment="1">
      <alignment horizontal="center" vertical="center" textRotation="255" wrapText="1"/>
      <protection/>
    </xf>
    <xf numFmtId="0" fontId="9" fillId="10" borderId="56" xfId="61" applyFont="1" applyFill="1" applyBorder="1" applyAlignment="1">
      <alignment horizontal="center" vertical="center" textRotation="255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master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view="pageBreakPreview" zoomScale="50" zoomScaleNormal="75" zoomScaleSheetLayoutView="50" zoomScalePageLayoutView="0" workbookViewId="0" topLeftCell="A1">
      <selection activeCell="G28" sqref="G28:G29"/>
    </sheetView>
  </sheetViews>
  <sheetFormatPr defaultColWidth="9.00390625" defaultRowHeight="13.5"/>
  <cols>
    <col min="1" max="1" width="5.75390625" style="1" customWidth="1"/>
    <col min="2" max="2" width="30.875" style="1" customWidth="1"/>
    <col min="3" max="3" width="39.375" style="1" customWidth="1"/>
    <col min="4" max="4" width="34.125" style="1" customWidth="1"/>
    <col min="5" max="6" width="7.25390625" style="1" customWidth="1"/>
    <col min="7" max="7" width="8.00390625" style="1" customWidth="1"/>
    <col min="8" max="8" width="8.50390625" style="1" customWidth="1"/>
    <col min="9" max="16384" width="9.00390625" style="1" customWidth="1"/>
  </cols>
  <sheetData>
    <row r="1" spans="1:8" ht="43.5" customHeight="1">
      <c r="A1" s="83" t="s">
        <v>89</v>
      </c>
      <c r="B1" s="83"/>
      <c r="C1" s="83"/>
      <c r="D1" s="83"/>
      <c r="E1" s="83"/>
      <c r="F1" s="83"/>
      <c r="G1" s="83"/>
      <c r="H1" s="83"/>
    </row>
    <row r="2" spans="2:7" ht="19.5" customHeight="1">
      <c r="B2" s="2" t="s">
        <v>27</v>
      </c>
      <c r="D2" s="84"/>
      <c r="E2" s="85"/>
      <c r="F2" s="85"/>
      <c r="G2" s="4"/>
    </row>
    <row r="3" spans="4:6" ht="16.5" thickBot="1">
      <c r="D3" s="3"/>
      <c r="E3" s="3"/>
      <c r="F3" s="3"/>
    </row>
    <row r="4" spans="1:8" ht="46.5" customHeight="1">
      <c r="A4" s="86" t="s">
        <v>5</v>
      </c>
      <c r="B4" s="12" t="s">
        <v>6</v>
      </c>
      <c r="C4" s="88" t="s">
        <v>7</v>
      </c>
      <c r="D4" s="90" t="s">
        <v>1</v>
      </c>
      <c r="E4" s="92" t="s">
        <v>0</v>
      </c>
      <c r="F4" s="94" t="s">
        <v>4</v>
      </c>
      <c r="G4" s="75" t="s">
        <v>2</v>
      </c>
      <c r="H4" s="77" t="s">
        <v>3</v>
      </c>
    </row>
    <row r="5" spans="1:8" ht="72.75" customHeight="1" thickBot="1">
      <c r="A5" s="87"/>
      <c r="B5" s="13" t="s">
        <v>8</v>
      </c>
      <c r="C5" s="89"/>
      <c r="D5" s="91"/>
      <c r="E5" s="93"/>
      <c r="F5" s="95"/>
      <c r="G5" s="76"/>
      <c r="H5" s="78"/>
    </row>
    <row r="6" spans="1:8" ht="24.75" customHeight="1">
      <c r="A6" s="87"/>
      <c r="B6" s="34" t="s">
        <v>28</v>
      </c>
      <c r="C6" s="79" t="s">
        <v>60</v>
      </c>
      <c r="D6" s="80" t="s">
        <v>61</v>
      </c>
      <c r="E6" s="81">
        <v>30</v>
      </c>
      <c r="F6" s="82">
        <v>3</v>
      </c>
      <c r="G6" s="74">
        <v>28</v>
      </c>
      <c r="H6" s="72">
        <f>ROUND(G6/E6,1)</f>
        <v>0.9</v>
      </c>
    </row>
    <row r="7" spans="1:8" ht="24.75" customHeight="1">
      <c r="A7" s="87"/>
      <c r="B7" s="35" t="s">
        <v>29</v>
      </c>
      <c r="C7" s="64"/>
      <c r="D7" s="66"/>
      <c r="E7" s="68"/>
      <c r="F7" s="70"/>
      <c r="G7" s="71"/>
      <c r="H7" s="73"/>
    </row>
    <row r="8" spans="1:8" ht="24.75" customHeight="1">
      <c r="A8" s="87"/>
      <c r="B8" s="34" t="s">
        <v>30</v>
      </c>
      <c r="C8" s="58" t="s">
        <v>62</v>
      </c>
      <c r="D8" s="65" t="s">
        <v>63</v>
      </c>
      <c r="E8" s="67">
        <v>30</v>
      </c>
      <c r="F8" s="69" t="s">
        <v>12</v>
      </c>
      <c r="G8" s="74">
        <v>26</v>
      </c>
      <c r="H8" s="72">
        <f>ROUND(G8/E8,1)</f>
        <v>0.9</v>
      </c>
    </row>
    <row r="9" spans="1:8" ht="24.75" customHeight="1">
      <c r="A9" s="87"/>
      <c r="B9" s="35" t="s">
        <v>31</v>
      </c>
      <c r="C9" s="64"/>
      <c r="D9" s="66"/>
      <c r="E9" s="68"/>
      <c r="F9" s="70"/>
      <c r="G9" s="71"/>
      <c r="H9" s="73"/>
    </row>
    <row r="10" spans="1:8" ht="24.75" customHeight="1">
      <c r="A10" s="87"/>
      <c r="B10" s="34" t="s">
        <v>32</v>
      </c>
      <c r="C10" s="58" t="s">
        <v>64</v>
      </c>
      <c r="D10" s="65" t="s">
        <v>16</v>
      </c>
      <c r="E10" s="67">
        <v>30</v>
      </c>
      <c r="F10" s="69">
        <v>10</v>
      </c>
      <c r="G10" s="74">
        <v>59</v>
      </c>
      <c r="H10" s="72">
        <f>ROUND(G10/E10,1)</f>
        <v>2</v>
      </c>
    </row>
    <row r="11" spans="1:8" ht="24.75" customHeight="1">
      <c r="A11" s="87"/>
      <c r="B11" s="35" t="s">
        <v>33</v>
      </c>
      <c r="C11" s="64"/>
      <c r="D11" s="66"/>
      <c r="E11" s="68"/>
      <c r="F11" s="70"/>
      <c r="G11" s="71"/>
      <c r="H11" s="73"/>
    </row>
    <row r="12" spans="1:8" ht="24.75" customHeight="1">
      <c r="A12" s="87"/>
      <c r="B12" s="34" t="s">
        <v>34</v>
      </c>
      <c r="C12" s="58" t="s">
        <v>20</v>
      </c>
      <c r="D12" s="65" t="s">
        <v>18</v>
      </c>
      <c r="E12" s="67">
        <v>30</v>
      </c>
      <c r="F12" s="69" t="s">
        <v>12</v>
      </c>
      <c r="G12" s="74">
        <v>53</v>
      </c>
      <c r="H12" s="72">
        <f>ROUND(G12/E12,1)</f>
        <v>1.8</v>
      </c>
    </row>
    <row r="13" spans="1:8" ht="24.75" customHeight="1">
      <c r="A13" s="87"/>
      <c r="B13" s="35" t="s">
        <v>35</v>
      </c>
      <c r="C13" s="64"/>
      <c r="D13" s="66"/>
      <c r="E13" s="68"/>
      <c r="F13" s="70"/>
      <c r="G13" s="71"/>
      <c r="H13" s="73"/>
    </row>
    <row r="14" spans="1:8" ht="24.75" customHeight="1">
      <c r="A14" s="87"/>
      <c r="B14" s="34" t="s">
        <v>36</v>
      </c>
      <c r="C14" s="58" t="s">
        <v>65</v>
      </c>
      <c r="D14" s="65" t="s">
        <v>66</v>
      </c>
      <c r="E14" s="67">
        <v>30</v>
      </c>
      <c r="F14" s="69">
        <v>10</v>
      </c>
      <c r="G14" s="74">
        <v>18</v>
      </c>
      <c r="H14" s="72">
        <f>ROUND(G14/E14,1)</f>
        <v>0.6</v>
      </c>
    </row>
    <row r="15" spans="1:8" ht="24.75" customHeight="1">
      <c r="A15" s="87"/>
      <c r="B15" s="35" t="s">
        <v>37</v>
      </c>
      <c r="C15" s="64"/>
      <c r="D15" s="66"/>
      <c r="E15" s="68"/>
      <c r="F15" s="70"/>
      <c r="G15" s="71"/>
      <c r="H15" s="73"/>
    </row>
    <row r="16" spans="1:8" ht="24.75" customHeight="1">
      <c r="A16" s="87"/>
      <c r="B16" s="34" t="s">
        <v>38</v>
      </c>
      <c r="C16" s="58" t="s">
        <v>67</v>
      </c>
      <c r="D16" s="65" t="s">
        <v>17</v>
      </c>
      <c r="E16" s="67">
        <v>30</v>
      </c>
      <c r="F16" s="69" t="s">
        <v>12</v>
      </c>
      <c r="G16" s="74">
        <v>72</v>
      </c>
      <c r="H16" s="72">
        <f>ROUND(G16/E16,1)</f>
        <v>2.4</v>
      </c>
    </row>
    <row r="17" spans="1:8" ht="24.75" customHeight="1">
      <c r="A17" s="87"/>
      <c r="B17" s="35" t="s">
        <v>39</v>
      </c>
      <c r="C17" s="64"/>
      <c r="D17" s="66"/>
      <c r="E17" s="68"/>
      <c r="F17" s="70"/>
      <c r="G17" s="71"/>
      <c r="H17" s="73"/>
    </row>
    <row r="18" spans="1:8" ht="24.75" customHeight="1">
      <c r="A18" s="87"/>
      <c r="B18" s="34" t="s">
        <v>40</v>
      </c>
      <c r="C18" s="58" t="s">
        <v>68</v>
      </c>
      <c r="D18" s="65" t="s">
        <v>16</v>
      </c>
      <c r="E18" s="67">
        <v>30</v>
      </c>
      <c r="F18" s="69">
        <v>10</v>
      </c>
      <c r="G18" s="74">
        <v>33</v>
      </c>
      <c r="H18" s="72">
        <f>ROUND(G18/E18,1)</f>
        <v>1.1</v>
      </c>
    </row>
    <row r="19" spans="1:8" ht="24.75" customHeight="1">
      <c r="A19" s="87"/>
      <c r="B19" s="35" t="s">
        <v>41</v>
      </c>
      <c r="C19" s="64"/>
      <c r="D19" s="66"/>
      <c r="E19" s="68"/>
      <c r="F19" s="70"/>
      <c r="G19" s="71"/>
      <c r="H19" s="73"/>
    </row>
    <row r="20" spans="1:8" ht="24.75" customHeight="1">
      <c r="A20" s="87"/>
      <c r="B20" s="34" t="s">
        <v>42</v>
      </c>
      <c r="C20" s="58" t="s">
        <v>69</v>
      </c>
      <c r="D20" s="65" t="s">
        <v>16</v>
      </c>
      <c r="E20" s="67">
        <v>30</v>
      </c>
      <c r="F20" s="69" t="s">
        <v>12</v>
      </c>
      <c r="G20" s="74">
        <v>25</v>
      </c>
      <c r="H20" s="72">
        <f>ROUND(G20/E20,1)</f>
        <v>0.8</v>
      </c>
    </row>
    <row r="21" spans="1:8" ht="24.75" customHeight="1">
      <c r="A21" s="87"/>
      <c r="B21" s="35" t="s">
        <v>43</v>
      </c>
      <c r="C21" s="64"/>
      <c r="D21" s="66"/>
      <c r="E21" s="68"/>
      <c r="F21" s="70"/>
      <c r="G21" s="71"/>
      <c r="H21" s="73"/>
    </row>
    <row r="22" spans="1:8" ht="24.75" customHeight="1">
      <c r="A22" s="87"/>
      <c r="B22" s="34" t="s">
        <v>44</v>
      </c>
      <c r="C22" s="58" t="s">
        <v>70</v>
      </c>
      <c r="D22" s="65" t="s">
        <v>71</v>
      </c>
      <c r="E22" s="67">
        <v>30</v>
      </c>
      <c r="F22" s="69">
        <v>3</v>
      </c>
      <c r="G22" s="74">
        <v>37</v>
      </c>
      <c r="H22" s="72">
        <f>ROUND(G22/E22,1)</f>
        <v>1.2</v>
      </c>
    </row>
    <row r="23" spans="1:8" ht="24.75" customHeight="1">
      <c r="A23" s="87"/>
      <c r="B23" s="35" t="s">
        <v>45</v>
      </c>
      <c r="C23" s="64"/>
      <c r="D23" s="66"/>
      <c r="E23" s="68"/>
      <c r="F23" s="70"/>
      <c r="G23" s="71"/>
      <c r="H23" s="73"/>
    </row>
    <row r="24" spans="1:8" ht="24.75" customHeight="1">
      <c r="A24" s="87"/>
      <c r="B24" s="34" t="s">
        <v>46</v>
      </c>
      <c r="C24" s="58" t="s">
        <v>72</v>
      </c>
      <c r="D24" s="65" t="s">
        <v>73</v>
      </c>
      <c r="E24" s="67">
        <v>30</v>
      </c>
      <c r="F24" s="69" t="s">
        <v>12</v>
      </c>
      <c r="G24" s="74">
        <v>14</v>
      </c>
      <c r="H24" s="72">
        <f>ROUND(G24/E24,1)</f>
        <v>0.5</v>
      </c>
    </row>
    <row r="25" spans="1:8" ht="24.75" customHeight="1">
      <c r="A25" s="87"/>
      <c r="B25" s="35" t="s">
        <v>47</v>
      </c>
      <c r="C25" s="64"/>
      <c r="D25" s="66"/>
      <c r="E25" s="68"/>
      <c r="F25" s="70"/>
      <c r="G25" s="71"/>
      <c r="H25" s="73"/>
    </row>
    <row r="26" spans="1:8" ht="24.75" customHeight="1">
      <c r="A26" s="87"/>
      <c r="B26" s="34" t="s">
        <v>48</v>
      </c>
      <c r="C26" s="58" t="s">
        <v>23</v>
      </c>
      <c r="D26" s="65" t="s">
        <v>74</v>
      </c>
      <c r="E26" s="67">
        <v>30</v>
      </c>
      <c r="F26" s="69" t="s">
        <v>12</v>
      </c>
      <c r="G26" s="74">
        <v>120</v>
      </c>
      <c r="H26" s="72">
        <f>ROUND(G26/E26,1)</f>
        <v>4</v>
      </c>
    </row>
    <row r="27" spans="1:8" ht="24.75" customHeight="1">
      <c r="A27" s="87"/>
      <c r="B27" s="35" t="s">
        <v>49</v>
      </c>
      <c r="C27" s="64"/>
      <c r="D27" s="66"/>
      <c r="E27" s="68"/>
      <c r="F27" s="70"/>
      <c r="G27" s="71"/>
      <c r="H27" s="73"/>
    </row>
    <row r="28" spans="1:8" ht="24.75" customHeight="1">
      <c r="A28" s="87"/>
      <c r="B28" s="34" t="s">
        <v>50</v>
      </c>
      <c r="C28" s="58" t="s">
        <v>75</v>
      </c>
      <c r="D28" s="65" t="s">
        <v>16</v>
      </c>
      <c r="E28" s="67">
        <v>30</v>
      </c>
      <c r="F28" s="69">
        <v>10</v>
      </c>
      <c r="G28" s="74">
        <v>43</v>
      </c>
      <c r="H28" s="72">
        <f>ROUND(G28/E28,1)</f>
        <v>1.4</v>
      </c>
    </row>
    <row r="29" spans="1:8" ht="24.75" customHeight="1">
      <c r="A29" s="87"/>
      <c r="B29" s="35" t="s">
        <v>51</v>
      </c>
      <c r="C29" s="64"/>
      <c r="D29" s="66"/>
      <c r="E29" s="68"/>
      <c r="F29" s="70"/>
      <c r="G29" s="71"/>
      <c r="H29" s="73"/>
    </row>
    <row r="30" spans="1:8" ht="24.75" customHeight="1">
      <c r="A30" s="87"/>
      <c r="B30" s="34" t="s">
        <v>52</v>
      </c>
      <c r="C30" s="58" t="s">
        <v>76</v>
      </c>
      <c r="D30" s="65" t="s">
        <v>21</v>
      </c>
      <c r="E30" s="67">
        <v>30</v>
      </c>
      <c r="F30" s="69">
        <v>10</v>
      </c>
      <c r="G30" s="74">
        <v>36</v>
      </c>
      <c r="H30" s="72">
        <f>ROUND(G30/E30,1)</f>
        <v>1.2</v>
      </c>
    </row>
    <row r="31" spans="1:8" ht="24.75" customHeight="1">
      <c r="A31" s="87"/>
      <c r="B31" s="35" t="s">
        <v>53</v>
      </c>
      <c r="C31" s="64"/>
      <c r="D31" s="66"/>
      <c r="E31" s="68"/>
      <c r="F31" s="70"/>
      <c r="G31" s="71"/>
      <c r="H31" s="73"/>
    </row>
    <row r="32" spans="1:8" ht="24.75" customHeight="1">
      <c r="A32" s="87"/>
      <c r="B32" s="34" t="s">
        <v>54</v>
      </c>
      <c r="C32" s="58" t="s">
        <v>77</v>
      </c>
      <c r="D32" s="65" t="s">
        <v>78</v>
      </c>
      <c r="E32" s="67">
        <v>30</v>
      </c>
      <c r="F32" s="69" t="s">
        <v>12</v>
      </c>
      <c r="G32" s="74">
        <v>73</v>
      </c>
      <c r="H32" s="72">
        <f>ROUND(G32/E32,1)</f>
        <v>2.4</v>
      </c>
    </row>
    <row r="33" spans="1:8" ht="24.75" customHeight="1">
      <c r="A33" s="87"/>
      <c r="B33" s="35" t="s">
        <v>55</v>
      </c>
      <c r="C33" s="64"/>
      <c r="D33" s="66"/>
      <c r="E33" s="68"/>
      <c r="F33" s="70"/>
      <c r="G33" s="71"/>
      <c r="H33" s="73"/>
    </row>
    <row r="34" spans="1:8" ht="24.75" customHeight="1">
      <c r="A34" s="87"/>
      <c r="B34" s="34" t="s">
        <v>56</v>
      </c>
      <c r="C34" s="58" t="s">
        <v>79</v>
      </c>
      <c r="D34" s="65" t="s">
        <v>22</v>
      </c>
      <c r="E34" s="67">
        <v>30</v>
      </c>
      <c r="F34" s="69">
        <v>10</v>
      </c>
      <c r="G34" s="71">
        <v>29</v>
      </c>
      <c r="H34" s="72">
        <f>ROUND(G34/E34,1)</f>
        <v>1</v>
      </c>
    </row>
    <row r="35" spans="1:8" ht="24.75" customHeight="1">
      <c r="A35" s="87"/>
      <c r="B35" s="35" t="s">
        <v>57</v>
      </c>
      <c r="C35" s="64"/>
      <c r="D35" s="66"/>
      <c r="E35" s="68"/>
      <c r="F35" s="70"/>
      <c r="G35" s="71"/>
      <c r="H35" s="73"/>
    </row>
    <row r="36" spans="1:8" ht="24.75" customHeight="1">
      <c r="A36" s="87"/>
      <c r="B36" s="34" t="s">
        <v>58</v>
      </c>
      <c r="C36" s="58" t="s">
        <v>24</v>
      </c>
      <c r="D36" s="65" t="s">
        <v>25</v>
      </c>
      <c r="E36" s="67">
        <v>30</v>
      </c>
      <c r="F36" s="69" t="s">
        <v>12</v>
      </c>
      <c r="G36" s="71">
        <v>53</v>
      </c>
      <c r="H36" s="72">
        <f>ROUND(G36/E36,1)</f>
        <v>1.8</v>
      </c>
    </row>
    <row r="37" spans="1:8" ht="24.75" customHeight="1" thickBot="1">
      <c r="A37" s="87"/>
      <c r="B37" s="35" t="s">
        <v>59</v>
      </c>
      <c r="C37" s="59"/>
      <c r="D37" s="108"/>
      <c r="E37" s="109"/>
      <c r="F37" s="107"/>
      <c r="G37" s="71"/>
      <c r="H37" s="73"/>
    </row>
    <row r="38" spans="1:8" ht="41.25" customHeight="1" thickBot="1">
      <c r="A38" s="56" t="s">
        <v>9</v>
      </c>
      <c r="B38" s="57"/>
      <c r="C38" s="57"/>
      <c r="D38" s="57"/>
      <c r="E38" s="16">
        <f>SUM(E5:E37)</f>
        <v>480</v>
      </c>
      <c r="F38" s="14">
        <f>SUM(F6:F37)</f>
        <v>66</v>
      </c>
      <c r="G38" s="46">
        <f>SUM(G6:G37)</f>
        <v>719</v>
      </c>
      <c r="H38" s="17">
        <f>ROUND(G38/E38,1)</f>
        <v>1.5</v>
      </c>
    </row>
    <row r="39" spans="1:8" ht="41.25" customHeight="1">
      <c r="A39" s="21"/>
      <c r="B39" s="22"/>
      <c r="C39" s="21"/>
      <c r="D39" s="21"/>
      <c r="E39" s="15"/>
      <c r="F39" s="28"/>
      <c r="G39" s="9"/>
      <c r="H39" s="24"/>
    </row>
    <row r="40" spans="1:8" s="8" customFormat="1" ht="27.75" customHeight="1" thickBot="1">
      <c r="A40" s="5"/>
      <c r="B40" s="5"/>
      <c r="C40" s="5"/>
      <c r="D40" s="5"/>
      <c r="E40" s="15"/>
      <c r="F40" s="6"/>
      <c r="G40" s="44"/>
      <c r="H40" s="7"/>
    </row>
    <row r="41" spans="1:8" s="8" customFormat="1" ht="27.75" customHeight="1">
      <c r="A41" s="99" t="s">
        <v>13</v>
      </c>
      <c r="B41" s="36" t="s">
        <v>80</v>
      </c>
      <c r="C41" s="79" t="s">
        <v>26</v>
      </c>
      <c r="D41" s="113" t="s">
        <v>17</v>
      </c>
      <c r="E41" s="115">
        <v>20</v>
      </c>
      <c r="F41" s="116" t="s">
        <v>12</v>
      </c>
      <c r="G41" s="74">
        <v>49</v>
      </c>
      <c r="H41" s="117">
        <f>ROUND(G41/E41,1)</f>
        <v>2.5</v>
      </c>
    </row>
    <row r="42" spans="1:8" s="8" customFormat="1" ht="27.75" customHeight="1">
      <c r="A42" s="100"/>
      <c r="B42" s="37" t="s">
        <v>81</v>
      </c>
      <c r="C42" s="112"/>
      <c r="D42" s="114"/>
      <c r="E42" s="110"/>
      <c r="F42" s="111" t="s">
        <v>12</v>
      </c>
      <c r="G42" s="71"/>
      <c r="H42" s="73"/>
    </row>
    <row r="43" spans="1:8" s="8" customFormat="1" ht="27.75" customHeight="1">
      <c r="A43" s="100"/>
      <c r="B43" s="38" t="s">
        <v>82</v>
      </c>
      <c r="C43" s="58" t="s">
        <v>86</v>
      </c>
      <c r="D43" s="101" t="s">
        <v>22</v>
      </c>
      <c r="E43" s="103">
        <v>20</v>
      </c>
      <c r="F43" s="105" t="s">
        <v>12</v>
      </c>
      <c r="G43" s="71">
        <v>23</v>
      </c>
      <c r="H43" s="72">
        <f>ROUND(G43/E43,1)</f>
        <v>1.2</v>
      </c>
    </row>
    <row r="44" spans="1:8" s="8" customFormat="1" ht="27.75" customHeight="1">
      <c r="A44" s="100"/>
      <c r="B44" s="39" t="s">
        <v>83</v>
      </c>
      <c r="C44" s="64"/>
      <c r="D44" s="102"/>
      <c r="E44" s="104"/>
      <c r="F44" s="106" t="s">
        <v>12</v>
      </c>
      <c r="G44" s="71"/>
      <c r="H44" s="73"/>
    </row>
    <row r="45" spans="1:8" s="8" customFormat="1" ht="27.75" customHeight="1">
      <c r="A45" s="100"/>
      <c r="B45" s="40" t="s">
        <v>84</v>
      </c>
      <c r="C45" s="58" t="s">
        <v>87</v>
      </c>
      <c r="D45" s="101" t="s">
        <v>88</v>
      </c>
      <c r="E45" s="110">
        <v>20</v>
      </c>
      <c r="F45" s="111" t="s">
        <v>12</v>
      </c>
      <c r="G45" s="71">
        <v>11</v>
      </c>
      <c r="H45" s="72">
        <f>ROUND(G45/E45,1)</f>
        <v>0.6</v>
      </c>
    </row>
    <row r="46" spans="1:8" s="8" customFormat="1" ht="27.75" customHeight="1" thickBot="1">
      <c r="A46" s="100"/>
      <c r="B46" s="37" t="s">
        <v>85</v>
      </c>
      <c r="C46" s="64"/>
      <c r="D46" s="102"/>
      <c r="E46" s="104"/>
      <c r="F46" s="106" t="s">
        <v>12</v>
      </c>
      <c r="G46" s="71"/>
      <c r="H46" s="73"/>
    </row>
    <row r="47" spans="1:8" ht="41.25" customHeight="1" thickBot="1">
      <c r="A47" s="96" t="s">
        <v>14</v>
      </c>
      <c r="B47" s="97"/>
      <c r="C47" s="97"/>
      <c r="D47" s="98"/>
      <c r="E47" s="19">
        <v>60</v>
      </c>
      <c r="F47" s="20" t="s">
        <v>15</v>
      </c>
      <c r="G47" s="47">
        <f>SUM(G41:G46)</f>
        <v>83</v>
      </c>
      <c r="H47" s="17">
        <f>ROUND(G47/E47,1)</f>
        <v>1.4</v>
      </c>
    </row>
    <row r="48" spans="1:8" ht="26.25" customHeight="1">
      <c r="A48" s="25"/>
      <c r="B48" s="25"/>
      <c r="C48" s="25"/>
      <c r="D48" s="25"/>
      <c r="E48" s="23"/>
      <c r="F48" s="23"/>
      <c r="G48" s="26"/>
      <c r="H48" s="27"/>
    </row>
    <row r="49" spans="1:8" ht="26.25" customHeight="1">
      <c r="A49" s="25"/>
      <c r="B49" s="25"/>
      <c r="C49" s="25"/>
      <c r="D49" s="25"/>
      <c r="E49" s="23"/>
      <c r="F49" s="23"/>
      <c r="G49" s="26"/>
      <c r="H49" s="27"/>
    </row>
    <row r="50" spans="1:7" ht="26.25" customHeight="1" thickBot="1">
      <c r="A50" s="33"/>
      <c r="B50" s="33" t="s">
        <v>19</v>
      </c>
      <c r="C50" s="8"/>
      <c r="D50" s="8"/>
      <c r="E50" s="8"/>
      <c r="F50" s="8"/>
      <c r="G50" s="10"/>
    </row>
    <row r="51" spans="1:7" ht="26.25" customHeight="1">
      <c r="A51" s="126" t="s">
        <v>5</v>
      </c>
      <c r="B51" s="41" t="s">
        <v>28</v>
      </c>
      <c r="C51" s="79" t="s">
        <v>60</v>
      </c>
      <c r="D51" s="79" t="s">
        <v>61</v>
      </c>
      <c r="E51" s="118" t="s">
        <v>10</v>
      </c>
      <c r="F51" s="119"/>
      <c r="G51" s="45">
        <v>1</v>
      </c>
    </row>
    <row r="52" spans="1:7" ht="26.25" customHeight="1">
      <c r="A52" s="127"/>
      <c r="B52" s="42" t="s">
        <v>29</v>
      </c>
      <c r="C52" s="64"/>
      <c r="D52" s="64"/>
      <c r="E52" s="120" t="s">
        <v>11</v>
      </c>
      <c r="F52" s="121"/>
      <c r="G52" s="49">
        <v>1</v>
      </c>
    </row>
    <row r="53" spans="1:7" ht="26.25" customHeight="1">
      <c r="A53" s="127"/>
      <c r="B53" s="43" t="s">
        <v>32</v>
      </c>
      <c r="C53" s="58" t="s">
        <v>64</v>
      </c>
      <c r="D53" s="58" t="s">
        <v>16</v>
      </c>
      <c r="E53" s="122" t="s">
        <v>10</v>
      </c>
      <c r="F53" s="123"/>
      <c r="G53" s="48">
        <v>2</v>
      </c>
    </row>
    <row r="54" spans="1:7" ht="26.25" customHeight="1">
      <c r="A54" s="127"/>
      <c r="B54" s="42" t="s">
        <v>33</v>
      </c>
      <c r="C54" s="64"/>
      <c r="D54" s="64"/>
      <c r="E54" s="124" t="s">
        <v>11</v>
      </c>
      <c r="F54" s="125"/>
      <c r="G54" s="54">
        <v>2</v>
      </c>
    </row>
    <row r="55" spans="1:7" ht="26.25" customHeight="1">
      <c r="A55" s="127"/>
      <c r="B55" s="52" t="s">
        <v>36</v>
      </c>
      <c r="C55" s="58" t="s">
        <v>65</v>
      </c>
      <c r="D55" s="58" t="s">
        <v>66</v>
      </c>
      <c r="E55" s="122" t="s">
        <v>10</v>
      </c>
      <c r="F55" s="123"/>
      <c r="G55" s="51">
        <v>0</v>
      </c>
    </row>
    <row r="56" spans="1:7" ht="26.25" customHeight="1">
      <c r="A56" s="127"/>
      <c r="B56" s="42" t="s">
        <v>37</v>
      </c>
      <c r="C56" s="64"/>
      <c r="D56" s="64"/>
      <c r="E56" s="124" t="s">
        <v>11</v>
      </c>
      <c r="F56" s="125"/>
      <c r="G56" s="50">
        <v>0</v>
      </c>
    </row>
    <row r="57" spans="1:7" ht="26.25" customHeight="1">
      <c r="A57" s="127"/>
      <c r="B57" s="52" t="s">
        <v>40</v>
      </c>
      <c r="C57" s="58" t="s">
        <v>68</v>
      </c>
      <c r="D57" s="58" t="s">
        <v>16</v>
      </c>
      <c r="E57" s="122" t="s">
        <v>10</v>
      </c>
      <c r="F57" s="123"/>
      <c r="G57" s="51">
        <v>0</v>
      </c>
    </row>
    <row r="58" spans="1:7" ht="26.25" customHeight="1">
      <c r="A58" s="127"/>
      <c r="B58" s="42" t="s">
        <v>41</v>
      </c>
      <c r="C58" s="64"/>
      <c r="D58" s="64"/>
      <c r="E58" s="124" t="s">
        <v>11</v>
      </c>
      <c r="F58" s="125"/>
      <c r="G58" s="50">
        <v>0</v>
      </c>
    </row>
    <row r="59" spans="1:7" ht="26.25" customHeight="1">
      <c r="A59" s="127"/>
      <c r="B59" s="52" t="s">
        <v>44</v>
      </c>
      <c r="C59" s="58" t="s">
        <v>70</v>
      </c>
      <c r="D59" s="58" t="s">
        <v>71</v>
      </c>
      <c r="E59" s="122" t="s">
        <v>10</v>
      </c>
      <c r="F59" s="123"/>
      <c r="G59" s="51">
        <v>0</v>
      </c>
    </row>
    <row r="60" spans="1:7" ht="26.25" customHeight="1">
      <c r="A60" s="127"/>
      <c r="B60" s="42" t="s">
        <v>45</v>
      </c>
      <c r="C60" s="64"/>
      <c r="D60" s="64"/>
      <c r="E60" s="124" t="s">
        <v>11</v>
      </c>
      <c r="F60" s="125"/>
      <c r="G60" s="50">
        <v>0</v>
      </c>
    </row>
    <row r="61" spans="1:7" ht="26.25" customHeight="1">
      <c r="A61" s="127"/>
      <c r="B61" s="43" t="s">
        <v>50</v>
      </c>
      <c r="C61" s="58" t="s">
        <v>75</v>
      </c>
      <c r="D61" s="58" t="s">
        <v>16</v>
      </c>
      <c r="E61" s="60" t="s">
        <v>10</v>
      </c>
      <c r="F61" s="61"/>
      <c r="G61" s="51">
        <v>2</v>
      </c>
    </row>
    <row r="62" spans="1:7" ht="26.25" customHeight="1">
      <c r="A62" s="127"/>
      <c r="B62" s="42" t="s">
        <v>51</v>
      </c>
      <c r="C62" s="64"/>
      <c r="D62" s="64"/>
      <c r="E62" s="120" t="s">
        <v>11</v>
      </c>
      <c r="F62" s="121"/>
      <c r="G62" s="50">
        <v>2</v>
      </c>
    </row>
    <row r="63" spans="1:7" ht="26.25" customHeight="1">
      <c r="A63" s="127"/>
      <c r="B63" s="43" t="s">
        <v>52</v>
      </c>
      <c r="C63" s="58" t="s">
        <v>76</v>
      </c>
      <c r="D63" s="58" t="s">
        <v>21</v>
      </c>
      <c r="E63" s="60" t="s">
        <v>10</v>
      </c>
      <c r="F63" s="61"/>
      <c r="G63" s="51">
        <v>0</v>
      </c>
    </row>
    <row r="64" spans="1:7" ht="26.25" customHeight="1">
      <c r="A64" s="127"/>
      <c r="B64" s="42" t="s">
        <v>53</v>
      </c>
      <c r="C64" s="64"/>
      <c r="D64" s="64"/>
      <c r="E64" s="120" t="s">
        <v>11</v>
      </c>
      <c r="F64" s="121"/>
      <c r="G64" s="54">
        <v>0</v>
      </c>
    </row>
    <row r="65" spans="1:8" ht="24.75" customHeight="1">
      <c r="A65" s="127"/>
      <c r="B65" s="43" t="s">
        <v>56</v>
      </c>
      <c r="C65" s="58" t="s">
        <v>79</v>
      </c>
      <c r="D65" s="58" t="s">
        <v>22</v>
      </c>
      <c r="E65" s="60" t="s">
        <v>10</v>
      </c>
      <c r="F65" s="61"/>
      <c r="G65" s="51">
        <v>0</v>
      </c>
      <c r="H65" s="11"/>
    </row>
    <row r="66" spans="1:8" ht="24.75" customHeight="1" thickBot="1">
      <c r="A66" s="128"/>
      <c r="B66" s="18" t="s">
        <v>57</v>
      </c>
      <c r="C66" s="59"/>
      <c r="D66" s="59"/>
      <c r="E66" s="62" t="s">
        <v>11</v>
      </c>
      <c r="F66" s="63"/>
      <c r="G66" s="55">
        <v>0</v>
      </c>
      <c r="H66" s="11"/>
    </row>
    <row r="67" spans="1:8" ht="24.75" customHeight="1">
      <c r="A67" s="53"/>
      <c r="B67" s="29"/>
      <c r="C67" s="30"/>
      <c r="D67" s="30"/>
      <c r="E67" s="32"/>
      <c r="F67" s="32"/>
      <c r="G67" s="31"/>
      <c r="H67" s="11"/>
    </row>
  </sheetData>
  <sheetProtection/>
  <mergeCells count="159">
    <mergeCell ref="C63:C64"/>
    <mergeCell ref="D63:D64"/>
    <mergeCell ref="E63:F63"/>
    <mergeCell ref="E58:F58"/>
    <mergeCell ref="E59:F59"/>
    <mergeCell ref="E60:F60"/>
    <mergeCell ref="E61:F61"/>
    <mergeCell ref="E62:F62"/>
    <mergeCell ref="C57:C58"/>
    <mergeCell ref="D57:D58"/>
    <mergeCell ref="C59:C60"/>
    <mergeCell ref="D59:D60"/>
    <mergeCell ref="E64:F64"/>
    <mergeCell ref="C61:C62"/>
    <mergeCell ref="D61:D62"/>
    <mergeCell ref="H26:H27"/>
    <mergeCell ref="H28:H29"/>
    <mergeCell ref="H30:H31"/>
    <mergeCell ref="H36:H37"/>
    <mergeCell ref="G36:G37"/>
    <mergeCell ref="G32:G33"/>
    <mergeCell ref="H32:H33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G30:G31"/>
    <mergeCell ref="G28:G29"/>
    <mergeCell ref="G26:G27"/>
    <mergeCell ref="G24:G25"/>
    <mergeCell ref="G22:G23"/>
    <mergeCell ref="G20:G21"/>
    <mergeCell ref="G18:G19"/>
    <mergeCell ref="G16:G17"/>
    <mergeCell ref="G14:G15"/>
    <mergeCell ref="G12:G13"/>
    <mergeCell ref="G10:G11"/>
    <mergeCell ref="G8:G9"/>
    <mergeCell ref="A51:A66"/>
    <mergeCell ref="C53:C54"/>
    <mergeCell ref="D53:D54"/>
    <mergeCell ref="E53:F53"/>
    <mergeCell ref="E54:F54"/>
    <mergeCell ref="C55:C56"/>
    <mergeCell ref="D55:D56"/>
    <mergeCell ref="E55:F55"/>
    <mergeCell ref="E56:F56"/>
    <mergeCell ref="E57:F57"/>
    <mergeCell ref="G45:G46"/>
    <mergeCell ref="H45:H46"/>
    <mergeCell ref="C51:C52"/>
    <mergeCell ref="D51:D52"/>
    <mergeCell ref="E51:F51"/>
    <mergeCell ref="E52:F52"/>
    <mergeCell ref="G43:G44"/>
    <mergeCell ref="H43:H44"/>
    <mergeCell ref="G41:G42"/>
    <mergeCell ref="H41:H42"/>
    <mergeCell ref="C45:C46"/>
    <mergeCell ref="D45:D46"/>
    <mergeCell ref="E45:E46"/>
    <mergeCell ref="F45:F46"/>
    <mergeCell ref="C41:C42"/>
    <mergeCell ref="D41:D42"/>
    <mergeCell ref="E41:E42"/>
    <mergeCell ref="F41:F42"/>
    <mergeCell ref="C30:C31"/>
    <mergeCell ref="D30:D31"/>
    <mergeCell ref="E30:E31"/>
    <mergeCell ref="F30:F31"/>
    <mergeCell ref="C36:C37"/>
    <mergeCell ref="D36:D37"/>
    <mergeCell ref="E36:E37"/>
    <mergeCell ref="F36:F37"/>
    <mergeCell ref="C26:C27"/>
    <mergeCell ref="D26:D27"/>
    <mergeCell ref="E26:E27"/>
    <mergeCell ref="F26:F27"/>
    <mergeCell ref="C28:C29"/>
    <mergeCell ref="D28:D29"/>
    <mergeCell ref="E28:E29"/>
    <mergeCell ref="F28:F29"/>
    <mergeCell ref="C22:C23"/>
    <mergeCell ref="D22:D23"/>
    <mergeCell ref="E22:E23"/>
    <mergeCell ref="F22:F23"/>
    <mergeCell ref="C24:C25"/>
    <mergeCell ref="D24:D25"/>
    <mergeCell ref="E24:E25"/>
    <mergeCell ref="F24:F25"/>
    <mergeCell ref="C18:C19"/>
    <mergeCell ref="D18:D19"/>
    <mergeCell ref="E18:E19"/>
    <mergeCell ref="F18:F19"/>
    <mergeCell ref="C20:C21"/>
    <mergeCell ref="D20:D21"/>
    <mergeCell ref="E20:E21"/>
    <mergeCell ref="F20:F21"/>
    <mergeCell ref="C14:C15"/>
    <mergeCell ref="D14:D15"/>
    <mergeCell ref="E14:E15"/>
    <mergeCell ref="F14:F15"/>
    <mergeCell ref="C16:C17"/>
    <mergeCell ref="D16:D17"/>
    <mergeCell ref="E16:E17"/>
    <mergeCell ref="F16:F17"/>
    <mergeCell ref="D10:D11"/>
    <mergeCell ref="E10:E11"/>
    <mergeCell ref="F10:F11"/>
    <mergeCell ref="C12:C13"/>
    <mergeCell ref="D12:D13"/>
    <mergeCell ref="E12:E13"/>
    <mergeCell ref="F12:F13"/>
    <mergeCell ref="C8:C9"/>
    <mergeCell ref="D8:D9"/>
    <mergeCell ref="E8:E9"/>
    <mergeCell ref="F8:F9"/>
    <mergeCell ref="A47:D47"/>
    <mergeCell ref="A41:A46"/>
    <mergeCell ref="C43:C44"/>
    <mergeCell ref="D43:D44"/>
    <mergeCell ref="E43:E44"/>
    <mergeCell ref="F43:F44"/>
    <mergeCell ref="C10:C11"/>
    <mergeCell ref="A1:H1"/>
    <mergeCell ref="D2:F2"/>
    <mergeCell ref="A4:A37"/>
    <mergeCell ref="C4:C5"/>
    <mergeCell ref="D4:D5"/>
    <mergeCell ref="E4:E5"/>
    <mergeCell ref="F4:F5"/>
    <mergeCell ref="G4:G5"/>
    <mergeCell ref="H4:H5"/>
    <mergeCell ref="C6:C7"/>
    <mergeCell ref="D6:D7"/>
    <mergeCell ref="E6:E7"/>
    <mergeCell ref="F6:F7"/>
    <mergeCell ref="G6:G7"/>
    <mergeCell ref="H6:H7"/>
    <mergeCell ref="C34:C35"/>
    <mergeCell ref="D34:D35"/>
    <mergeCell ref="E34:E35"/>
    <mergeCell ref="F34:F35"/>
    <mergeCell ref="H34:H35"/>
    <mergeCell ref="F32:F33"/>
    <mergeCell ref="G34:G35"/>
    <mergeCell ref="A38:D38"/>
    <mergeCell ref="C65:C66"/>
    <mergeCell ref="D65:D66"/>
    <mergeCell ref="E65:F65"/>
    <mergeCell ref="E66:F66"/>
    <mergeCell ref="C32:C33"/>
    <mergeCell ref="D32:D33"/>
    <mergeCell ref="E32:E33"/>
  </mergeCells>
  <printOptions horizontalCentered="1"/>
  <pageMargins left="0.3937007874015748" right="0.1968503937007874" top="1.968503937007874" bottom="0.1968503937007874" header="0.1968503937007874" footer="0.1968503937007874"/>
  <pageSetup fitToHeight="1" fitToWidth="1" horizontalDpi="600" verticalDpi="600" orientation="portrait" paperSize="9" scale="39" r:id="rId1"/>
  <headerFooter alignWithMargins="0">
    <oddHeader>&amp;R&amp;D&amp;T</oddHeader>
    <oddFooter>&amp;C&amp;P ページ&amp;R&amp;F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2021-06-14T08:03:23Z</dcterms:created>
  <dcterms:modified xsi:type="dcterms:W3CDTF">2021-06-14T08:03:29Z</dcterms:modified>
  <cp:category/>
  <cp:version/>
  <cp:contentType/>
  <cp:contentStatus/>
</cp:coreProperties>
</file>