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10月分" sheetId="1" r:id="rId1"/>
  </sheets>
  <definedNames>
    <definedName name="_xlnm.Print_Area" localSheetId="0">'10月分'!$A$1:$H$70</definedName>
  </definedNames>
  <calcPr fullCalcOnLoad="1"/>
</workbook>
</file>

<file path=xl/sharedStrings.xml><?xml version="1.0" encoding="utf-8"?>
<sst xmlns="http://schemas.openxmlformats.org/spreadsheetml/2006/main" count="164" uniqueCount="89">
  <si>
    <t>募集人数</t>
  </si>
  <si>
    <t>訓練実施施設名</t>
  </si>
  <si>
    <t>合計</t>
  </si>
  <si>
    <t>倍率</t>
  </si>
  <si>
    <t>託児定員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</si>
  <si>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</si>
  <si>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</si>
  <si>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</si>
  <si>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</si>
  <si>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</si>
  <si>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</si>
  <si>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</si>
  <si>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-</t>
  </si>
  <si>
    <t>企業実習付</t>
  </si>
  <si>
    <t>企業実習付合計</t>
  </si>
  <si>
    <t>-</t>
  </si>
  <si>
    <t>ＳＢキャリアカレッジ
梅田校</t>
  </si>
  <si>
    <t>創造社リカレントスクール
大阪校</t>
  </si>
  <si>
    <t>職業訓練のアップ
梅田校</t>
  </si>
  <si>
    <t>※託児サービス申し込み状況</t>
  </si>
  <si>
    <t>総務・経理事務科（３か月）</t>
  </si>
  <si>
    <t>Ｗｅｂデザイナー実践科（４か月）【49歳以下の方対象】</t>
  </si>
  <si>
    <t>介護職員初任者養成研修科（２か月）【託児付】</t>
  </si>
  <si>
    <t>ＳＢキャリアカレッジ
堺筋本町校</t>
  </si>
  <si>
    <t>総務・経理事務実践科（４か月）【49歳以下の方対象】</t>
  </si>
  <si>
    <t>21R1015</t>
  </si>
  <si>
    <t>5-03-27-127-05-0226</t>
  </si>
  <si>
    <t>21R1016</t>
  </si>
  <si>
    <t>5-03-27-127-05-0227</t>
  </si>
  <si>
    <t>21R1001</t>
  </si>
  <si>
    <t>5-03-27-127-05-0217</t>
  </si>
  <si>
    <t>21R1002</t>
  </si>
  <si>
    <t>5-03-27-127-05-0218</t>
  </si>
  <si>
    <t>21R1003</t>
  </si>
  <si>
    <t>5-03-27-127-04-0211</t>
  </si>
  <si>
    <t>21R1004</t>
  </si>
  <si>
    <t>5-03-27-127-03-0219</t>
  </si>
  <si>
    <t>21R1005</t>
  </si>
  <si>
    <t>5-03-27-127-03-0212</t>
  </si>
  <si>
    <t>21R1006</t>
  </si>
  <si>
    <t>5-03-27-127-03-0208</t>
  </si>
  <si>
    <t>21R1007</t>
  </si>
  <si>
    <t>5-03-27-127-03-0213</t>
  </si>
  <si>
    <t>21R1008</t>
  </si>
  <si>
    <t>5-03-27-127-18-0223</t>
  </si>
  <si>
    <t>21R1009</t>
  </si>
  <si>
    <t>5-03-27-127-11-0209</t>
  </si>
  <si>
    <t>21R1010</t>
  </si>
  <si>
    <t>5-03-27-127-11-0214</t>
  </si>
  <si>
    <t>21R1011</t>
  </si>
  <si>
    <t>5-03-27-127-04-0220</t>
  </si>
  <si>
    <t>21R1012</t>
  </si>
  <si>
    <t>5-03-27-127-03-0215</t>
  </si>
  <si>
    <t>21R1013</t>
  </si>
  <si>
    <t>5-03-27-127-03-0216</t>
  </si>
  <si>
    <t>21R1017</t>
  </si>
  <si>
    <t>5-03-27-127-02-0229</t>
  </si>
  <si>
    <t>21R1018</t>
  </si>
  <si>
    <t>5-03-27-127-04-0228</t>
  </si>
  <si>
    <t>21R1014</t>
  </si>
  <si>
    <t>5-03-27-127-05-0222</t>
  </si>
  <si>
    <t>ＮＰＯ法人あすなろ
ふくしの学校　福島駅前教室</t>
  </si>
  <si>
    <t>介護職員初任者養成研修科（２か月）【40歳以上の方対象】</t>
  </si>
  <si>
    <t>オールケア学院</t>
  </si>
  <si>
    <t>介護事務＋同行援護（一般課程）＋介護職員初任者養成研修科（３か月）</t>
  </si>
  <si>
    <t>福祉のキャリアカレッジ
大阪駅前校</t>
  </si>
  <si>
    <t>介護事務＋移動支援（全身性障がい）＋介護職員初任者養成研修科（３か月）【託児付】</t>
  </si>
  <si>
    <t>医療事務＋ＯＡ基礎科（３か月）【託児付】</t>
  </si>
  <si>
    <t>総務・経理事務科（３か月）【託児付】</t>
  </si>
  <si>
    <t>ＳＢキャリアカレッジ
本町校</t>
  </si>
  <si>
    <t>パソコン事務＋Ｗｅｂ科（３か月）</t>
  </si>
  <si>
    <t>ＯＡスペシャリスト科（３か月）【託児付】</t>
  </si>
  <si>
    <t>建築ＣＡＤオペレーター科（３か月）【託児付】</t>
  </si>
  <si>
    <t>Ａ’ワーク創造館
（大阪地域職業訓練センター）</t>
  </si>
  <si>
    <t>Ｗｅｂデザイン＋開発基礎科（４か月）</t>
  </si>
  <si>
    <t>Ｗｅｂデザイン＋開発基礎科（４か月）【託児付】</t>
  </si>
  <si>
    <t>医師事務作業補助者（ドクターズ医療クラーク）養成科（４か月）【託児付】</t>
  </si>
  <si>
    <t>財務管理事務科（４か月）</t>
  </si>
  <si>
    <t>人事・労務管理事務科（４か月）</t>
  </si>
  <si>
    <t>ネットショップ基礎科（4か月）</t>
  </si>
  <si>
    <t>職業訓練のアップ
なんば校</t>
  </si>
  <si>
    <t>医療事務科（４か月）【短時間訓練】【平日夜間開講】</t>
  </si>
  <si>
    <t>介護福祉士実務者研修科（６か月）【託児付】</t>
  </si>
  <si>
    <t>令和３年１０月開講</t>
  </si>
  <si>
    <t>21D1001</t>
  </si>
  <si>
    <t>5-03-27-140-11-0210</t>
  </si>
  <si>
    <t>21D1002</t>
  </si>
  <si>
    <t>5-03-27-140-03-0221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</si>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</sst>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thin"/>
    </border>
    <border>
      <left/>
      <right style="double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0" fontId="9" fillId="3" borderId="13" xfId="61" applyFont="1" applyFill="1" applyBorder="1" applyAlignment="1">
      <alignment horizontal="right" vertical="center"/>
      <protection/>
    </xf>
    <xf numFmtId="0" fontId="9" fillId="6" borderId="15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83" fontId="12" fillId="0" borderId="17" xfId="61" applyNumberFormat="1" applyFont="1" applyFill="1" applyBorder="1" applyAlignment="1">
      <alignment horizontal="center" vertical="center" wrapText="1"/>
      <protection/>
    </xf>
    <xf numFmtId="183" fontId="12" fillId="0" borderId="18" xfId="61" applyNumberFormat="1" applyFont="1" applyFill="1" applyBorder="1" applyAlignment="1">
      <alignment horizontal="center" vertical="center" wrapText="1"/>
      <protection/>
    </xf>
    <xf numFmtId="184" fontId="12" fillId="0" borderId="19" xfId="62" applyNumberFormat="1" applyFont="1" applyFill="1" applyBorder="1" applyAlignment="1">
      <alignment horizontal="center" vertical="center" wrapText="1"/>
      <protection/>
    </xf>
    <xf numFmtId="184" fontId="12" fillId="0" borderId="20" xfId="62" applyNumberFormat="1" applyFont="1" applyFill="1" applyBorder="1" applyAlignment="1">
      <alignment horizontal="center" vertical="center" wrapText="1"/>
      <protection/>
    </xf>
    <xf numFmtId="184" fontId="12" fillId="0" borderId="21" xfId="62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vertical="center"/>
    </xf>
    <xf numFmtId="0" fontId="9" fillId="0" borderId="23" xfId="61" applyFont="1" applyFill="1" applyBorder="1" applyAlignment="1">
      <alignment horizontal="right" vertical="center"/>
      <protection/>
    </xf>
    <xf numFmtId="0" fontId="9" fillId="0" borderId="24" xfId="0" applyFont="1" applyFill="1" applyBorder="1" applyAlignment="1">
      <alignment vertical="center"/>
    </xf>
    <xf numFmtId="0" fontId="9" fillId="0" borderId="24" xfId="61" applyFont="1" applyFill="1" applyBorder="1">
      <alignment vertical="center"/>
      <protection/>
    </xf>
    <xf numFmtId="0" fontId="9" fillId="0" borderId="25" xfId="61" applyFont="1" applyFill="1" applyBorder="1" applyAlignment="1">
      <alignment horizontal="right"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9" fillId="0" borderId="27" xfId="61" applyFont="1" applyFill="1" applyBorder="1" applyAlignment="1">
      <alignment horizontal="right" vertical="center"/>
      <protection/>
    </xf>
    <xf numFmtId="183" fontId="12" fillId="0" borderId="10" xfId="61" applyNumberFormat="1" applyFont="1" applyFill="1" applyBorder="1" applyAlignment="1">
      <alignment horizontal="center" vertical="center" wrapText="1"/>
      <protection/>
    </xf>
    <xf numFmtId="183" fontId="12" fillId="0" borderId="28" xfId="61" applyNumberFormat="1" applyFont="1" applyFill="1" applyBorder="1" applyAlignment="1">
      <alignment horizontal="center" vertical="center" wrapText="1"/>
      <protection/>
    </xf>
    <xf numFmtId="183" fontId="12" fillId="0" borderId="29" xfId="61" applyNumberFormat="1" applyFont="1" applyFill="1" applyBorder="1" applyAlignment="1">
      <alignment horizontal="center" vertical="center" wrapText="1"/>
      <protection/>
    </xf>
    <xf numFmtId="183" fontId="12" fillId="0" borderId="30" xfId="61" applyNumberFormat="1" applyFont="1" applyFill="1" applyBorder="1" applyAlignment="1">
      <alignment horizontal="center" vertical="center" wrapText="1"/>
      <protection/>
    </xf>
    <xf numFmtId="183" fontId="12" fillId="0" borderId="11" xfId="61" applyNumberFormat="1" applyFont="1" applyFill="1" applyBorder="1" applyAlignment="1">
      <alignment horizontal="center" vertical="center" wrapText="1"/>
      <protection/>
    </xf>
    <xf numFmtId="183" fontId="12" fillId="0" borderId="31" xfId="61" applyNumberFormat="1" applyFont="1" applyFill="1" applyBorder="1" applyAlignment="1">
      <alignment horizontal="center" vertical="center" wrapText="1"/>
      <protection/>
    </xf>
    <xf numFmtId="183" fontId="12" fillId="0" borderId="32" xfId="61" applyNumberFormat="1" applyFont="1" applyFill="1" applyBorder="1" applyAlignment="1">
      <alignment horizontal="center" vertical="center" wrapText="1"/>
      <protection/>
    </xf>
    <xf numFmtId="0" fontId="11" fillId="6" borderId="33" xfId="61" applyFont="1" applyFill="1" applyBorder="1" applyAlignment="1">
      <alignment horizontal="center" vertical="center" shrinkToFit="1"/>
      <protection/>
    </xf>
    <xf numFmtId="0" fontId="11" fillId="6" borderId="34" xfId="61" applyFont="1" applyFill="1" applyBorder="1" applyAlignment="1">
      <alignment horizontal="center" vertical="center" shrinkToFit="1"/>
      <protection/>
    </xf>
    <xf numFmtId="0" fontId="11" fillId="6" borderId="35" xfId="61" applyFont="1" applyFill="1" applyBorder="1" applyAlignment="1">
      <alignment horizontal="center" vertical="center" shrinkToFit="1"/>
      <protection/>
    </xf>
    <xf numFmtId="0" fontId="11" fillId="6" borderId="36" xfId="61" applyFont="1" applyFill="1" applyBorder="1" applyAlignment="1">
      <alignment horizontal="center" vertical="center" shrinkToFit="1"/>
      <protection/>
    </xf>
    <xf numFmtId="0" fontId="11" fillId="0" borderId="37" xfId="61" applyFont="1" applyFill="1" applyBorder="1" applyAlignment="1">
      <alignment horizontal="center" vertical="center" wrapText="1"/>
      <protection/>
    </xf>
    <xf numFmtId="0" fontId="11" fillId="0" borderId="38" xfId="61" applyFont="1" applyFill="1" applyBorder="1" applyAlignment="1">
      <alignment horizontal="center" vertical="center" wrapText="1"/>
      <protection/>
    </xf>
    <xf numFmtId="176" fontId="9" fillId="0" borderId="39" xfId="0" applyNumberFormat="1" applyFont="1" applyFill="1" applyBorder="1" applyAlignment="1">
      <alignment horizontal="center" vertical="center"/>
    </xf>
    <xf numFmtId="176" fontId="9" fillId="0" borderId="40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38" fontId="13" fillId="3" borderId="42" xfId="61" applyNumberFormat="1" applyFont="1" applyFill="1" applyBorder="1" applyAlignment="1">
      <alignment horizontal="center" vertical="center" wrapText="1"/>
      <protection/>
    </xf>
    <xf numFmtId="0" fontId="13" fillId="3" borderId="42" xfId="61" applyFont="1" applyFill="1" applyBorder="1" applyAlignment="1">
      <alignment horizontal="center" vertical="center" wrapText="1"/>
      <protection/>
    </xf>
    <xf numFmtId="38" fontId="13" fillId="6" borderId="43" xfId="61" applyNumberFormat="1" applyFont="1" applyFill="1" applyBorder="1" applyAlignment="1">
      <alignment horizontal="center" vertical="center" wrapText="1"/>
      <protection/>
    </xf>
    <xf numFmtId="0" fontId="13" fillId="6" borderId="43" xfId="61" applyFont="1" applyFill="1" applyBorder="1" applyAlignment="1">
      <alignment horizontal="center" vertical="center" wrapText="1"/>
      <protection/>
    </xf>
    <xf numFmtId="0" fontId="11" fillId="0" borderId="44" xfId="61" applyFont="1" applyFill="1" applyBorder="1" applyAlignment="1">
      <alignment horizontal="center" vertical="center" wrapText="1"/>
      <protection/>
    </xf>
    <xf numFmtId="0" fontId="11" fillId="0" borderId="45" xfId="61" applyFont="1" applyFill="1" applyBorder="1" applyAlignment="1">
      <alignment horizontal="center" vertical="center" wrapText="1"/>
      <protection/>
    </xf>
    <xf numFmtId="0" fontId="11" fillId="0" borderId="46" xfId="61" applyFont="1" applyFill="1" applyBorder="1" applyAlignment="1">
      <alignment horizontal="center" vertical="center" wrapText="1"/>
      <protection/>
    </xf>
    <xf numFmtId="0" fontId="11" fillId="0" borderId="47" xfId="61" applyFont="1" applyFill="1" applyBorder="1" applyAlignment="1">
      <alignment horizontal="center" vertical="center" wrapText="1"/>
      <protection/>
    </xf>
    <xf numFmtId="38" fontId="13" fillId="3" borderId="48" xfId="61" applyNumberFormat="1" applyFont="1" applyFill="1" applyBorder="1" applyAlignment="1">
      <alignment horizontal="center" vertical="center" wrapText="1"/>
      <protection/>
    </xf>
    <xf numFmtId="0" fontId="13" fillId="3" borderId="49" xfId="61" applyFont="1" applyFill="1" applyBorder="1" applyAlignment="1">
      <alignment horizontal="center" vertical="center" wrapText="1"/>
      <protection/>
    </xf>
    <xf numFmtId="38" fontId="13" fillId="6" borderId="50" xfId="61" applyNumberFormat="1" applyFont="1" applyFill="1" applyBorder="1" applyAlignment="1">
      <alignment horizontal="center" vertical="center" wrapText="1"/>
      <protection/>
    </xf>
    <xf numFmtId="0" fontId="13" fillId="6" borderId="51" xfId="61" applyFont="1" applyFill="1" applyBorder="1" applyAlignment="1">
      <alignment horizontal="center" vertical="center" wrapText="1"/>
      <protection/>
    </xf>
    <xf numFmtId="0" fontId="11" fillId="0" borderId="52" xfId="61" applyFont="1" applyFill="1" applyBorder="1" applyAlignment="1">
      <alignment horizontal="center" vertical="center" wrapText="1"/>
      <protection/>
    </xf>
    <xf numFmtId="0" fontId="11" fillId="6" borderId="53" xfId="61" applyFont="1" applyFill="1" applyBorder="1" applyAlignment="1">
      <alignment horizontal="center" vertical="center" shrinkToFit="1"/>
      <protection/>
    </xf>
    <xf numFmtId="0" fontId="11" fillId="6" borderId="54" xfId="61" applyFont="1" applyFill="1" applyBorder="1" applyAlignment="1">
      <alignment horizontal="center" vertical="center" shrinkToFit="1"/>
      <protection/>
    </xf>
    <xf numFmtId="0" fontId="11" fillId="0" borderId="55" xfId="61" applyFont="1" applyFill="1" applyBorder="1" applyAlignment="1">
      <alignment horizontal="center" vertical="center" wrapText="1"/>
      <protection/>
    </xf>
    <xf numFmtId="0" fontId="11" fillId="0" borderId="56" xfId="61" applyFont="1" applyFill="1" applyBorder="1" applyAlignment="1">
      <alignment horizontal="center" vertical="center" wrapText="1"/>
      <protection/>
    </xf>
    <xf numFmtId="38" fontId="13" fillId="3" borderId="57" xfId="61" applyNumberFormat="1" applyFont="1" applyFill="1" applyBorder="1" applyAlignment="1">
      <alignment horizontal="center" vertical="center" wrapText="1"/>
      <protection/>
    </xf>
    <xf numFmtId="0" fontId="13" fillId="3" borderId="57" xfId="61" applyFont="1" applyFill="1" applyBorder="1" applyAlignment="1">
      <alignment horizontal="center" vertical="center" wrapText="1"/>
      <protection/>
    </xf>
    <xf numFmtId="38" fontId="13" fillId="6" borderId="56" xfId="61" applyNumberFormat="1" applyFont="1" applyFill="1" applyBorder="1" applyAlignment="1">
      <alignment horizontal="center" vertical="center" wrapText="1"/>
      <protection/>
    </xf>
    <xf numFmtId="0" fontId="13" fillId="6" borderId="56" xfId="61" applyFont="1" applyFill="1" applyBorder="1" applyAlignment="1">
      <alignment horizontal="center" vertical="center" wrapText="1"/>
      <protection/>
    </xf>
    <xf numFmtId="0" fontId="11" fillId="0" borderId="58" xfId="61" applyFont="1" applyFill="1" applyBorder="1" applyAlignment="1">
      <alignment horizontal="center" vertical="center" wrapText="1"/>
      <protection/>
    </xf>
    <xf numFmtId="0" fontId="11" fillId="0" borderId="59" xfId="61" applyFont="1" applyFill="1" applyBorder="1" applyAlignment="1">
      <alignment horizontal="center" vertical="center" wrapText="1"/>
      <protection/>
    </xf>
    <xf numFmtId="0" fontId="11" fillId="0" borderId="51" xfId="61" applyFont="1" applyFill="1" applyBorder="1" applyAlignment="1">
      <alignment horizontal="center" vertical="center" wrapText="1"/>
      <protection/>
    </xf>
    <xf numFmtId="0" fontId="9" fillId="10" borderId="60" xfId="61" applyFont="1" applyFill="1" applyBorder="1" applyAlignment="1">
      <alignment horizontal="center" vertical="center" textRotation="255" wrapText="1"/>
      <protection/>
    </xf>
    <xf numFmtId="0" fontId="9" fillId="10" borderId="39" xfId="61" applyFont="1" applyFill="1" applyBorder="1" applyAlignment="1">
      <alignment horizontal="center" vertical="center" textRotation="255" wrapText="1"/>
      <protection/>
    </xf>
    <xf numFmtId="0" fontId="9" fillId="10" borderId="61" xfId="61" applyFont="1" applyFill="1" applyBorder="1" applyAlignment="1">
      <alignment horizontal="center" vertical="center" textRotation="255" wrapText="1"/>
      <protection/>
    </xf>
    <xf numFmtId="0" fontId="11" fillId="6" borderId="62" xfId="61" applyFont="1" applyFill="1" applyBorder="1" applyAlignment="1">
      <alignment horizontal="center" vertical="center" shrinkToFit="1"/>
      <protection/>
    </xf>
    <xf numFmtId="0" fontId="11" fillId="6" borderId="63" xfId="61" applyFont="1" applyFill="1" applyBorder="1" applyAlignment="1">
      <alignment horizontal="center" vertical="center" shrinkToFit="1"/>
      <protection/>
    </xf>
    <xf numFmtId="0" fontId="11" fillId="6" borderId="64" xfId="61" applyFont="1" applyFill="1" applyBorder="1" applyAlignment="1">
      <alignment horizontal="center" vertical="center" shrinkToFit="1"/>
      <protection/>
    </xf>
    <xf numFmtId="0" fontId="11" fillId="6" borderId="65" xfId="61" applyFont="1" applyFill="1" applyBorder="1" applyAlignment="1">
      <alignment horizontal="center" vertical="center" shrinkToFit="1"/>
      <protection/>
    </xf>
    <xf numFmtId="176" fontId="9" fillId="0" borderId="60" xfId="0" applyNumberFormat="1" applyFont="1" applyFill="1" applyBorder="1" applyAlignment="1">
      <alignment horizontal="center" vertical="center"/>
    </xf>
    <xf numFmtId="0" fontId="9" fillId="0" borderId="66" xfId="61" applyFont="1" applyFill="1" applyBorder="1" applyAlignment="1">
      <alignment horizontal="center" vertical="center"/>
      <protection/>
    </xf>
    <xf numFmtId="0" fontId="9" fillId="0" borderId="67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11" borderId="60" xfId="61" applyFont="1" applyFill="1" applyBorder="1" applyAlignment="1">
      <alignment horizontal="center" vertical="center" textRotation="255"/>
      <protection/>
    </xf>
    <xf numFmtId="0" fontId="9" fillId="11" borderId="39" xfId="61" applyFont="1" applyFill="1" applyBorder="1" applyAlignment="1">
      <alignment horizontal="center" vertical="center" textRotation="255"/>
      <protection/>
    </xf>
    <xf numFmtId="0" fontId="11" fillId="0" borderId="50" xfId="61" applyFont="1" applyFill="1" applyBorder="1" applyAlignment="1">
      <alignment horizontal="center" vertical="center" wrapText="1"/>
      <protection/>
    </xf>
    <xf numFmtId="0" fontId="15" fillId="3" borderId="48" xfId="61" applyFont="1" applyFill="1" applyBorder="1" applyAlignment="1">
      <alignment horizontal="center" vertical="center"/>
      <protection/>
    </xf>
    <xf numFmtId="0" fontId="15" fillId="3" borderId="49" xfId="61" applyFont="1" applyFill="1" applyBorder="1" applyAlignment="1">
      <alignment horizontal="center" vertical="center"/>
      <protection/>
    </xf>
    <xf numFmtId="0" fontId="15" fillId="6" borderId="50" xfId="61" applyFont="1" applyFill="1" applyBorder="1" applyAlignment="1">
      <alignment horizontal="center" vertical="center"/>
      <protection/>
    </xf>
    <xf numFmtId="0" fontId="15" fillId="6" borderId="51" xfId="61" applyFont="1" applyFill="1" applyBorder="1" applyAlignment="1">
      <alignment horizontal="center" vertical="center"/>
      <protection/>
    </xf>
    <xf numFmtId="0" fontId="15" fillId="3" borderId="68" xfId="61" applyFont="1" applyFill="1" applyBorder="1" applyAlignment="1">
      <alignment horizontal="center" vertical="center"/>
      <protection/>
    </xf>
    <xf numFmtId="0" fontId="15" fillId="3" borderId="42" xfId="61" applyFont="1" applyFill="1" applyBorder="1" applyAlignment="1">
      <alignment horizontal="center" vertical="center"/>
      <protection/>
    </xf>
    <xf numFmtId="0" fontId="15" fillId="6" borderId="59" xfId="61" applyFont="1" applyFill="1" applyBorder="1" applyAlignment="1">
      <alignment horizontal="center" vertical="center"/>
      <protection/>
    </xf>
    <xf numFmtId="0" fontId="15" fillId="6" borderId="43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60" xfId="0" applyFont="1" applyFill="1" applyBorder="1" applyAlignment="1">
      <alignment horizontal="center" vertical="center" textRotation="255"/>
    </xf>
    <xf numFmtId="0" fontId="9" fillId="10" borderId="39" xfId="0" applyFont="1" applyFill="1" applyBorder="1" applyAlignment="1">
      <alignment horizontal="center" vertical="center" textRotation="255"/>
    </xf>
    <xf numFmtId="0" fontId="9" fillId="0" borderId="5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10" fillId="15" borderId="68" xfId="0" applyFont="1" applyFill="1" applyBorder="1" applyAlignment="1">
      <alignment horizontal="center" vertical="center" textRotation="255"/>
    </xf>
    <xf numFmtId="0" fontId="10" fillId="15" borderId="71" xfId="0" applyFont="1" applyFill="1" applyBorder="1" applyAlignment="1">
      <alignment horizontal="center" vertical="center" textRotation="255"/>
    </xf>
    <xf numFmtId="0" fontId="10" fillId="18" borderId="59" xfId="0" applyFont="1" applyFill="1" applyBorder="1" applyAlignment="1">
      <alignment horizontal="center" vertical="center" textRotation="255"/>
    </xf>
    <xf numFmtId="0" fontId="10" fillId="18" borderId="72" xfId="0" applyFont="1" applyFill="1" applyBorder="1" applyAlignment="1">
      <alignment horizontal="center" vertical="center" textRotation="255"/>
    </xf>
    <xf numFmtId="0" fontId="7" fillId="0" borderId="7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11" fillId="0" borderId="69" xfId="61" applyFont="1" applyFill="1" applyBorder="1" applyAlignment="1">
      <alignment horizontal="center" vertical="center" wrapText="1"/>
      <protection/>
    </xf>
    <xf numFmtId="38" fontId="13" fillId="3" borderId="68" xfId="61" applyNumberFormat="1" applyFont="1" applyFill="1" applyBorder="1" applyAlignment="1">
      <alignment horizontal="center" vertical="center" wrapText="1"/>
      <protection/>
    </xf>
    <xf numFmtId="38" fontId="13" fillId="6" borderId="59" xfId="61" applyNumberFormat="1" applyFont="1" applyFill="1" applyBorder="1" applyAlignment="1">
      <alignment horizontal="center" vertical="center" wrapText="1"/>
      <protection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="50" zoomScaleNormal="75" zoomScaleSheetLayoutView="50" zoomScalePageLayoutView="0" workbookViewId="0" topLeftCell="A1">
      <selection activeCell="G12" sqref="G12:G13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103" t="s">
        <v>88</v>
      </c>
      <c r="B1" s="103"/>
      <c r="C1" s="103"/>
      <c r="D1" s="103"/>
      <c r="E1" s="103"/>
      <c r="F1" s="103"/>
      <c r="G1" s="103"/>
      <c r="H1" s="103"/>
    </row>
    <row r="2" spans="2:7" ht="19.5" customHeight="1">
      <c r="B2" s="2" t="s">
        <v>83</v>
      </c>
      <c r="D2" s="104"/>
      <c r="E2" s="105"/>
      <c r="F2" s="105"/>
      <c r="G2" s="4"/>
    </row>
    <row r="3" spans="4:6" ht="16.5" thickBot="1">
      <c r="D3" s="3"/>
      <c r="E3" s="3"/>
      <c r="F3" s="3"/>
    </row>
    <row r="4" spans="1:8" ht="46.5" customHeight="1">
      <c r="A4" s="106" t="s">
        <v>5</v>
      </c>
      <c r="B4" s="11" t="s">
        <v>6</v>
      </c>
      <c r="C4" s="108" t="s">
        <v>7</v>
      </c>
      <c r="D4" s="110" t="s">
        <v>1</v>
      </c>
      <c r="E4" s="112" t="s">
        <v>0</v>
      </c>
      <c r="F4" s="114" t="s">
        <v>4</v>
      </c>
      <c r="G4" s="116" t="s">
        <v>2</v>
      </c>
      <c r="H4" s="118" t="s">
        <v>3</v>
      </c>
    </row>
    <row r="5" spans="1:8" ht="72.75" customHeight="1" thickBot="1">
      <c r="A5" s="107"/>
      <c r="B5" s="12" t="s">
        <v>8</v>
      </c>
      <c r="C5" s="109"/>
      <c r="D5" s="111"/>
      <c r="E5" s="113"/>
      <c r="F5" s="115"/>
      <c r="G5" s="117"/>
      <c r="H5" s="119"/>
    </row>
    <row r="6" spans="1:8" ht="24.75" customHeight="1">
      <c r="A6" s="107"/>
      <c r="B6" s="28" t="s">
        <v>25</v>
      </c>
      <c r="C6" s="78" t="s">
        <v>22</v>
      </c>
      <c r="D6" s="120" t="s">
        <v>61</v>
      </c>
      <c r="E6" s="121">
        <v>20</v>
      </c>
      <c r="F6" s="122">
        <v>3</v>
      </c>
      <c r="G6" s="55">
        <v>9</v>
      </c>
      <c r="H6" s="53">
        <f>ROUND(G6/E6,1)</f>
        <v>0.5</v>
      </c>
    </row>
    <row r="7" spans="1:8" ht="24.75" customHeight="1">
      <c r="A7" s="107"/>
      <c r="B7" s="29" t="s">
        <v>26</v>
      </c>
      <c r="C7" s="61"/>
      <c r="D7" s="62"/>
      <c r="E7" s="58"/>
      <c r="F7" s="60"/>
      <c r="G7" s="56"/>
      <c r="H7" s="54"/>
    </row>
    <row r="8" spans="1:8" ht="24.75" customHeight="1">
      <c r="A8" s="107"/>
      <c r="B8" s="28" t="s">
        <v>27</v>
      </c>
      <c r="C8" s="51" t="s">
        <v>62</v>
      </c>
      <c r="D8" s="63" t="s">
        <v>63</v>
      </c>
      <c r="E8" s="65">
        <v>20</v>
      </c>
      <c r="F8" s="67" t="s">
        <v>12</v>
      </c>
      <c r="G8" s="55">
        <v>7</v>
      </c>
      <c r="H8" s="53">
        <f>ROUND(G8/E8,1)</f>
        <v>0.4</v>
      </c>
    </row>
    <row r="9" spans="1:8" ht="24.75" customHeight="1">
      <c r="A9" s="107"/>
      <c r="B9" s="29" t="s">
        <v>28</v>
      </c>
      <c r="C9" s="52"/>
      <c r="D9" s="64"/>
      <c r="E9" s="66"/>
      <c r="F9" s="68"/>
      <c r="G9" s="56"/>
      <c r="H9" s="54"/>
    </row>
    <row r="10" spans="1:8" ht="24.75" customHeight="1">
      <c r="A10" s="107"/>
      <c r="B10" s="28" t="s">
        <v>29</v>
      </c>
      <c r="C10" s="61" t="s">
        <v>64</v>
      </c>
      <c r="D10" s="62" t="s">
        <v>65</v>
      </c>
      <c r="E10" s="57">
        <v>30</v>
      </c>
      <c r="F10" s="59" t="s">
        <v>12</v>
      </c>
      <c r="G10" s="55">
        <v>19</v>
      </c>
      <c r="H10" s="53">
        <f>ROUND(G10/E10,1)</f>
        <v>0.6</v>
      </c>
    </row>
    <row r="11" spans="1:8" ht="24.75" customHeight="1">
      <c r="A11" s="107"/>
      <c r="B11" s="29" t="s">
        <v>30</v>
      </c>
      <c r="C11" s="61"/>
      <c r="D11" s="62"/>
      <c r="E11" s="58"/>
      <c r="F11" s="60"/>
      <c r="G11" s="56"/>
      <c r="H11" s="54"/>
    </row>
    <row r="12" spans="1:8" ht="24.75" customHeight="1">
      <c r="A12" s="107"/>
      <c r="B12" s="28" t="s">
        <v>31</v>
      </c>
      <c r="C12" s="51" t="s">
        <v>66</v>
      </c>
      <c r="D12" s="63" t="s">
        <v>61</v>
      </c>
      <c r="E12" s="65">
        <v>30</v>
      </c>
      <c r="F12" s="67">
        <v>3</v>
      </c>
      <c r="G12" s="55">
        <v>10</v>
      </c>
      <c r="H12" s="53">
        <f>ROUND(G12/E12,1)</f>
        <v>0.3</v>
      </c>
    </row>
    <row r="13" spans="1:8" ht="24.75" customHeight="1">
      <c r="A13" s="107"/>
      <c r="B13" s="29" t="s">
        <v>32</v>
      </c>
      <c r="C13" s="52"/>
      <c r="D13" s="64"/>
      <c r="E13" s="66"/>
      <c r="F13" s="68"/>
      <c r="G13" s="56"/>
      <c r="H13" s="54"/>
    </row>
    <row r="14" spans="1:8" ht="24.75" customHeight="1">
      <c r="A14" s="107"/>
      <c r="B14" s="28" t="s">
        <v>33</v>
      </c>
      <c r="C14" s="61" t="s">
        <v>67</v>
      </c>
      <c r="D14" s="62" t="s">
        <v>16</v>
      </c>
      <c r="E14" s="57">
        <v>30</v>
      </c>
      <c r="F14" s="59">
        <v>10</v>
      </c>
      <c r="G14" s="55">
        <v>41</v>
      </c>
      <c r="H14" s="53">
        <f>ROUND(G14/E14,1)</f>
        <v>1.4</v>
      </c>
    </row>
    <row r="15" spans="1:8" ht="24.75" customHeight="1">
      <c r="A15" s="107"/>
      <c r="B15" s="29" t="s">
        <v>34</v>
      </c>
      <c r="C15" s="61"/>
      <c r="D15" s="62"/>
      <c r="E15" s="58"/>
      <c r="F15" s="60"/>
      <c r="G15" s="56"/>
      <c r="H15" s="54"/>
    </row>
    <row r="16" spans="1:8" ht="24.75" customHeight="1">
      <c r="A16" s="107"/>
      <c r="B16" s="28" t="s">
        <v>35</v>
      </c>
      <c r="C16" s="51" t="s">
        <v>20</v>
      </c>
      <c r="D16" s="63" t="s">
        <v>18</v>
      </c>
      <c r="E16" s="65">
        <v>30</v>
      </c>
      <c r="F16" s="67" t="s">
        <v>12</v>
      </c>
      <c r="G16" s="55">
        <v>33</v>
      </c>
      <c r="H16" s="53">
        <f>ROUND(G16/E16,1)</f>
        <v>1.1</v>
      </c>
    </row>
    <row r="17" spans="1:8" ht="24.75" customHeight="1">
      <c r="A17" s="107"/>
      <c r="B17" s="29" t="s">
        <v>36</v>
      </c>
      <c r="C17" s="52"/>
      <c r="D17" s="64"/>
      <c r="E17" s="66"/>
      <c r="F17" s="68"/>
      <c r="G17" s="56"/>
      <c r="H17" s="54"/>
    </row>
    <row r="18" spans="1:8" ht="24.75" customHeight="1">
      <c r="A18" s="107"/>
      <c r="B18" s="28" t="s">
        <v>37</v>
      </c>
      <c r="C18" s="61" t="s">
        <v>68</v>
      </c>
      <c r="D18" s="62" t="s">
        <v>69</v>
      </c>
      <c r="E18" s="57">
        <v>30</v>
      </c>
      <c r="F18" s="59">
        <v>10</v>
      </c>
      <c r="G18" s="55">
        <v>22</v>
      </c>
      <c r="H18" s="53">
        <f>ROUND(G18/E18,1)</f>
        <v>0.7</v>
      </c>
    </row>
    <row r="19" spans="1:8" ht="24.75" customHeight="1">
      <c r="A19" s="107"/>
      <c r="B19" s="29" t="s">
        <v>38</v>
      </c>
      <c r="C19" s="61"/>
      <c r="D19" s="62"/>
      <c r="E19" s="58"/>
      <c r="F19" s="60"/>
      <c r="G19" s="56"/>
      <c r="H19" s="54"/>
    </row>
    <row r="20" spans="1:8" ht="24.75" customHeight="1">
      <c r="A20" s="107"/>
      <c r="B20" s="28" t="s">
        <v>39</v>
      </c>
      <c r="C20" s="51" t="s">
        <v>70</v>
      </c>
      <c r="D20" s="63" t="s">
        <v>17</v>
      </c>
      <c r="E20" s="65">
        <v>30</v>
      </c>
      <c r="F20" s="67" t="s">
        <v>12</v>
      </c>
      <c r="G20" s="55">
        <v>38</v>
      </c>
      <c r="H20" s="53">
        <f>ROUND(G20/E20,1)</f>
        <v>1.3</v>
      </c>
    </row>
    <row r="21" spans="1:8" ht="24.75" customHeight="1">
      <c r="A21" s="107"/>
      <c r="B21" s="29" t="s">
        <v>40</v>
      </c>
      <c r="C21" s="52"/>
      <c r="D21" s="64"/>
      <c r="E21" s="66"/>
      <c r="F21" s="68"/>
      <c r="G21" s="56"/>
      <c r="H21" s="54"/>
    </row>
    <row r="22" spans="1:8" ht="24.75" customHeight="1">
      <c r="A22" s="107"/>
      <c r="B22" s="28" t="s">
        <v>41</v>
      </c>
      <c r="C22" s="61" t="s">
        <v>71</v>
      </c>
      <c r="D22" s="62" t="s">
        <v>16</v>
      </c>
      <c r="E22" s="57">
        <v>30</v>
      </c>
      <c r="F22" s="59">
        <v>10</v>
      </c>
      <c r="G22" s="55">
        <v>36</v>
      </c>
      <c r="H22" s="53">
        <f>ROUND(G22/E22,1)</f>
        <v>1.2</v>
      </c>
    </row>
    <row r="23" spans="1:8" ht="24.75" customHeight="1">
      <c r="A23" s="107"/>
      <c r="B23" s="29" t="s">
        <v>42</v>
      </c>
      <c r="C23" s="61"/>
      <c r="D23" s="62"/>
      <c r="E23" s="58"/>
      <c r="F23" s="60"/>
      <c r="G23" s="56"/>
      <c r="H23" s="54"/>
    </row>
    <row r="24" spans="1:8" ht="24.75" customHeight="1">
      <c r="A24" s="107"/>
      <c r="B24" s="28" t="s">
        <v>43</v>
      </c>
      <c r="C24" s="51" t="s">
        <v>72</v>
      </c>
      <c r="D24" s="63" t="s">
        <v>73</v>
      </c>
      <c r="E24" s="65">
        <v>30</v>
      </c>
      <c r="F24" s="67">
        <v>3</v>
      </c>
      <c r="G24" s="55">
        <v>30</v>
      </c>
      <c r="H24" s="53">
        <f>ROUND(G24/E24,1)</f>
        <v>1</v>
      </c>
    </row>
    <row r="25" spans="1:8" ht="24.75" customHeight="1">
      <c r="A25" s="107"/>
      <c r="B25" s="29" t="s">
        <v>44</v>
      </c>
      <c r="C25" s="52"/>
      <c r="D25" s="64"/>
      <c r="E25" s="66"/>
      <c r="F25" s="68"/>
      <c r="G25" s="56"/>
      <c r="H25" s="54"/>
    </row>
    <row r="26" spans="1:8" ht="24.75" customHeight="1">
      <c r="A26" s="107"/>
      <c r="B26" s="28" t="s">
        <v>45</v>
      </c>
      <c r="C26" s="72" t="s">
        <v>74</v>
      </c>
      <c r="D26" s="73" t="s">
        <v>17</v>
      </c>
      <c r="E26" s="74">
        <v>30</v>
      </c>
      <c r="F26" s="76" t="s">
        <v>12</v>
      </c>
      <c r="G26" s="55">
        <v>69</v>
      </c>
      <c r="H26" s="53">
        <f>ROUND(G26/E26,1)</f>
        <v>2.3</v>
      </c>
    </row>
    <row r="27" spans="1:8" ht="24.75" customHeight="1">
      <c r="A27" s="107"/>
      <c r="B27" s="29" t="s">
        <v>46</v>
      </c>
      <c r="C27" s="72"/>
      <c r="D27" s="73"/>
      <c r="E27" s="75"/>
      <c r="F27" s="77"/>
      <c r="G27" s="56"/>
      <c r="H27" s="54"/>
    </row>
    <row r="28" spans="1:8" ht="24.75" customHeight="1">
      <c r="A28" s="107"/>
      <c r="B28" s="46" t="s">
        <v>47</v>
      </c>
      <c r="C28" s="72" t="s">
        <v>75</v>
      </c>
      <c r="D28" s="73" t="s">
        <v>23</v>
      </c>
      <c r="E28" s="74">
        <v>30</v>
      </c>
      <c r="F28" s="76">
        <v>10</v>
      </c>
      <c r="G28" s="55">
        <v>57</v>
      </c>
      <c r="H28" s="53">
        <f>ROUND(G28/E28,1)</f>
        <v>1.9</v>
      </c>
    </row>
    <row r="29" spans="1:8" ht="24.75" customHeight="1">
      <c r="A29" s="107"/>
      <c r="B29" s="41" t="s">
        <v>48</v>
      </c>
      <c r="C29" s="72"/>
      <c r="D29" s="73"/>
      <c r="E29" s="75"/>
      <c r="F29" s="77"/>
      <c r="G29" s="56"/>
      <c r="H29" s="54"/>
    </row>
    <row r="30" spans="1:8" ht="24.75" customHeight="1">
      <c r="A30" s="107"/>
      <c r="B30" s="42" t="s">
        <v>49</v>
      </c>
      <c r="C30" s="72" t="s">
        <v>76</v>
      </c>
      <c r="D30" s="73" t="s">
        <v>16</v>
      </c>
      <c r="E30" s="74">
        <v>30</v>
      </c>
      <c r="F30" s="76">
        <v>10</v>
      </c>
      <c r="G30" s="55">
        <v>25</v>
      </c>
      <c r="H30" s="53">
        <f>ROUND(G30/E30,1)</f>
        <v>0.8</v>
      </c>
    </row>
    <row r="31" spans="1:8" ht="24.75" customHeight="1">
      <c r="A31" s="107"/>
      <c r="B31" s="41" t="s">
        <v>50</v>
      </c>
      <c r="C31" s="72"/>
      <c r="D31" s="73"/>
      <c r="E31" s="75"/>
      <c r="F31" s="77"/>
      <c r="G31" s="56"/>
      <c r="H31" s="54"/>
    </row>
    <row r="32" spans="1:8" ht="24.75" customHeight="1">
      <c r="A32" s="107"/>
      <c r="B32" s="42" t="s">
        <v>51</v>
      </c>
      <c r="C32" s="72" t="s">
        <v>77</v>
      </c>
      <c r="D32" s="73" t="s">
        <v>16</v>
      </c>
      <c r="E32" s="74">
        <v>30</v>
      </c>
      <c r="F32" s="76" t="s">
        <v>12</v>
      </c>
      <c r="G32" s="55">
        <v>38</v>
      </c>
      <c r="H32" s="53">
        <f>ROUND(G32/E32,1)</f>
        <v>1.3</v>
      </c>
    </row>
    <row r="33" spans="1:8" ht="24.75" customHeight="1">
      <c r="A33" s="107"/>
      <c r="B33" s="41" t="s">
        <v>52</v>
      </c>
      <c r="C33" s="72"/>
      <c r="D33" s="73"/>
      <c r="E33" s="75"/>
      <c r="F33" s="77"/>
      <c r="G33" s="56"/>
      <c r="H33" s="54"/>
    </row>
    <row r="34" spans="1:8" ht="24.75" customHeight="1">
      <c r="A34" s="107"/>
      <c r="B34" s="42" t="s">
        <v>53</v>
      </c>
      <c r="C34" s="72" t="s">
        <v>78</v>
      </c>
      <c r="D34" s="73" t="s">
        <v>18</v>
      </c>
      <c r="E34" s="74">
        <v>30</v>
      </c>
      <c r="F34" s="76" t="s">
        <v>12</v>
      </c>
      <c r="G34" s="55">
        <v>31</v>
      </c>
      <c r="H34" s="53">
        <f>ROUND(G34/E34,1)</f>
        <v>1</v>
      </c>
    </row>
    <row r="35" spans="1:8" ht="24.75" customHeight="1">
      <c r="A35" s="107"/>
      <c r="B35" s="41" t="s">
        <v>54</v>
      </c>
      <c r="C35" s="72"/>
      <c r="D35" s="73"/>
      <c r="E35" s="75"/>
      <c r="F35" s="77"/>
      <c r="G35" s="56"/>
      <c r="H35" s="54"/>
    </row>
    <row r="36" spans="1:8" ht="24.75" customHeight="1">
      <c r="A36" s="107"/>
      <c r="B36" s="42" t="s">
        <v>55</v>
      </c>
      <c r="C36" s="72" t="s">
        <v>79</v>
      </c>
      <c r="D36" s="73" t="s">
        <v>80</v>
      </c>
      <c r="E36" s="74">
        <v>20</v>
      </c>
      <c r="F36" s="76" t="s">
        <v>12</v>
      </c>
      <c r="G36" s="55">
        <v>44</v>
      </c>
      <c r="H36" s="53">
        <f>ROUND(G36/E36,1)</f>
        <v>2.2</v>
      </c>
    </row>
    <row r="37" spans="1:8" ht="24.75" customHeight="1">
      <c r="A37" s="107"/>
      <c r="B37" s="41" t="s">
        <v>56</v>
      </c>
      <c r="C37" s="72"/>
      <c r="D37" s="73"/>
      <c r="E37" s="75"/>
      <c r="F37" s="77"/>
      <c r="G37" s="56"/>
      <c r="H37" s="54"/>
    </row>
    <row r="38" spans="1:8" ht="24.75" customHeight="1">
      <c r="A38" s="107"/>
      <c r="B38" s="42" t="s">
        <v>57</v>
      </c>
      <c r="C38" s="72" t="s">
        <v>81</v>
      </c>
      <c r="D38" s="73" t="s">
        <v>16</v>
      </c>
      <c r="E38" s="74">
        <v>20</v>
      </c>
      <c r="F38" s="76" t="s">
        <v>12</v>
      </c>
      <c r="G38" s="55">
        <v>7</v>
      </c>
      <c r="H38" s="53">
        <f>ROUND(G38/E38,1)</f>
        <v>0.4</v>
      </c>
    </row>
    <row r="39" spans="1:8" ht="24.75" customHeight="1">
      <c r="A39" s="107"/>
      <c r="B39" s="41" t="s">
        <v>58</v>
      </c>
      <c r="C39" s="72"/>
      <c r="D39" s="73"/>
      <c r="E39" s="75"/>
      <c r="F39" s="77"/>
      <c r="G39" s="56"/>
      <c r="H39" s="54"/>
    </row>
    <row r="40" spans="1:8" ht="24.75" customHeight="1">
      <c r="A40" s="107"/>
      <c r="B40" s="46" t="s">
        <v>59</v>
      </c>
      <c r="C40" s="61" t="s">
        <v>82</v>
      </c>
      <c r="D40" s="62" t="s">
        <v>63</v>
      </c>
      <c r="E40" s="57">
        <v>30</v>
      </c>
      <c r="F40" s="59">
        <v>3</v>
      </c>
      <c r="G40" s="55">
        <v>53</v>
      </c>
      <c r="H40" s="53">
        <f>ROUND(G40/E40,1)</f>
        <v>1.8</v>
      </c>
    </row>
    <row r="41" spans="1:8" ht="24.75" customHeight="1" thickBot="1">
      <c r="A41" s="107"/>
      <c r="B41" s="45" t="s">
        <v>60</v>
      </c>
      <c r="C41" s="61"/>
      <c r="D41" s="62"/>
      <c r="E41" s="58"/>
      <c r="F41" s="60"/>
      <c r="G41" s="56"/>
      <c r="H41" s="54"/>
    </row>
    <row r="42" spans="1:8" ht="41.25" customHeight="1" thickBot="1">
      <c r="A42" s="123" t="s">
        <v>9</v>
      </c>
      <c r="B42" s="124"/>
      <c r="C42" s="124"/>
      <c r="D42" s="124"/>
      <c r="E42" s="15">
        <f>SUM(E5:E41)</f>
        <v>500</v>
      </c>
      <c r="F42" s="13">
        <f>SUM(F6:F41)</f>
        <v>62</v>
      </c>
      <c r="G42" s="35">
        <v>569</v>
      </c>
      <c r="H42" s="16">
        <f>ROUND(G42/E42,1)</f>
        <v>1.1</v>
      </c>
    </row>
    <row r="43" spans="1:8" ht="41.25" customHeight="1">
      <c r="A43" s="19"/>
      <c r="B43" s="20"/>
      <c r="C43" s="19"/>
      <c r="D43" s="19"/>
      <c r="E43" s="14"/>
      <c r="F43" s="26"/>
      <c r="G43" s="9"/>
      <c r="H43" s="22"/>
    </row>
    <row r="44" spans="1:8" s="8" customFormat="1" ht="27.75" customHeight="1" thickBot="1">
      <c r="A44" s="5"/>
      <c r="B44" s="5"/>
      <c r="C44" s="5"/>
      <c r="D44" s="5"/>
      <c r="E44" s="14"/>
      <c r="F44" s="6"/>
      <c r="G44" s="33"/>
      <c r="H44" s="7"/>
    </row>
    <row r="45" spans="1:8" s="8" customFormat="1" ht="27.75" customHeight="1">
      <c r="A45" s="92" t="s">
        <v>13</v>
      </c>
      <c r="B45" s="30" t="s">
        <v>84</v>
      </c>
      <c r="C45" s="78" t="s">
        <v>21</v>
      </c>
      <c r="D45" s="79" t="s">
        <v>17</v>
      </c>
      <c r="E45" s="99">
        <v>20</v>
      </c>
      <c r="F45" s="101" t="s">
        <v>12</v>
      </c>
      <c r="G45" s="55">
        <v>36</v>
      </c>
      <c r="H45" s="88">
        <f>ROUND(G45/E45,1)</f>
        <v>1.8</v>
      </c>
    </row>
    <row r="46" spans="1:8" s="8" customFormat="1" ht="27.75" customHeight="1">
      <c r="A46" s="93"/>
      <c r="B46" s="31" t="s">
        <v>85</v>
      </c>
      <c r="C46" s="52"/>
      <c r="D46" s="80"/>
      <c r="E46" s="100"/>
      <c r="F46" s="102" t="s">
        <v>12</v>
      </c>
      <c r="G46" s="56"/>
      <c r="H46" s="54"/>
    </row>
    <row r="47" spans="1:8" s="8" customFormat="1" ht="27.75" customHeight="1">
      <c r="A47" s="93"/>
      <c r="B47" s="32" t="s">
        <v>86</v>
      </c>
      <c r="C47" s="51" t="s">
        <v>24</v>
      </c>
      <c r="D47" s="94" t="s">
        <v>23</v>
      </c>
      <c r="E47" s="95">
        <v>20</v>
      </c>
      <c r="F47" s="97" t="s">
        <v>12</v>
      </c>
      <c r="G47" s="56">
        <v>15</v>
      </c>
      <c r="H47" s="53">
        <f>ROUND(G47/E47,1)</f>
        <v>0.8</v>
      </c>
    </row>
    <row r="48" spans="1:8" s="8" customFormat="1" ht="27.75" customHeight="1" thickBot="1">
      <c r="A48" s="93"/>
      <c r="B48" s="31" t="s">
        <v>87</v>
      </c>
      <c r="C48" s="52"/>
      <c r="D48" s="80"/>
      <c r="E48" s="96"/>
      <c r="F48" s="98" t="s">
        <v>12</v>
      </c>
      <c r="G48" s="56"/>
      <c r="H48" s="54"/>
    </row>
    <row r="49" spans="1:8" ht="41.25" customHeight="1" thickBot="1">
      <c r="A49" s="89" t="s">
        <v>14</v>
      </c>
      <c r="B49" s="90"/>
      <c r="C49" s="90"/>
      <c r="D49" s="91"/>
      <c r="E49" s="17">
        <v>40</v>
      </c>
      <c r="F49" s="18" t="s">
        <v>15</v>
      </c>
      <c r="G49" s="36">
        <f>SUM(G45:G48)</f>
        <v>51</v>
      </c>
      <c r="H49" s="16">
        <f>ROUND(G49/E49,1)</f>
        <v>1.3</v>
      </c>
    </row>
    <row r="50" spans="1:8" ht="26.25" customHeight="1">
      <c r="A50" s="23"/>
      <c r="B50" s="23"/>
      <c r="C50" s="23"/>
      <c r="D50" s="23"/>
      <c r="E50" s="21"/>
      <c r="F50" s="21"/>
      <c r="G50" s="24"/>
      <c r="H50" s="25"/>
    </row>
    <row r="51" spans="1:8" ht="26.25" customHeight="1">
      <c r="A51" s="23"/>
      <c r="B51" s="23"/>
      <c r="C51" s="23"/>
      <c r="D51" s="23"/>
      <c r="E51" s="21"/>
      <c r="F51" s="21"/>
      <c r="G51" s="24"/>
      <c r="H51" s="25"/>
    </row>
    <row r="52" spans="1:7" ht="26.25" customHeight="1" thickBot="1">
      <c r="A52" s="27"/>
      <c r="B52" s="27" t="s">
        <v>19</v>
      </c>
      <c r="C52" s="8"/>
      <c r="D52" s="8"/>
      <c r="E52" s="8"/>
      <c r="F52" s="8"/>
      <c r="G52" s="10"/>
    </row>
    <row r="53" spans="1:7" ht="26.25" customHeight="1">
      <c r="A53" s="81" t="s">
        <v>5</v>
      </c>
      <c r="B53" s="40" t="s">
        <v>25</v>
      </c>
      <c r="C53" s="78" t="s">
        <v>22</v>
      </c>
      <c r="D53" s="78" t="s">
        <v>61</v>
      </c>
      <c r="E53" s="84" t="s">
        <v>10</v>
      </c>
      <c r="F53" s="85"/>
      <c r="G53" s="34">
        <v>0</v>
      </c>
    </row>
    <row r="54" spans="1:7" ht="26.25" customHeight="1">
      <c r="A54" s="82"/>
      <c r="B54" s="41" t="s">
        <v>26</v>
      </c>
      <c r="C54" s="52"/>
      <c r="D54" s="52"/>
      <c r="E54" s="86" t="s">
        <v>11</v>
      </c>
      <c r="F54" s="87"/>
      <c r="G54" s="37">
        <v>0</v>
      </c>
    </row>
    <row r="55" spans="1:7" ht="26.25" customHeight="1">
      <c r="A55" s="82"/>
      <c r="B55" s="42" t="s">
        <v>31</v>
      </c>
      <c r="C55" s="51" t="s">
        <v>66</v>
      </c>
      <c r="D55" s="51" t="s">
        <v>61</v>
      </c>
      <c r="E55" s="47" t="s">
        <v>10</v>
      </c>
      <c r="F55" s="48"/>
      <c r="G55" s="38">
        <v>0</v>
      </c>
    </row>
    <row r="56" spans="1:7" ht="26.25" customHeight="1">
      <c r="A56" s="82"/>
      <c r="B56" s="43" t="s">
        <v>32</v>
      </c>
      <c r="C56" s="52"/>
      <c r="D56" s="52"/>
      <c r="E56" s="49" t="s">
        <v>11</v>
      </c>
      <c r="F56" s="50"/>
      <c r="G56" s="37">
        <v>0</v>
      </c>
    </row>
    <row r="57" spans="1:7" ht="26.25" customHeight="1">
      <c r="A57" s="82"/>
      <c r="B57" s="42" t="s">
        <v>33</v>
      </c>
      <c r="C57" s="51" t="s">
        <v>67</v>
      </c>
      <c r="D57" s="51" t="s">
        <v>16</v>
      </c>
      <c r="E57" s="47" t="s">
        <v>10</v>
      </c>
      <c r="F57" s="48"/>
      <c r="G57" s="38">
        <v>1</v>
      </c>
    </row>
    <row r="58" spans="1:7" ht="26.25" customHeight="1">
      <c r="A58" s="82"/>
      <c r="B58" s="43" t="s">
        <v>34</v>
      </c>
      <c r="C58" s="52"/>
      <c r="D58" s="52"/>
      <c r="E58" s="49" t="s">
        <v>11</v>
      </c>
      <c r="F58" s="50"/>
      <c r="G58" s="37">
        <v>1</v>
      </c>
    </row>
    <row r="59" spans="1:7" ht="26.25" customHeight="1">
      <c r="A59" s="82"/>
      <c r="B59" s="42" t="s">
        <v>37</v>
      </c>
      <c r="C59" s="51" t="s">
        <v>68</v>
      </c>
      <c r="D59" s="51" t="s">
        <v>69</v>
      </c>
      <c r="E59" s="47" t="s">
        <v>10</v>
      </c>
      <c r="F59" s="48"/>
      <c r="G59" s="38">
        <v>2</v>
      </c>
    </row>
    <row r="60" spans="1:7" ht="26.25" customHeight="1">
      <c r="A60" s="82"/>
      <c r="B60" s="43" t="s">
        <v>38</v>
      </c>
      <c r="C60" s="52"/>
      <c r="D60" s="52"/>
      <c r="E60" s="49" t="s">
        <v>11</v>
      </c>
      <c r="F60" s="50"/>
      <c r="G60" s="37">
        <v>2</v>
      </c>
    </row>
    <row r="61" spans="1:7" ht="26.25" customHeight="1">
      <c r="A61" s="82"/>
      <c r="B61" s="42" t="s">
        <v>41</v>
      </c>
      <c r="C61" s="51" t="s">
        <v>71</v>
      </c>
      <c r="D61" s="51" t="s">
        <v>16</v>
      </c>
      <c r="E61" s="47" t="s">
        <v>10</v>
      </c>
      <c r="F61" s="48"/>
      <c r="G61" s="38">
        <v>1</v>
      </c>
    </row>
    <row r="62" spans="1:7" ht="26.25" customHeight="1">
      <c r="A62" s="82"/>
      <c r="B62" s="43" t="s">
        <v>42</v>
      </c>
      <c r="C62" s="52"/>
      <c r="D62" s="52"/>
      <c r="E62" s="49" t="s">
        <v>11</v>
      </c>
      <c r="F62" s="50"/>
      <c r="G62" s="37">
        <v>1</v>
      </c>
    </row>
    <row r="63" spans="1:7" ht="26.25" customHeight="1">
      <c r="A63" s="82"/>
      <c r="B63" s="42" t="s">
        <v>43</v>
      </c>
      <c r="C63" s="51" t="s">
        <v>72</v>
      </c>
      <c r="D63" s="51" t="s">
        <v>73</v>
      </c>
      <c r="E63" s="47" t="s">
        <v>10</v>
      </c>
      <c r="F63" s="48"/>
      <c r="G63" s="38">
        <v>0</v>
      </c>
    </row>
    <row r="64" spans="1:7" ht="26.25" customHeight="1">
      <c r="A64" s="82"/>
      <c r="B64" s="43" t="s">
        <v>44</v>
      </c>
      <c r="C64" s="52"/>
      <c r="D64" s="52"/>
      <c r="E64" s="49" t="s">
        <v>11</v>
      </c>
      <c r="F64" s="50"/>
      <c r="G64" s="37">
        <v>0</v>
      </c>
    </row>
    <row r="65" spans="1:7" ht="26.25" customHeight="1">
      <c r="A65" s="82"/>
      <c r="B65" s="42" t="s">
        <v>47</v>
      </c>
      <c r="C65" s="51" t="s">
        <v>75</v>
      </c>
      <c r="D65" s="51" t="s">
        <v>23</v>
      </c>
      <c r="E65" s="47" t="s">
        <v>10</v>
      </c>
      <c r="F65" s="48"/>
      <c r="G65" s="38">
        <v>6</v>
      </c>
    </row>
    <row r="66" spans="1:7" ht="26.25" customHeight="1">
      <c r="A66" s="82"/>
      <c r="B66" s="43" t="s">
        <v>48</v>
      </c>
      <c r="C66" s="52"/>
      <c r="D66" s="52"/>
      <c r="E66" s="49" t="s">
        <v>11</v>
      </c>
      <c r="F66" s="50"/>
      <c r="G66" s="37">
        <v>6</v>
      </c>
    </row>
    <row r="67" spans="1:7" ht="26.25" customHeight="1">
      <c r="A67" s="82"/>
      <c r="B67" s="42" t="s">
        <v>49</v>
      </c>
      <c r="C67" s="51" t="s">
        <v>76</v>
      </c>
      <c r="D67" s="51" t="s">
        <v>16</v>
      </c>
      <c r="E67" s="47" t="s">
        <v>10</v>
      </c>
      <c r="F67" s="48"/>
      <c r="G67" s="38">
        <v>1</v>
      </c>
    </row>
    <row r="68" spans="1:7" ht="26.25" customHeight="1">
      <c r="A68" s="82"/>
      <c r="B68" s="41" t="s">
        <v>50</v>
      </c>
      <c r="C68" s="52"/>
      <c r="D68" s="52"/>
      <c r="E68" s="49" t="s">
        <v>11</v>
      </c>
      <c r="F68" s="50"/>
      <c r="G68" s="37">
        <v>1</v>
      </c>
    </row>
    <row r="69" spans="1:7" ht="26.25" customHeight="1">
      <c r="A69" s="82"/>
      <c r="B69" s="42" t="s">
        <v>59</v>
      </c>
      <c r="C69" s="51" t="s">
        <v>82</v>
      </c>
      <c r="D69" s="51" t="s">
        <v>63</v>
      </c>
      <c r="E69" s="47" t="s">
        <v>10</v>
      </c>
      <c r="F69" s="48"/>
      <c r="G69" s="38">
        <v>0</v>
      </c>
    </row>
    <row r="70" spans="1:7" ht="26.25" customHeight="1" thickBot="1">
      <c r="A70" s="83"/>
      <c r="B70" s="44" t="s">
        <v>60</v>
      </c>
      <c r="C70" s="69"/>
      <c r="D70" s="69"/>
      <c r="E70" s="70" t="s">
        <v>11</v>
      </c>
      <c r="F70" s="71"/>
      <c r="G70" s="39">
        <v>0</v>
      </c>
    </row>
  </sheetData>
  <sheetProtection/>
  <mergeCells count="169">
    <mergeCell ref="A42:D42"/>
    <mergeCell ref="H6:H7"/>
    <mergeCell ref="G6:G7"/>
    <mergeCell ref="G4:G5"/>
    <mergeCell ref="H4:H5"/>
    <mergeCell ref="C6:C7"/>
    <mergeCell ref="D6:D7"/>
    <mergeCell ref="E6:E7"/>
    <mergeCell ref="F6:F7"/>
    <mergeCell ref="A1:H1"/>
    <mergeCell ref="D2:F2"/>
    <mergeCell ref="A4:A41"/>
    <mergeCell ref="C4:C5"/>
    <mergeCell ref="D4:D5"/>
    <mergeCell ref="E4:E5"/>
    <mergeCell ref="F4:F5"/>
    <mergeCell ref="C10:C11"/>
    <mergeCell ref="A49:D49"/>
    <mergeCell ref="A45:A48"/>
    <mergeCell ref="C47:C48"/>
    <mergeCell ref="D47:D48"/>
    <mergeCell ref="E47:E48"/>
    <mergeCell ref="F47:F48"/>
    <mergeCell ref="E45:E46"/>
    <mergeCell ref="F45:F46"/>
    <mergeCell ref="C8:C9"/>
    <mergeCell ref="C12:C13"/>
    <mergeCell ref="D12:D13"/>
    <mergeCell ref="E12:E13"/>
    <mergeCell ref="F12:F13"/>
    <mergeCell ref="D10:D11"/>
    <mergeCell ref="E10:E11"/>
    <mergeCell ref="F10:F11"/>
    <mergeCell ref="D8:D9"/>
    <mergeCell ref="E8:E9"/>
    <mergeCell ref="F8:F9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D18:D19"/>
    <mergeCell ref="E18:E19"/>
    <mergeCell ref="F18:F19"/>
    <mergeCell ref="C20:C21"/>
    <mergeCell ref="D20:D21"/>
    <mergeCell ref="E20:E21"/>
    <mergeCell ref="F20:F21"/>
    <mergeCell ref="C26:C27"/>
    <mergeCell ref="D26:D27"/>
    <mergeCell ref="E26:E27"/>
    <mergeCell ref="F26:F27"/>
    <mergeCell ref="F36:F37"/>
    <mergeCell ref="E30:E31"/>
    <mergeCell ref="F30:F31"/>
    <mergeCell ref="E32:E33"/>
    <mergeCell ref="F32:F33"/>
    <mergeCell ref="G45:G46"/>
    <mergeCell ref="H45:H46"/>
    <mergeCell ref="H47:H48"/>
    <mergeCell ref="G47:G48"/>
    <mergeCell ref="E53:F53"/>
    <mergeCell ref="E54:F54"/>
    <mergeCell ref="E67:F67"/>
    <mergeCell ref="E68:F68"/>
    <mergeCell ref="E59:F59"/>
    <mergeCell ref="E60:F60"/>
    <mergeCell ref="E61:F61"/>
    <mergeCell ref="E62:F62"/>
    <mergeCell ref="A53:A70"/>
    <mergeCell ref="C67:C68"/>
    <mergeCell ref="D67:D68"/>
    <mergeCell ref="C59:C60"/>
    <mergeCell ref="D59:D60"/>
    <mergeCell ref="C53:C54"/>
    <mergeCell ref="C63:C64"/>
    <mergeCell ref="D63:D64"/>
    <mergeCell ref="D53:D54"/>
    <mergeCell ref="D61:D62"/>
    <mergeCell ref="C65:C66"/>
    <mergeCell ref="D65:D66"/>
    <mergeCell ref="E65:F65"/>
    <mergeCell ref="E66:F66"/>
    <mergeCell ref="C45:C46"/>
    <mergeCell ref="D45:D46"/>
    <mergeCell ref="E36:E37"/>
    <mergeCell ref="G8:G9"/>
    <mergeCell ref="G10:G11"/>
    <mergeCell ref="G12:G13"/>
    <mergeCell ref="G14:G15"/>
    <mergeCell ref="G16:G17"/>
    <mergeCell ref="G18:G19"/>
    <mergeCell ref="G20:G21"/>
    <mergeCell ref="G26:G27"/>
    <mergeCell ref="E34:E35"/>
    <mergeCell ref="F34:F35"/>
    <mergeCell ref="C36:C37"/>
    <mergeCell ref="D36:D37"/>
    <mergeCell ref="C38:C39"/>
    <mergeCell ref="D38:D39"/>
    <mergeCell ref="E38:E39"/>
    <mergeCell ref="F38:F39"/>
    <mergeCell ref="C40:C41"/>
    <mergeCell ref="D40:D41"/>
    <mergeCell ref="C30:C31"/>
    <mergeCell ref="D30:D31"/>
    <mergeCell ref="C32:C33"/>
    <mergeCell ref="D32:D33"/>
    <mergeCell ref="C34:C35"/>
    <mergeCell ref="D34:D35"/>
    <mergeCell ref="H20:H21"/>
    <mergeCell ref="H26:H27"/>
    <mergeCell ref="C28:C29"/>
    <mergeCell ref="D28:D29"/>
    <mergeCell ref="E28:E29"/>
    <mergeCell ref="F28:F29"/>
    <mergeCell ref="H8:H9"/>
    <mergeCell ref="H10:H11"/>
    <mergeCell ref="H12:H13"/>
    <mergeCell ref="H14:H15"/>
    <mergeCell ref="H16:H17"/>
    <mergeCell ref="H18:H19"/>
    <mergeCell ref="C69:C70"/>
    <mergeCell ref="D69:D70"/>
    <mergeCell ref="E70:F70"/>
    <mergeCell ref="E69:F69"/>
    <mergeCell ref="C22:C23"/>
    <mergeCell ref="D22:D23"/>
    <mergeCell ref="C24:C25"/>
    <mergeCell ref="D24:D25"/>
    <mergeCell ref="E22:E23"/>
    <mergeCell ref="F22:F23"/>
    <mergeCell ref="E24:E25"/>
    <mergeCell ref="F24:F25"/>
    <mergeCell ref="G22:G23"/>
    <mergeCell ref="H22:H23"/>
    <mergeCell ref="G24:G25"/>
    <mergeCell ref="H24:H25"/>
    <mergeCell ref="E40:E41"/>
    <mergeCell ref="F40:F41"/>
    <mergeCell ref="G28:G29"/>
    <mergeCell ref="G30:G31"/>
    <mergeCell ref="G32:G33"/>
    <mergeCell ref="G34:G35"/>
    <mergeCell ref="G36:G37"/>
    <mergeCell ref="G38:G39"/>
    <mergeCell ref="G40:G41"/>
    <mergeCell ref="E57:F57"/>
    <mergeCell ref="E58:F58"/>
    <mergeCell ref="H28:H29"/>
    <mergeCell ref="H30:H31"/>
    <mergeCell ref="H32:H33"/>
    <mergeCell ref="H34:H35"/>
    <mergeCell ref="H36:H37"/>
    <mergeCell ref="H38:H39"/>
    <mergeCell ref="E63:F63"/>
    <mergeCell ref="E64:F64"/>
    <mergeCell ref="C61:C62"/>
    <mergeCell ref="H40:H41"/>
    <mergeCell ref="C55:C56"/>
    <mergeCell ref="D55:D56"/>
    <mergeCell ref="E55:F55"/>
    <mergeCell ref="E56:F56"/>
    <mergeCell ref="C57:C58"/>
    <mergeCell ref="D57:D58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9" scale="38" r:id="rId1"/>
  <headerFooter alignWithMargins="0">
    <oddHeader>&amp;R&amp;D&amp;T</oddHeader>
    <oddFooter>&amp;C&amp;P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2021-09-14T08:21:40Z</cp:lastPrinted>
  <dcterms:created xsi:type="dcterms:W3CDTF">2009-04-20T06:27:08Z</dcterms:created>
  <dcterms:modified xsi:type="dcterms:W3CDTF">2021-09-14T08:27:51Z</dcterms:modified>
  <cp:category/>
  <cp:version/>
  <cp:contentType/>
  <cp:contentStatus/>
</cp:coreProperties>
</file>