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参考資料１" sheetId="1" r:id="rId1"/>
  </sheets>
  <definedNames>
    <definedName name="_xlnm.Print_Area" localSheetId="0">'参考資料１'!$A$1:$AU$45</definedName>
  </definedNames>
  <calcPr fullCalcOnLoad="1"/>
</workbook>
</file>

<file path=xl/sharedStrings.xml><?xml version="1.0" encoding="utf-8"?>
<sst xmlns="http://schemas.openxmlformats.org/spreadsheetml/2006/main" count="142" uniqueCount="54">
  <si>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</si>
  <si>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</si>
  <si>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</si>
  <si>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</si>
  <si>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</si>
  <si>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</si>
  <si>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</si>
  <si>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</si>
  <si>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</si>
  <si>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</si>
  <si>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</si>
  <si>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</si>
  <si>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</si>
  <si>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</si>
  <si>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</si>
  <si>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公物公金関係</t>
  </si>
  <si>
    <t>中学校</t>
  </si>
  <si>
    <t>交通事故（人身事故）</t>
  </si>
  <si>
    <t>H26</t>
  </si>
  <si>
    <t>公務外非行関係</t>
  </si>
  <si>
    <t>公物窃取</t>
  </si>
  <si>
    <t>交通事故・交通法規違反</t>
  </si>
  <si>
    <t>銃刀法違反</t>
  </si>
  <si>
    <t>H27</t>
  </si>
  <si>
    <t>H27</t>
  </si>
  <si>
    <t>H26</t>
  </si>
  <si>
    <t>管理監督責任、報告義務懈怠</t>
  </si>
  <si>
    <t>職場離脱</t>
  </si>
  <si>
    <t>学校事故</t>
  </si>
  <si>
    <t>営利企業等従事制限違反</t>
  </si>
  <si>
    <t>いじめへの不適切対応</t>
  </si>
  <si>
    <t>盗撮</t>
  </si>
  <si>
    <t>住居侵入</t>
  </si>
  <si>
    <t>ひき逃げ</t>
  </si>
  <si>
    <t>同僚職員へのパワーハラスメント</t>
  </si>
  <si>
    <t>児童ポルノ違反</t>
  </si>
  <si>
    <t>H27</t>
  </si>
  <si>
    <t>H26</t>
  </si>
  <si>
    <t>H27</t>
  </si>
  <si>
    <t>H26</t>
  </si>
  <si>
    <t>公金公物関係</t>
  </si>
  <si>
    <t>交通事故・交通法規違反</t>
  </si>
  <si>
    <t>　</t>
  </si>
  <si>
    <t>■平成２７年度　　懲戒処分の内訳（校種別）　(平成２８年１月２３日～平成２８年４月１５日）　</t>
  </si>
  <si>
    <t>児童ポルノ法違反</t>
  </si>
  <si>
    <t>営利企業等従事制限違反（編集会議）</t>
  </si>
  <si>
    <t>児童（生徒）への危険な行為</t>
  </si>
  <si>
    <t>児童（生徒）への不適切な指導（言動）</t>
  </si>
  <si>
    <t>児童（生徒）との不適切な交際</t>
  </si>
  <si>
    <t>個人情報の紛失等</t>
  </si>
  <si>
    <t>通勤手当の不正受給</t>
  </si>
  <si>
    <t>■行為態様別懲戒処分件数比較　(平成２７年４月～平成２８年４月１５日）　</t>
  </si>
  <si>
    <t>個人情報の紛失等</t>
  </si>
  <si>
    <t>職務命令違反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</si>
</sst>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 style="double"/>
      <right style="hair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33" borderId="90" xfId="0" applyFont="1" applyFill="1" applyBorder="1" applyAlignment="1">
      <alignment vertical="center"/>
    </xf>
    <xf numFmtId="0" fontId="2" fillId="0" borderId="89" xfId="0" applyFont="1" applyFill="1" applyBorder="1" applyAlignment="1">
      <alignment vertical="center"/>
    </xf>
    <xf numFmtId="0" fontId="2" fillId="33" borderId="91" xfId="0" applyFont="1" applyFill="1" applyBorder="1" applyAlignment="1">
      <alignment vertical="center"/>
    </xf>
    <xf numFmtId="0" fontId="2" fillId="33" borderId="92" xfId="0" applyFont="1" applyFill="1" applyBorder="1" applyAlignment="1">
      <alignment vertic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shrinkToFit="1"/>
    </xf>
    <xf numFmtId="0" fontId="2" fillId="0" borderId="95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 shrinkToFit="1"/>
    </xf>
    <xf numFmtId="0" fontId="2" fillId="0" borderId="96" xfId="0" applyFont="1" applyFill="1" applyBorder="1" applyAlignment="1">
      <alignment horizontal="center" vertical="center" wrapText="1" shrinkToFit="1"/>
    </xf>
    <xf numFmtId="0" fontId="2" fillId="0" borderId="93" xfId="0" applyFont="1" applyFill="1" applyBorder="1" applyAlignment="1">
      <alignment horizontal="center" vertical="center" wrapText="1" shrinkToFit="1"/>
    </xf>
    <xf numFmtId="0" fontId="2" fillId="0" borderId="108" xfId="0" applyFont="1" applyFill="1" applyBorder="1" applyAlignment="1">
      <alignment horizontal="center" vertical="center" wrapText="1" shrinkToFit="1"/>
    </xf>
    <xf numFmtId="0" fontId="2" fillId="0" borderId="94" xfId="0" applyFont="1" applyFill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95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109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left" vertical="center" shrinkToFit="1"/>
    </xf>
    <xf numFmtId="0" fontId="2" fillId="0" borderId="120" xfId="0" applyFont="1" applyBorder="1" applyAlignment="1">
      <alignment horizontal="left" vertical="center" shrinkToFit="1"/>
    </xf>
    <xf numFmtId="0" fontId="2" fillId="0" borderId="83" xfId="0" applyFont="1" applyBorder="1" applyAlignment="1">
      <alignment horizontal="left" vertical="center" shrinkToFit="1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61" xfId="0" applyFont="1" applyBorder="1" applyAlignment="1">
      <alignment vertical="center" shrinkToFit="1"/>
    </xf>
    <xf numFmtId="0" fontId="2" fillId="0" borderId="123" xfId="0" applyFont="1" applyBorder="1" applyAlignment="1">
      <alignment vertical="center" shrinkToFit="1"/>
    </xf>
    <xf numFmtId="0" fontId="2" fillId="0" borderId="63" xfId="0" applyFont="1" applyBorder="1" applyAlignment="1">
      <alignment vertical="center" shrinkToFit="1"/>
    </xf>
    <xf numFmtId="0" fontId="2" fillId="0" borderId="124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133350</xdr:rowOff>
    </xdr:from>
    <xdr:to>
      <xdr:col>1</xdr:col>
      <xdr:colOff>323850</xdr:colOff>
      <xdr:row>22</xdr:row>
      <xdr:rowOff>114300</xdr:rowOff>
    </xdr:to>
    <xdr:sp>
      <xdr:nvSpPr>
        <xdr:cNvPr id="1" name="正方形/長方形 4"/>
        <xdr:cNvSpPr>
          <a:spLocks/>
        </xdr:cNvSpPr>
      </xdr:nvSpPr>
      <xdr:spPr>
        <a:xfrm rot="5400000">
          <a:off x="76200" y="6753225"/>
          <a:ext cx="657225" cy="2095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１－５</a:t>
          </a:r>
        </a:p>
      </xdr:txBody>
    </xdr:sp>
    <xdr:clientData/>
  </xdr:twoCellAnchor>
  <xdr:twoCellAnchor>
    <xdr:from>
      <xdr:col>44</xdr:col>
      <xdr:colOff>342900</xdr:colOff>
      <xdr:row>38</xdr:row>
      <xdr:rowOff>95250</xdr:rowOff>
    </xdr:from>
    <xdr:to>
      <xdr:col>46</xdr:col>
      <xdr:colOff>114300</xdr:colOff>
      <xdr:row>43</xdr:row>
      <xdr:rowOff>285750</xdr:rowOff>
    </xdr:to>
    <xdr:sp>
      <xdr:nvSpPr>
        <xdr:cNvPr id="2" name="正方形/長方形 15"/>
        <xdr:cNvSpPr>
          <a:spLocks/>
        </xdr:cNvSpPr>
      </xdr:nvSpPr>
      <xdr:spPr>
        <a:xfrm rot="5400000">
          <a:off x="26241375" y="14468475"/>
          <a:ext cx="933450" cy="1952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U45"/>
  <sheetViews>
    <sheetView tabSelected="1" view="pageBreakPreview" zoomScale="50" zoomScaleSheetLayoutView="50" workbookViewId="0" topLeftCell="A7">
      <selection activeCell="B12" sqref="B12"/>
    </sheetView>
  </sheetViews>
  <sheetFormatPr defaultColWidth="9.00390625" defaultRowHeight="27.75" customHeight="1"/>
  <cols>
    <col min="1" max="3" width="5.375" style="1" customWidth="1"/>
    <col min="4" max="4" width="3.00390625" style="1" customWidth="1"/>
    <col min="5" max="5" width="23.375" style="1" customWidth="1"/>
    <col min="6" max="47" width="7.625" style="1" customWidth="1"/>
    <col min="48" max="16384" width="9.00390625" style="1" customWidth="1"/>
  </cols>
  <sheetData>
    <row r="1" ht="27.75" customHeight="1">
      <c r="D1" s="4" t="s">
        <v>43</v>
      </c>
    </row>
    <row r="2" spans="5:33" ht="27.75" customHeight="1" thickBot="1">
      <c r="E2" s="3"/>
      <c r="F2" s="3"/>
      <c r="G2" s="3"/>
      <c r="H2" s="3"/>
      <c r="I2" s="3"/>
      <c r="J2" s="3"/>
      <c r="K2" s="3"/>
      <c r="L2" s="3"/>
      <c r="M2" s="3"/>
      <c r="N2" s="3"/>
      <c r="O2" s="5" t="s">
        <v>13</v>
      </c>
      <c r="P2" s="3"/>
      <c r="AB2" s="3"/>
      <c r="AC2" s="3"/>
      <c r="AD2" s="3"/>
      <c r="AE2" s="3"/>
      <c r="AF2" s="3"/>
      <c r="AG2" s="3"/>
    </row>
    <row r="3" spans="5:33" ht="27.75" customHeight="1" thickBot="1">
      <c r="E3" s="9"/>
      <c r="F3" s="122" t="s">
        <v>1</v>
      </c>
      <c r="G3" s="122"/>
      <c r="H3" s="122" t="s">
        <v>2</v>
      </c>
      <c r="I3" s="122"/>
      <c r="J3" s="118" t="s">
        <v>3</v>
      </c>
      <c r="K3" s="125"/>
      <c r="L3" s="118" t="s">
        <v>4</v>
      </c>
      <c r="M3" s="119"/>
      <c r="N3" s="120" t="s">
        <v>5</v>
      </c>
      <c r="O3" s="121"/>
      <c r="P3" s="12"/>
      <c r="AB3" s="3"/>
      <c r="AC3" s="3"/>
      <c r="AD3" s="3"/>
      <c r="AE3" s="3"/>
      <c r="AF3" s="3"/>
      <c r="AG3" s="3"/>
    </row>
    <row r="4" spans="5:33" ht="27.75" customHeight="1" thickBot="1">
      <c r="E4" s="11" t="s">
        <v>8</v>
      </c>
      <c r="F4" s="13" t="s">
        <v>36</v>
      </c>
      <c r="G4" s="14" t="s">
        <v>37</v>
      </c>
      <c r="H4" s="13" t="s">
        <v>23</v>
      </c>
      <c r="I4" s="14" t="s">
        <v>18</v>
      </c>
      <c r="J4" s="13" t="s">
        <v>23</v>
      </c>
      <c r="K4" s="14" t="s">
        <v>18</v>
      </c>
      <c r="L4" s="13" t="s">
        <v>23</v>
      </c>
      <c r="M4" s="15" t="s">
        <v>18</v>
      </c>
      <c r="N4" s="16" t="s">
        <v>23</v>
      </c>
      <c r="O4" s="14" t="s">
        <v>18</v>
      </c>
      <c r="P4" s="12"/>
      <c r="AB4" s="3"/>
      <c r="AC4" s="3"/>
      <c r="AD4" s="3"/>
      <c r="AE4" s="3"/>
      <c r="AF4" s="3"/>
      <c r="AG4" s="3"/>
    </row>
    <row r="5" spans="5:33" ht="27.75" customHeight="1">
      <c r="E5" s="17" t="s">
        <v>9</v>
      </c>
      <c r="F5" s="18"/>
      <c r="G5" s="19">
        <v>1</v>
      </c>
      <c r="H5" s="18">
        <v>4</v>
      </c>
      <c r="I5" s="19">
        <v>2</v>
      </c>
      <c r="J5" s="18">
        <v>1</v>
      </c>
      <c r="K5" s="19">
        <v>6</v>
      </c>
      <c r="L5" s="18">
        <v>1</v>
      </c>
      <c r="M5" s="20">
        <v>2</v>
      </c>
      <c r="N5" s="21">
        <f aca="true" t="shared" si="0" ref="N5:O8">F5+H5+J5+L5</f>
        <v>6</v>
      </c>
      <c r="O5" s="22">
        <f t="shared" si="0"/>
        <v>11</v>
      </c>
      <c r="P5" s="23"/>
      <c r="AB5" s="3"/>
      <c r="AC5" s="3"/>
      <c r="AD5" s="3"/>
      <c r="AE5" s="3"/>
      <c r="AF5" s="3"/>
      <c r="AG5" s="3"/>
    </row>
    <row r="6" spans="5:33" ht="27.75" customHeight="1">
      <c r="E6" s="24" t="s">
        <v>11</v>
      </c>
      <c r="F6" s="25"/>
      <c r="G6" s="26"/>
      <c r="H6" s="25"/>
      <c r="I6" s="26"/>
      <c r="J6" s="25"/>
      <c r="K6" s="26">
        <v>1</v>
      </c>
      <c r="L6" s="25"/>
      <c r="M6" s="27">
        <v>2</v>
      </c>
      <c r="N6" s="28">
        <f t="shared" si="0"/>
        <v>0</v>
      </c>
      <c r="O6" s="26">
        <f t="shared" si="0"/>
        <v>3</v>
      </c>
      <c r="P6" s="23"/>
      <c r="AB6" s="3"/>
      <c r="AC6" s="3"/>
      <c r="AD6" s="3"/>
      <c r="AE6" s="3"/>
      <c r="AF6" s="3"/>
      <c r="AG6" s="3"/>
    </row>
    <row r="7" spans="5:33" ht="27.75" customHeight="1">
      <c r="E7" s="24" t="s">
        <v>16</v>
      </c>
      <c r="F7" s="25">
        <v>1</v>
      </c>
      <c r="G7" s="26"/>
      <c r="H7" s="25">
        <v>1</v>
      </c>
      <c r="I7" s="26"/>
      <c r="J7" s="25">
        <v>1</v>
      </c>
      <c r="K7" s="26">
        <v>1</v>
      </c>
      <c r="L7" s="25"/>
      <c r="M7" s="27">
        <v>1</v>
      </c>
      <c r="N7" s="28">
        <f t="shared" si="0"/>
        <v>3</v>
      </c>
      <c r="O7" s="26">
        <f t="shared" si="0"/>
        <v>2</v>
      </c>
      <c r="P7" s="23"/>
      <c r="AB7" s="3"/>
      <c r="AC7" s="3"/>
      <c r="AD7" s="3"/>
      <c r="AE7" s="3"/>
      <c r="AF7" s="3"/>
      <c r="AG7" s="3"/>
    </row>
    <row r="8" spans="5:33" ht="27.75" customHeight="1" thickBot="1">
      <c r="E8" s="29" t="s">
        <v>10</v>
      </c>
      <c r="F8" s="30">
        <v>1</v>
      </c>
      <c r="G8" s="31">
        <v>2</v>
      </c>
      <c r="H8" s="30"/>
      <c r="I8" s="31">
        <v>1</v>
      </c>
      <c r="J8" s="30"/>
      <c r="K8" s="31">
        <v>2</v>
      </c>
      <c r="L8" s="30">
        <v>2</v>
      </c>
      <c r="M8" s="32"/>
      <c r="N8" s="33">
        <f t="shared" si="0"/>
        <v>3</v>
      </c>
      <c r="O8" s="34">
        <f t="shared" si="0"/>
        <v>5</v>
      </c>
      <c r="P8" s="23"/>
      <c r="AB8" s="3"/>
      <c r="AC8" s="3"/>
      <c r="AD8" s="3"/>
      <c r="AE8" s="3"/>
      <c r="AF8" s="3"/>
      <c r="AG8" s="3"/>
    </row>
    <row r="9" spans="5:33" ht="27.75" customHeight="1" thickBot="1" thickTop="1">
      <c r="E9" s="35" t="s">
        <v>5</v>
      </c>
      <c r="F9" s="36">
        <f aca="true" t="shared" si="1" ref="F9:O9">SUM(F5:F8)</f>
        <v>2</v>
      </c>
      <c r="G9" s="37">
        <f t="shared" si="1"/>
        <v>3</v>
      </c>
      <c r="H9" s="36">
        <f t="shared" si="1"/>
        <v>5</v>
      </c>
      <c r="I9" s="37">
        <f t="shared" si="1"/>
        <v>3</v>
      </c>
      <c r="J9" s="36">
        <f t="shared" si="1"/>
        <v>2</v>
      </c>
      <c r="K9" s="37">
        <f t="shared" si="1"/>
        <v>10</v>
      </c>
      <c r="L9" s="36">
        <f t="shared" si="1"/>
        <v>3</v>
      </c>
      <c r="M9" s="38">
        <f t="shared" si="1"/>
        <v>5</v>
      </c>
      <c r="N9" s="39">
        <f t="shared" si="1"/>
        <v>12</v>
      </c>
      <c r="O9" s="37">
        <f t="shared" si="1"/>
        <v>21</v>
      </c>
      <c r="P9" s="23"/>
      <c r="AB9" s="3"/>
      <c r="AC9" s="3"/>
      <c r="AD9" s="3"/>
      <c r="AE9" s="3"/>
      <c r="AF9" s="3"/>
      <c r="AG9" s="3"/>
    </row>
    <row r="10" spans="5:45" ht="27.75" customHeight="1" thickBot="1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5"/>
      <c r="AE10" s="3"/>
      <c r="AF10" s="3"/>
      <c r="AG10" s="3"/>
      <c r="AS10" s="3" t="s">
        <v>14</v>
      </c>
    </row>
    <row r="11" spans="5:47" ht="27.75" customHeight="1">
      <c r="E11" s="158"/>
      <c r="F11" s="123" t="s">
        <v>6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3" t="s">
        <v>15</v>
      </c>
      <c r="AC11" s="124"/>
      <c r="AD11" s="124"/>
      <c r="AE11" s="142"/>
      <c r="AF11" s="143" t="s">
        <v>19</v>
      </c>
      <c r="AG11" s="144"/>
      <c r="AH11" s="144"/>
      <c r="AI11" s="144"/>
      <c r="AJ11" s="144"/>
      <c r="AK11" s="144"/>
      <c r="AL11" s="144"/>
      <c r="AM11" s="145"/>
      <c r="AN11" s="126" t="s">
        <v>21</v>
      </c>
      <c r="AO11" s="127"/>
      <c r="AP11" s="127"/>
      <c r="AQ11" s="127"/>
      <c r="AR11" s="128" t="s">
        <v>26</v>
      </c>
      <c r="AS11" s="129"/>
      <c r="AT11" s="120" t="s">
        <v>5</v>
      </c>
      <c r="AU11" s="121"/>
    </row>
    <row r="12" spans="5:47" ht="105" customHeight="1" thickBot="1">
      <c r="E12" s="159"/>
      <c r="F12" s="134" t="s">
        <v>12</v>
      </c>
      <c r="G12" s="135"/>
      <c r="H12" s="110" t="s">
        <v>47</v>
      </c>
      <c r="I12" s="111"/>
      <c r="J12" s="110" t="s">
        <v>48</v>
      </c>
      <c r="K12" s="111"/>
      <c r="L12" s="136" t="s">
        <v>30</v>
      </c>
      <c r="M12" s="138"/>
      <c r="N12" s="110" t="s">
        <v>34</v>
      </c>
      <c r="O12" s="111"/>
      <c r="P12" s="110" t="s">
        <v>46</v>
      </c>
      <c r="Q12" s="111"/>
      <c r="R12" s="110" t="s">
        <v>27</v>
      </c>
      <c r="S12" s="111"/>
      <c r="T12" s="110" t="s">
        <v>28</v>
      </c>
      <c r="U12" s="111"/>
      <c r="V12" s="136" t="s">
        <v>49</v>
      </c>
      <c r="W12" s="138"/>
      <c r="X12" s="110" t="s">
        <v>53</v>
      </c>
      <c r="Y12" s="111"/>
      <c r="Z12" s="110" t="s">
        <v>29</v>
      </c>
      <c r="AA12" s="115"/>
      <c r="AB12" s="134" t="s">
        <v>50</v>
      </c>
      <c r="AC12" s="135"/>
      <c r="AD12" s="136" t="s">
        <v>20</v>
      </c>
      <c r="AE12" s="137"/>
      <c r="AF12" s="136" t="s">
        <v>44</v>
      </c>
      <c r="AG12" s="157"/>
      <c r="AH12" s="136" t="s">
        <v>31</v>
      </c>
      <c r="AI12" s="157"/>
      <c r="AJ12" s="136" t="s">
        <v>32</v>
      </c>
      <c r="AK12" s="135"/>
      <c r="AL12" s="136" t="s">
        <v>22</v>
      </c>
      <c r="AM12" s="137"/>
      <c r="AN12" s="136" t="s">
        <v>17</v>
      </c>
      <c r="AO12" s="138"/>
      <c r="AP12" s="135" t="s">
        <v>33</v>
      </c>
      <c r="AQ12" s="137"/>
      <c r="AR12" s="130"/>
      <c r="AS12" s="131"/>
      <c r="AT12" s="132"/>
      <c r="AU12" s="133"/>
    </row>
    <row r="13" spans="5:47" ht="27.75" customHeight="1" thickBot="1">
      <c r="E13" s="10" t="s">
        <v>8</v>
      </c>
      <c r="F13" s="13" t="s">
        <v>23</v>
      </c>
      <c r="G13" s="15" t="s">
        <v>18</v>
      </c>
      <c r="H13" s="40" t="s">
        <v>38</v>
      </c>
      <c r="I13" s="41" t="s">
        <v>18</v>
      </c>
      <c r="J13" s="40" t="s">
        <v>23</v>
      </c>
      <c r="K13" s="41" t="s">
        <v>39</v>
      </c>
      <c r="L13" s="40" t="s">
        <v>36</v>
      </c>
      <c r="M13" s="41" t="s">
        <v>37</v>
      </c>
      <c r="N13" s="40" t="s">
        <v>23</v>
      </c>
      <c r="O13" s="41" t="s">
        <v>18</v>
      </c>
      <c r="P13" s="40" t="s">
        <v>23</v>
      </c>
      <c r="Q13" s="41" t="s">
        <v>18</v>
      </c>
      <c r="R13" s="40" t="s">
        <v>36</v>
      </c>
      <c r="S13" s="41" t="s">
        <v>37</v>
      </c>
      <c r="T13" s="40" t="s">
        <v>23</v>
      </c>
      <c r="U13" s="41" t="s">
        <v>18</v>
      </c>
      <c r="V13" s="40" t="s">
        <v>23</v>
      </c>
      <c r="W13" s="15" t="s">
        <v>18</v>
      </c>
      <c r="X13" s="40" t="s">
        <v>23</v>
      </c>
      <c r="Y13" s="41" t="s">
        <v>18</v>
      </c>
      <c r="Z13" s="40" t="s">
        <v>23</v>
      </c>
      <c r="AA13" s="15" t="s">
        <v>39</v>
      </c>
      <c r="AB13" s="13" t="s">
        <v>23</v>
      </c>
      <c r="AC13" s="15" t="s">
        <v>18</v>
      </c>
      <c r="AD13" s="40" t="s">
        <v>23</v>
      </c>
      <c r="AE13" s="14" t="s">
        <v>18</v>
      </c>
      <c r="AF13" s="40" t="s">
        <v>38</v>
      </c>
      <c r="AG13" s="41" t="s">
        <v>18</v>
      </c>
      <c r="AH13" s="40" t="s">
        <v>23</v>
      </c>
      <c r="AI13" s="41" t="s">
        <v>18</v>
      </c>
      <c r="AJ13" s="40" t="s">
        <v>23</v>
      </c>
      <c r="AK13" s="15" t="s">
        <v>18</v>
      </c>
      <c r="AL13" s="40" t="s">
        <v>23</v>
      </c>
      <c r="AM13" s="14" t="s">
        <v>18</v>
      </c>
      <c r="AN13" s="40" t="s">
        <v>36</v>
      </c>
      <c r="AO13" s="41" t="s">
        <v>37</v>
      </c>
      <c r="AP13" s="42" t="s">
        <v>23</v>
      </c>
      <c r="AQ13" s="14" t="s">
        <v>18</v>
      </c>
      <c r="AR13" s="42" t="s">
        <v>23</v>
      </c>
      <c r="AS13" s="41" t="s">
        <v>18</v>
      </c>
      <c r="AT13" s="16" t="s">
        <v>23</v>
      </c>
      <c r="AU13" s="14" t="s">
        <v>18</v>
      </c>
    </row>
    <row r="14" spans="5:47" ht="27.75" customHeight="1">
      <c r="E14" s="43" t="s">
        <v>9</v>
      </c>
      <c r="F14" s="18">
        <v>1</v>
      </c>
      <c r="G14" s="20">
        <v>4</v>
      </c>
      <c r="H14" s="44"/>
      <c r="I14" s="45">
        <v>2</v>
      </c>
      <c r="J14" s="46"/>
      <c r="K14" s="20">
        <v>1</v>
      </c>
      <c r="L14" s="44"/>
      <c r="M14" s="45"/>
      <c r="N14" s="44">
        <v>1</v>
      </c>
      <c r="O14" s="45"/>
      <c r="P14" s="44"/>
      <c r="Q14" s="45"/>
      <c r="R14" s="44">
        <v>1</v>
      </c>
      <c r="S14" s="45"/>
      <c r="T14" s="44"/>
      <c r="U14" s="45"/>
      <c r="V14" s="46"/>
      <c r="W14" s="20">
        <v>1</v>
      </c>
      <c r="X14" s="44"/>
      <c r="Y14" s="45">
        <v>1</v>
      </c>
      <c r="Z14" s="44"/>
      <c r="AA14" s="20"/>
      <c r="AB14" s="18">
        <v>3</v>
      </c>
      <c r="AC14" s="20">
        <v>1</v>
      </c>
      <c r="AD14" s="44"/>
      <c r="AE14" s="19">
        <v>1</v>
      </c>
      <c r="AF14" s="44"/>
      <c r="AG14" s="45"/>
      <c r="AH14" s="44"/>
      <c r="AI14" s="45"/>
      <c r="AJ14" s="44"/>
      <c r="AK14" s="20"/>
      <c r="AL14" s="44"/>
      <c r="AM14" s="19"/>
      <c r="AN14" s="44"/>
      <c r="AO14" s="45"/>
      <c r="AP14" s="46"/>
      <c r="AQ14" s="19"/>
      <c r="AR14" s="46"/>
      <c r="AS14" s="45"/>
      <c r="AT14" s="109">
        <f aca="true" t="shared" si="2" ref="AT14:AU18">F14+H14+J14+L14+N14+R14+T14+V14+X14+Z14+AB14+AD14+AF14+AH14+AJ14+AL14+AN14+AP14+AR14+P14</f>
        <v>6</v>
      </c>
      <c r="AU14" s="22">
        <f t="shared" si="2"/>
        <v>11</v>
      </c>
    </row>
    <row r="15" spans="5:47" ht="27.75" customHeight="1">
      <c r="E15" s="48" t="s">
        <v>11</v>
      </c>
      <c r="F15" s="25"/>
      <c r="G15" s="27"/>
      <c r="H15" s="49"/>
      <c r="I15" s="50"/>
      <c r="J15" s="51"/>
      <c r="K15" s="27"/>
      <c r="L15" s="49"/>
      <c r="M15" s="50"/>
      <c r="N15" s="49"/>
      <c r="O15" s="50"/>
      <c r="P15" s="49"/>
      <c r="Q15" s="50"/>
      <c r="R15" s="49"/>
      <c r="S15" s="50"/>
      <c r="T15" s="49"/>
      <c r="U15" s="50"/>
      <c r="V15" s="51"/>
      <c r="W15" s="27">
        <v>1</v>
      </c>
      <c r="X15" s="49"/>
      <c r="Y15" s="50"/>
      <c r="Z15" s="49"/>
      <c r="AA15" s="27"/>
      <c r="AB15" s="25"/>
      <c r="AC15" s="27">
        <v>1</v>
      </c>
      <c r="AD15" s="49"/>
      <c r="AE15" s="26"/>
      <c r="AF15" s="49"/>
      <c r="AG15" s="50"/>
      <c r="AH15" s="49"/>
      <c r="AI15" s="50"/>
      <c r="AJ15" s="49"/>
      <c r="AK15" s="27"/>
      <c r="AL15" s="49"/>
      <c r="AM15" s="26"/>
      <c r="AN15" s="49"/>
      <c r="AO15" s="50">
        <v>1</v>
      </c>
      <c r="AP15" s="51"/>
      <c r="AQ15" s="26"/>
      <c r="AR15" s="51"/>
      <c r="AS15" s="50"/>
      <c r="AT15" s="47">
        <f t="shared" si="2"/>
        <v>0</v>
      </c>
      <c r="AU15" s="26">
        <f t="shared" si="2"/>
        <v>3</v>
      </c>
    </row>
    <row r="16" spans="5:47" ht="27.75" customHeight="1">
      <c r="E16" s="48" t="s">
        <v>16</v>
      </c>
      <c r="F16" s="25"/>
      <c r="G16" s="27">
        <v>1</v>
      </c>
      <c r="H16" s="49"/>
      <c r="I16" s="50"/>
      <c r="J16" s="51"/>
      <c r="K16" s="27"/>
      <c r="L16" s="49"/>
      <c r="M16" s="50"/>
      <c r="N16" s="49"/>
      <c r="O16" s="50"/>
      <c r="P16" s="49">
        <v>1</v>
      </c>
      <c r="Q16" s="50"/>
      <c r="R16" s="49"/>
      <c r="S16" s="50"/>
      <c r="T16" s="49"/>
      <c r="U16" s="50">
        <v>1</v>
      </c>
      <c r="V16" s="51"/>
      <c r="W16" s="27"/>
      <c r="X16" s="49"/>
      <c r="Y16" s="50"/>
      <c r="Z16" s="49"/>
      <c r="AA16" s="27"/>
      <c r="AB16" s="25"/>
      <c r="AC16" s="27"/>
      <c r="AD16" s="49"/>
      <c r="AE16" s="26"/>
      <c r="AF16" s="49"/>
      <c r="AG16" s="50"/>
      <c r="AH16" s="49"/>
      <c r="AI16" s="50"/>
      <c r="AJ16" s="49">
        <v>1</v>
      </c>
      <c r="AK16" s="27"/>
      <c r="AL16" s="49"/>
      <c r="AM16" s="26"/>
      <c r="AN16" s="49"/>
      <c r="AO16" s="50"/>
      <c r="AP16" s="51">
        <v>1</v>
      </c>
      <c r="AQ16" s="26"/>
      <c r="AR16" s="51"/>
      <c r="AS16" s="50"/>
      <c r="AT16" s="47">
        <f t="shared" si="2"/>
        <v>3</v>
      </c>
      <c r="AU16" s="26">
        <f t="shared" si="2"/>
        <v>2</v>
      </c>
    </row>
    <row r="17" spans="5:47" ht="27.75" customHeight="1" thickBot="1">
      <c r="E17" s="52" t="s">
        <v>10</v>
      </c>
      <c r="F17" s="30"/>
      <c r="G17" s="32"/>
      <c r="H17" s="53"/>
      <c r="I17" s="54"/>
      <c r="J17" s="55"/>
      <c r="K17" s="32"/>
      <c r="L17" s="53"/>
      <c r="M17" s="54">
        <v>2</v>
      </c>
      <c r="N17" s="53"/>
      <c r="O17" s="54"/>
      <c r="P17" s="53"/>
      <c r="Q17" s="54"/>
      <c r="R17" s="53"/>
      <c r="S17" s="54"/>
      <c r="T17" s="53"/>
      <c r="U17" s="54"/>
      <c r="V17" s="55"/>
      <c r="W17" s="32"/>
      <c r="X17" s="53"/>
      <c r="Y17" s="54"/>
      <c r="Z17" s="53">
        <v>2</v>
      </c>
      <c r="AA17" s="32"/>
      <c r="AB17" s="30"/>
      <c r="AC17" s="32"/>
      <c r="AD17" s="53"/>
      <c r="AE17" s="31"/>
      <c r="AF17" s="53">
        <v>1</v>
      </c>
      <c r="AG17" s="54">
        <v>1</v>
      </c>
      <c r="AH17" s="53"/>
      <c r="AI17" s="54">
        <v>1</v>
      </c>
      <c r="AJ17" s="53"/>
      <c r="AK17" s="32"/>
      <c r="AL17" s="53"/>
      <c r="AM17" s="31">
        <v>1</v>
      </c>
      <c r="AN17" s="53"/>
      <c r="AO17" s="54"/>
      <c r="AP17" s="55"/>
      <c r="AQ17" s="31"/>
      <c r="AR17" s="55"/>
      <c r="AS17" s="54"/>
      <c r="AT17" s="108">
        <f t="shared" si="2"/>
        <v>3</v>
      </c>
      <c r="AU17" s="31">
        <f t="shared" si="2"/>
        <v>5</v>
      </c>
    </row>
    <row r="18" spans="5:47" ht="27.75" customHeight="1" thickBot="1" thickTop="1">
      <c r="E18" s="56" t="s">
        <v>5</v>
      </c>
      <c r="F18" s="36">
        <f aca="true" t="shared" si="3" ref="F18:AS18">SUM(F14:F17)</f>
        <v>1</v>
      </c>
      <c r="G18" s="38">
        <f t="shared" si="3"/>
        <v>5</v>
      </c>
      <c r="H18" s="57">
        <f t="shared" si="3"/>
        <v>0</v>
      </c>
      <c r="I18" s="58">
        <f t="shared" si="3"/>
        <v>2</v>
      </c>
      <c r="J18" s="59">
        <f t="shared" si="3"/>
        <v>0</v>
      </c>
      <c r="K18" s="38">
        <f t="shared" si="3"/>
        <v>1</v>
      </c>
      <c r="L18" s="57">
        <f t="shared" si="3"/>
        <v>0</v>
      </c>
      <c r="M18" s="58">
        <f t="shared" si="3"/>
        <v>2</v>
      </c>
      <c r="N18" s="57">
        <f t="shared" si="3"/>
        <v>1</v>
      </c>
      <c r="O18" s="58">
        <f t="shared" si="3"/>
        <v>0</v>
      </c>
      <c r="P18" s="57">
        <f aca="true" t="shared" si="4" ref="P18:Y18">SUM(P14:P17)</f>
        <v>1</v>
      </c>
      <c r="Q18" s="58">
        <f t="shared" si="4"/>
        <v>0</v>
      </c>
      <c r="R18" s="57">
        <f t="shared" si="4"/>
        <v>1</v>
      </c>
      <c r="S18" s="58">
        <f t="shared" si="4"/>
        <v>0</v>
      </c>
      <c r="T18" s="57">
        <f t="shared" si="4"/>
        <v>0</v>
      </c>
      <c r="U18" s="58">
        <f t="shared" si="4"/>
        <v>1</v>
      </c>
      <c r="V18" s="59">
        <f t="shared" si="4"/>
        <v>0</v>
      </c>
      <c r="W18" s="38">
        <f t="shared" si="4"/>
        <v>2</v>
      </c>
      <c r="X18" s="57">
        <f t="shared" si="4"/>
        <v>0</v>
      </c>
      <c r="Y18" s="58">
        <f t="shared" si="4"/>
        <v>1</v>
      </c>
      <c r="Z18" s="57">
        <f t="shared" si="3"/>
        <v>2</v>
      </c>
      <c r="AA18" s="38">
        <f t="shared" si="3"/>
        <v>0</v>
      </c>
      <c r="AB18" s="36">
        <f t="shared" si="3"/>
        <v>3</v>
      </c>
      <c r="AC18" s="38">
        <f t="shared" si="3"/>
        <v>2</v>
      </c>
      <c r="AD18" s="57">
        <f t="shared" si="3"/>
        <v>0</v>
      </c>
      <c r="AE18" s="37">
        <f t="shared" si="3"/>
        <v>1</v>
      </c>
      <c r="AF18" s="57">
        <f t="shared" si="3"/>
        <v>1</v>
      </c>
      <c r="AG18" s="58">
        <f t="shared" si="3"/>
        <v>1</v>
      </c>
      <c r="AH18" s="57">
        <f t="shared" si="3"/>
        <v>0</v>
      </c>
      <c r="AI18" s="58">
        <f t="shared" si="3"/>
        <v>1</v>
      </c>
      <c r="AJ18" s="57">
        <f t="shared" si="3"/>
        <v>1</v>
      </c>
      <c r="AK18" s="38">
        <f t="shared" si="3"/>
        <v>0</v>
      </c>
      <c r="AL18" s="57">
        <f t="shared" si="3"/>
        <v>0</v>
      </c>
      <c r="AM18" s="37">
        <f t="shared" si="3"/>
        <v>1</v>
      </c>
      <c r="AN18" s="57">
        <f t="shared" si="3"/>
        <v>0</v>
      </c>
      <c r="AO18" s="58">
        <f t="shared" si="3"/>
        <v>1</v>
      </c>
      <c r="AP18" s="59">
        <f t="shared" si="3"/>
        <v>1</v>
      </c>
      <c r="AQ18" s="37">
        <f t="shared" si="3"/>
        <v>0</v>
      </c>
      <c r="AR18" s="59">
        <f t="shared" si="3"/>
        <v>0</v>
      </c>
      <c r="AS18" s="38">
        <f t="shared" si="3"/>
        <v>0</v>
      </c>
      <c r="AT18" s="106">
        <f t="shared" si="2"/>
        <v>12</v>
      </c>
      <c r="AU18" s="107">
        <f t="shared" si="2"/>
        <v>21</v>
      </c>
    </row>
    <row r="19" spans="5:33" ht="27.75" customHeight="1"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3"/>
      <c r="AE19" s="3"/>
      <c r="AF19" s="3"/>
      <c r="AG19" s="3"/>
    </row>
    <row r="20" spans="5:33" ht="27.7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4:33" ht="27.75" customHeight="1">
      <c r="D21" s="149" t="s">
        <v>51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3"/>
      <c r="AC21" s="3"/>
      <c r="AD21" s="3"/>
      <c r="AE21" s="3"/>
      <c r="AF21" s="3"/>
      <c r="AG21" s="3"/>
    </row>
    <row r="22" spans="4:33" ht="27.75" customHeight="1" thickBot="1"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V22" s="8"/>
      <c r="W22" s="5" t="s">
        <v>13</v>
      </c>
      <c r="X22" s="5"/>
      <c r="Y22" s="5"/>
      <c r="Z22" s="5"/>
      <c r="AA22" s="5"/>
      <c r="AB22" s="3"/>
      <c r="AC22" s="3"/>
      <c r="AD22" s="3"/>
      <c r="AE22" s="3"/>
      <c r="AF22" s="3"/>
      <c r="AG22" s="3"/>
    </row>
    <row r="23" spans="4:33" ht="27.75" customHeight="1" thickBot="1">
      <c r="D23" s="2"/>
      <c r="E23" s="150" t="s">
        <v>0</v>
      </c>
      <c r="F23" s="151"/>
      <c r="G23" s="151"/>
      <c r="H23" s="151"/>
      <c r="I23" s="151"/>
      <c r="J23" s="151"/>
      <c r="K23" s="151"/>
      <c r="L23" s="151"/>
      <c r="M23" s="152"/>
      <c r="N23" s="116" t="s">
        <v>1</v>
      </c>
      <c r="O23" s="117"/>
      <c r="P23" s="116" t="s">
        <v>2</v>
      </c>
      <c r="Q23" s="117"/>
      <c r="R23" s="116" t="s">
        <v>3</v>
      </c>
      <c r="S23" s="117"/>
      <c r="T23" s="116" t="s">
        <v>4</v>
      </c>
      <c r="U23" s="153"/>
      <c r="V23" s="154" t="s">
        <v>5</v>
      </c>
      <c r="W23" s="155"/>
      <c r="X23" s="60"/>
      <c r="Y23" s="60"/>
      <c r="Z23" s="60"/>
      <c r="AA23" s="60"/>
      <c r="AB23" s="3"/>
      <c r="AC23" s="3"/>
      <c r="AD23" s="3"/>
      <c r="AE23" s="3"/>
      <c r="AF23" s="3"/>
      <c r="AG23" s="3"/>
    </row>
    <row r="24" spans="4:33" ht="27.75" customHeight="1" thickBot="1">
      <c r="D24" s="2"/>
      <c r="E24" s="116" t="s">
        <v>8</v>
      </c>
      <c r="F24" s="156"/>
      <c r="G24" s="156"/>
      <c r="H24" s="156"/>
      <c r="I24" s="156"/>
      <c r="J24" s="156"/>
      <c r="K24" s="156"/>
      <c r="L24" s="156"/>
      <c r="M24" s="117"/>
      <c r="N24" s="13" t="s">
        <v>24</v>
      </c>
      <c r="O24" s="14" t="s">
        <v>25</v>
      </c>
      <c r="P24" s="13" t="s">
        <v>24</v>
      </c>
      <c r="Q24" s="14" t="s">
        <v>25</v>
      </c>
      <c r="R24" s="13" t="s">
        <v>24</v>
      </c>
      <c r="S24" s="14" t="s">
        <v>25</v>
      </c>
      <c r="T24" s="13" t="s">
        <v>24</v>
      </c>
      <c r="U24" s="15" t="s">
        <v>25</v>
      </c>
      <c r="V24" s="16" t="s">
        <v>24</v>
      </c>
      <c r="W24" s="14" t="s">
        <v>25</v>
      </c>
      <c r="X24" s="61"/>
      <c r="Y24" s="61"/>
      <c r="Z24" s="61"/>
      <c r="AA24" s="61"/>
      <c r="AB24" s="3"/>
      <c r="AC24" s="3"/>
      <c r="AD24" s="3"/>
      <c r="AE24" s="3"/>
      <c r="AF24" s="3"/>
      <c r="AG24" s="3"/>
    </row>
    <row r="25" spans="4:33" ht="27.75" customHeight="1">
      <c r="D25" s="2"/>
      <c r="E25" s="183" t="s">
        <v>6</v>
      </c>
      <c r="F25" s="146" t="s">
        <v>12</v>
      </c>
      <c r="G25" s="147"/>
      <c r="H25" s="147"/>
      <c r="I25" s="147"/>
      <c r="J25" s="147"/>
      <c r="K25" s="147"/>
      <c r="L25" s="147"/>
      <c r="M25" s="148"/>
      <c r="N25" s="62"/>
      <c r="O25" s="63"/>
      <c r="P25" s="64">
        <v>1</v>
      </c>
      <c r="Q25" s="65"/>
      <c r="R25" s="64"/>
      <c r="S25" s="66">
        <v>5</v>
      </c>
      <c r="T25" s="64"/>
      <c r="U25" s="63"/>
      <c r="V25" s="67">
        <f>N25+P25+R25+T25</f>
        <v>1</v>
      </c>
      <c r="W25" s="66">
        <f>O25+Q25+S25+U25</f>
        <v>5</v>
      </c>
      <c r="X25" s="60"/>
      <c r="Y25" s="60"/>
      <c r="Z25" s="60"/>
      <c r="AA25" s="60"/>
      <c r="AB25" s="3"/>
      <c r="AC25" s="3"/>
      <c r="AD25" s="3"/>
      <c r="AE25" s="3"/>
      <c r="AF25" s="3"/>
      <c r="AG25" s="3"/>
    </row>
    <row r="26" spans="4:33" ht="27.75" customHeight="1">
      <c r="D26" s="2"/>
      <c r="E26" s="184"/>
      <c r="F26" s="112" t="s">
        <v>47</v>
      </c>
      <c r="G26" s="113"/>
      <c r="H26" s="113"/>
      <c r="I26" s="113"/>
      <c r="J26" s="113"/>
      <c r="K26" s="113"/>
      <c r="L26" s="113"/>
      <c r="M26" s="114"/>
      <c r="N26" s="68"/>
      <c r="O26" s="69"/>
      <c r="P26" s="70"/>
      <c r="Q26" s="71">
        <v>1</v>
      </c>
      <c r="R26" s="70"/>
      <c r="S26" s="72">
        <v>1</v>
      </c>
      <c r="T26" s="70"/>
      <c r="U26" s="69"/>
      <c r="V26" s="73">
        <f aca="true" t="shared" si="5" ref="V26:V45">N26+P26+R26+T26</f>
        <v>0</v>
      </c>
      <c r="W26" s="72">
        <f aca="true" t="shared" si="6" ref="W26:W31">U26+S26+Q26+O26</f>
        <v>2</v>
      </c>
      <c r="X26" s="60"/>
      <c r="Y26" s="60"/>
      <c r="Z26" s="60"/>
      <c r="AA26" s="60"/>
      <c r="AB26" s="3"/>
      <c r="AC26" s="3"/>
      <c r="AD26" s="3"/>
      <c r="AE26" s="3"/>
      <c r="AF26" s="3"/>
      <c r="AG26" s="3"/>
    </row>
    <row r="27" spans="4:33" ht="27.75" customHeight="1">
      <c r="D27" s="2"/>
      <c r="E27" s="184"/>
      <c r="F27" s="112" t="s">
        <v>48</v>
      </c>
      <c r="G27" s="113"/>
      <c r="H27" s="113"/>
      <c r="I27" s="113"/>
      <c r="J27" s="113"/>
      <c r="K27" s="113"/>
      <c r="L27" s="113"/>
      <c r="M27" s="114"/>
      <c r="N27" s="74"/>
      <c r="O27" s="75"/>
      <c r="P27" s="76"/>
      <c r="Q27" s="77">
        <v>1</v>
      </c>
      <c r="R27" s="76"/>
      <c r="S27" s="78"/>
      <c r="T27" s="76"/>
      <c r="U27" s="75"/>
      <c r="V27" s="73">
        <f t="shared" si="5"/>
        <v>0</v>
      </c>
      <c r="W27" s="72">
        <f t="shared" si="6"/>
        <v>1</v>
      </c>
      <c r="X27" s="60"/>
      <c r="Y27" s="60"/>
      <c r="Z27" s="60"/>
      <c r="AA27" s="60"/>
      <c r="AB27" s="3"/>
      <c r="AC27" s="3"/>
      <c r="AD27" s="3"/>
      <c r="AE27" s="3"/>
      <c r="AF27" s="3"/>
      <c r="AG27" s="3"/>
    </row>
    <row r="28" spans="4:33" ht="27.75" customHeight="1">
      <c r="D28" s="2"/>
      <c r="E28" s="184"/>
      <c r="F28" s="112" t="s">
        <v>30</v>
      </c>
      <c r="G28" s="113"/>
      <c r="H28" s="113"/>
      <c r="I28" s="113"/>
      <c r="J28" s="113"/>
      <c r="K28" s="113"/>
      <c r="L28" s="113"/>
      <c r="M28" s="114"/>
      <c r="N28" s="74"/>
      <c r="O28" s="75"/>
      <c r="P28" s="76"/>
      <c r="Q28" s="77"/>
      <c r="R28" s="76"/>
      <c r="S28" s="78">
        <v>2</v>
      </c>
      <c r="T28" s="76"/>
      <c r="U28" s="75"/>
      <c r="V28" s="73">
        <f>N28+P28+R28+T28</f>
        <v>0</v>
      </c>
      <c r="W28" s="72">
        <f t="shared" si="6"/>
        <v>2</v>
      </c>
      <c r="X28" s="60"/>
      <c r="Y28" s="60"/>
      <c r="Z28" s="60"/>
      <c r="AA28" s="60"/>
      <c r="AB28" s="3"/>
      <c r="AC28" s="3"/>
      <c r="AD28" s="3"/>
      <c r="AE28" s="3"/>
      <c r="AF28" s="3"/>
      <c r="AG28" s="3"/>
    </row>
    <row r="29" spans="4:33" ht="27.75" customHeight="1">
      <c r="D29" s="2"/>
      <c r="E29" s="184"/>
      <c r="F29" s="112" t="s">
        <v>34</v>
      </c>
      <c r="G29" s="113"/>
      <c r="H29" s="113"/>
      <c r="I29" s="113"/>
      <c r="J29" s="113"/>
      <c r="K29" s="113"/>
      <c r="L29" s="113"/>
      <c r="M29" s="114"/>
      <c r="N29" s="74"/>
      <c r="O29" s="75"/>
      <c r="P29" s="76">
        <v>1</v>
      </c>
      <c r="Q29" s="77"/>
      <c r="R29" s="76"/>
      <c r="S29" s="78"/>
      <c r="T29" s="76"/>
      <c r="U29" s="75"/>
      <c r="V29" s="73">
        <f>N29+P29+R29+T29</f>
        <v>1</v>
      </c>
      <c r="W29" s="72">
        <f t="shared" si="6"/>
        <v>0</v>
      </c>
      <c r="X29" s="60"/>
      <c r="Y29" s="60"/>
      <c r="Z29" s="60"/>
      <c r="AA29" s="60"/>
      <c r="AB29" s="3"/>
      <c r="AC29" s="3"/>
      <c r="AD29" s="3"/>
      <c r="AE29" s="3"/>
      <c r="AF29" s="3"/>
      <c r="AG29" s="3"/>
    </row>
    <row r="30" spans="4:33" ht="27.75" customHeight="1">
      <c r="D30" s="2"/>
      <c r="E30" s="184"/>
      <c r="F30" s="112" t="s">
        <v>46</v>
      </c>
      <c r="G30" s="113"/>
      <c r="H30" s="113"/>
      <c r="I30" s="113"/>
      <c r="J30" s="113"/>
      <c r="K30" s="113"/>
      <c r="L30" s="113"/>
      <c r="M30" s="114"/>
      <c r="N30" s="74"/>
      <c r="O30" s="75"/>
      <c r="P30" s="76"/>
      <c r="Q30" s="77"/>
      <c r="R30" s="76">
        <v>1</v>
      </c>
      <c r="S30" s="78"/>
      <c r="T30" s="76"/>
      <c r="U30" s="75"/>
      <c r="V30" s="73">
        <f>N30+P30+R30+T30</f>
        <v>1</v>
      </c>
      <c r="W30" s="72">
        <f t="shared" si="6"/>
        <v>0</v>
      </c>
      <c r="X30" s="60"/>
      <c r="Y30" s="60"/>
      <c r="Z30" s="60"/>
      <c r="AA30" s="60"/>
      <c r="AB30" s="3"/>
      <c r="AC30" s="3"/>
      <c r="AD30" s="3"/>
      <c r="AE30" s="3"/>
      <c r="AF30" s="3"/>
      <c r="AG30" s="3"/>
    </row>
    <row r="31" spans="4:33" ht="27.75" customHeight="1">
      <c r="D31" s="2"/>
      <c r="E31" s="184"/>
      <c r="F31" s="139" t="s">
        <v>27</v>
      </c>
      <c r="G31" s="140"/>
      <c r="H31" s="140"/>
      <c r="I31" s="140"/>
      <c r="J31" s="140"/>
      <c r="K31" s="140"/>
      <c r="L31" s="140"/>
      <c r="M31" s="141"/>
      <c r="N31" s="74"/>
      <c r="O31" s="75"/>
      <c r="P31" s="76"/>
      <c r="Q31" s="77"/>
      <c r="R31" s="76">
        <v>1</v>
      </c>
      <c r="S31" s="78"/>
      <c r="T31" s="76"/>
      <c r="U31" s="75"/>
      <c r="V31" s="73">
        <f>N31+P31+R31+T31</f>
        <v>1</v>
      </c>
      <c r="W31" s="72">
        <f t="shared" si="6"/>
        <v>0</v>
      </c>
      <c r="X31" s="60"/>
      <c r="Y31" s="60"/>
      <c r="Z31" s="60"/>
      <c r="AA31" s="60"/>
      <c r="AB31" s="3"/>
      <c r="AC31" s="3"/>
      <c r="AD31" s="3"/>
      <c r="AE31" s="3"/>
      <c r="AF31" s="3"/>
      <c r="AG31" s="3"/>
    </row>
    <row r="32" spans="4:33" ht="27.75" customHeight="1">
      <c r="D32" s="2"/>
      <c r="E32" s="184"/>
      <c r="F32" s="112" t="s">
        <v>28</v>
      </c>
      <c r="G32" s="113"/>
      <c r="H32" s="113"/>
      <c r="I32" s="113"/>
      <c r="J32" s="113"/>
      <c r="K32" s="113"/>
      <c r="L32" s="113"/>
      <c r="M32" s="114"/>
      <c r="N32" s="74"/>
      <c r="O32" s="75"/>
      <c r="P32" s="76"/>
      <c r="Q32" s="77"/>
      <c r="R32" s="76"/>
      <c r="S32" s="78"/>
      <c r="T32" s="76"/>
      <c r="U32" s="75">
        <v>1</v>
      </c>
      <c r="V32" s="73">
        <f t="shared" si="5"/>
        <v>0</v>
      </c>
      <c r="W32" s="72">
        <f aca="true" t="shared" si="7" ref="W32:W45">U32+S32+Q32+O32</f>
        <v>1</v>
      </c>
      <c r="X32" s="60"/>
      <c r="Y32" s="60"/>
      <c r="Z32" s="60"/>
      <c r="AA32" s="60"/>
      <c r="AB32" s="3"/>
      <c r="AC32" s="3"/>
      <c r="AD32" s="3"/>
      <c r="AE32" s="3"/>
      <c r="AF32" s="3"/>
      <c r="AG32" s="3"/>
    </row>
    <row r="33" spans="4:33" ht="27.75" customHeight="1">
      <c r="D33" s="2"/>
      <c r="E33" s="184"/>
      <c r="F33" s="112" t="s">
        <v>52</v>
      </c>
      <c r="G33" s="113"/>
      <c r="H33" s="113"/>
      <c r="I33" s="113"/>
      <c r="J33" s="113"/>
      <c r="K33" s="113"/>
      <c r="L33" s="113"/>
      <c r="M33" s="114"/>
      <c r="N33" s="74"/>
      <c r="O33" s="75"/>
      <c r="P33" s="76"/>
      <c r="Q33" s="77"/>
      <c r="R33" s="76"/>
      <c r="S33" s="78">
        <v>1</v>
      </c>
      <c r="T33" s="76"/>
      <c r="U33" s="75">
        <v>1</v>
      </c>
      <c r="V33" s="73">
        <f>N33+P33+R33+T33</f>
        <v>0</v>
      </c>
      <c r="W33" s="72">
        <f>U33+S33+Q33+O33</f>
        <v>2</v>
      </c>
      <c r="X33" s="60"/>
      <c r="Y33" s="60"/>
      <c r="Z33" s="60"/>
      <c r="AA33" s="60"/>
      <c r="AB33" s="3"/>
      <c r="AC33" s="3"/>
      <c r="AD33" s="3"/>
      <c r="AE33" s="3"/>
      <c r="AF33" s="3"/>
      <c r="AG33" s="3"/>
    </row>
    <row r="34" spans="4:33" ht="27.75" customHeight="1">
      <c r="D34" s="2"/>
      <c r="E34" s="184"/>
      <c r="F34" s="180" t="s">
        <v>53</v>
      </c>
      <c r="G34" s="181"/>
      <c r="H34" s="181"/>
      <c r="I34" s="181"/>
      <c r="J34" s="181"/>
      <c r="K34" s="181"/>
      <c r="L34" s="181"/>
      <c r="M34" s="182"/>
      <c r="N34" s="74"/>
      <c r="O34" s="75"/>
      <c r="P34" s="76"/>
      <c r="Q34" s="77"/>
      <c r="R34" s="76"/>
      <c r="S34" s="78"/>
      <c r="T34" s="76"/>
      <c r="U34" s="75">
        <v>1</v>
      </c>
      <c r="V34" s="79">
        <f>N34+P34+R34+T34</f>
        <v>0</v>
      </c>
      <c r="W34" s="78">
        <f>U34+S34+Q34+O34</f>
        <v>1</v>
      </c>
      <c r="X34" s="60"/>
      <c r="Y34" s="60"/>
      <c r="Z34" s="60"/>
      <c r="AA34" s="60"/>
      <c r="AB34" s="3"/>
      <c r="AC34" s="3"/>
      <c r="AD34" s="3"/>
      <c r="AE34" s="3"/>
      <c r="AF34" s="3"/>
      <c r="AG34" s="3"/>
    </row>
    <row r="35" spans="4:33" ht="27.75" customHeight="1">
      <c r="D35" s="2"/>
      <c r="E35" s="169"/>
      <c r="F35" s="112" t="s">
        <v>45</v>
      </c>
      <c r="G35" s="113"/>
      <c r="H35" s="113"/>
      <c r="I35" s="113"/>
      <c r="J35" s="113"/>
      <c r="K35" s="113"/>
      <c r="L35" s="113"/>
      <c r="M35" s="114"/>
      <c r="N35" s="74"/>
      <c r="O35" s="75"/>
      <c r="P35" s="76"/>
      <c r="Q35" s="77"/>
      <c r="R35" s="76"/>
      <c r="S35" s="78"/>
      <c r="T35" s="76">
        <v>2</v>
      </c>
      <c r="U35" s="75"/>
      <c r="V35" s="73">
        <f>N35+P35+R35+T35</f>
        <v>2</v>
      </c>
      <c r="W35" s="72">
        <f>U35+S35+Q35+O35</f>
        <v>0</v>
      </c>
      <c r="X35" s="60"/>
      <c r="Y35" s="60"/>
      <c r="Z35" s="60"/>
      <c r="AA35" s="60"/>
      <c r="AB35" s="3"/>
      <c r="AC35" s="3"/>
      <c r="AD35" s="3"/>
      <c r="AE35" s="3"/>
      <c r="AF35" s="3"/>
      <c r="AG35" s="3"/>
    </row>
    <row r="36" spans="4:33" ht="27.75" customHeight="1">
      <c r="D36" s="2"/>
      <c r="E36" s="168" t="s">
        <v>40</v>
      </c>
      <c r="F36" s="165" t="s">
        <v>50</v>
      </c>
      <c r="G36" s="166"/>
      <c r="H36" s="166"/>
      <c r="I36" s="166"/>
      <c r="J36" s="166"/>
      <c r="K36" s="166"/>
      <c r="L36" s="166"/>
      <c r="M36" s="167"/>
      <c r="N36" s="80"/>
      <c r="O36" s="81"/>
      <c r="P36" s="80">
        <v>2</v>
      </c>
      <c r="Q36" s="82"/>
      <c r="R36" s="80"/>
      <c r="S36" s="83">
        <v>1</v>
      </c>
      <c r="T36" s="80">
        <v>1</v>
      </c>
      <c r="U36" s="81">
        <v>1</v>
      </c>
      <c r="V36" s="94">
        <f>N36+P36+R36+T36</f>
        <v>3</v>
      </c>
      <c r="W36" s="83">
        <f>U36+S36+Q36+O36</f>
        <v>2</v>
      </c>
      <c r="X36" s="60"/>
      <c r="Y36" s="60"/>
      <c r="Z36" s="60"/>
      <c r="AA36" s="60"/>
      <c r="AB36" s="3"/>
      <c r="AC36" s="3"/>
      <c r="AD36" s="3"/>
      <c r="AE36" s="3"/>
      <c r="AF36" s="3"/>
      <c r="AG36" s="3"/>
    </row>
    <row r="37" spans="4:33" ht="27.75" customHeight="1">
      <c r="D37" s="2"/>
      <c r="E37" s="169"/>
      <c r="F37" s="170" t="s">
        <v>20</v>
      </c>
      <c r="G37" s="171"/>
      <c r="H37" s="171"/>
      <c r="I37" s="171"/>
      <c r="J37" s="171"/>
      <c r="K37" s="171"/>
      <c r="L37" s="171"/>
      <c r="M37" s="172"/>
      <c r="N37" s="84"/>
      <c r="O37" s="85">
        <v>1</v>
      </c>
      <c r="P37" s="84"/>
      <c r="Q37" s="86"/>
      <c r="R37" s="84"/>
      <c r="S37" s="87"/>
      <c r="T37" s="84"/>
      <c r="U37" s="85"/>
      <c r="V37" s="88">
        <f t="shared" si="5"/>
        <v>0</v>
      </c>
      <c r="W37" s="87">
        <f t="shared" si="7"/>
        <v>1</v>
      </c>
      <c r="X37" s="60"/>
      <c r="Y37" s="60"/>
      <c r="Z37" s="60"/>
      <c r="AA37" s="60"/>
      <c r="AB37" s="3"/>
      <c r="AC37" s="3"/>
      <c r="AD37" s="3"/>
      <c r="AE37" s="3"/>
      <c r="AF37" s="3"/>
      <c r="AG37" s="3"/>
    </row>
    <row r="38" spans="4:33" ht="27.75" customHeight="1">
      <c r="D38" s="2"/>
      <c r="E38" s="173" t="s">
        <v>7</v>
      </c>
      <c r="F38" s="160" t="s">
        <v>35</v>
      </c>
      <c r="G38" s="161"/>
      <c r="H38" s="161"/>
      <c r="I38" s="161"/>
      <c r="J38" s="161"/>
      <c r="K38" s="161"/>
      <c r="L38" s="161"/>
      <c r="M38" s="162"/>
      <c r="N38" s="68">
        <v>1</v>
      </c>
      <c r="O38" s="69">
        <v>1</v>
      </c>
      <c r="P38" s="70"/>
      <c r="Q38" s="71"/>
      <c r="R38" s="70"/>
      <c r="S38" s="72"/>
      <c r="T38" s="70"/>
      <c r="U38" s="69"/>
      <c r="V38" s="73">
        <f t="shared" si="5"/>
        <v>1</v>
      </c>
      <c r="W38" s="72">
        <f t="shared" si="7"/>
        <v>1</v>
      </c>
      <c r="X38" s="60"/>
      <c r="Y38" s="60"/>
      <c r="Z38" s="60"/>
      <c r="AA38" s="60"/>
      <c r="AB38" s="3"/>
      <c r="AC38" s="3"/>
      <c r="AD38" s="3"/>
      <c r="AE38" s="3"/>
      <c r="AF38" s="3"/>
      <c r="AG38" s="3"/>
    </row>
    <row r="39" spans="4:33" ht="27.75" customHeight="1">
      <c r="D39" s="2"/>
      <c r="E39" s="174"/>
      <c r="F39" s="160" t="s">
        <v>31</v>
      </c>
      <c r="G39" s="161"/>
      <c r="H39" s="161"/>
      <c r="I39" s="161"/>
      <c r="J39" s="161"/>
      <c r="K39" s="161"/>
      <c r="L39" s="161"/>
      <c r="M39" s="162"/>
      <c r="N39" s="89"/>
      <c r="O39" s="90">
        <v>1</v>
      </c>
      <c r="P39" s="91"/>
      <c r="Q39" s="92"/>
      <c r="R39" s="91"/>
      <c r="S39" s="93"/>
      <c r="T39" s="91"/>
      <c r="U39" s="90"/>
      <c r="V39" s="73">
        <f t="shared" si="5"/>
        <v>0</v>
      </c>
      <c r="W39" s="72">
        <f t="shared" si="7"/>
        <v>1</v>
      </c>
      <c r="X39" s="60"/>
      <c r="Y39" s="60"/>
      <c r="Z39" s="60"/>
      <c r="AA39" s="60"/>
      <c r="AB39" s="3"/>
      <c r="AC39" s="3"/>
      <c r="AD39" s="3"/>
      <c r="AE39" s="3"/>
      <c r="AF39" s="3"/>
      <c r="AG39" s="3"/>
    </row>
    <row r="40" spans="4:33" ht="27.75" customHeight="1">
      <c r="D40" s="2"/>
      <c r="E40" s="174"/>
      <c r="F40" s="160" t="s">
        <v>32</v>
      </c>
      <c r="G40" s="161"/>
      <c r="H40" s="161"/>
      <c r="I40" s="161"/>
      <c r="J40" s="161"/>
      <c r="K40" s="161"/>
      <c r="L40" s="161"/>
      <c r="M40" s="162"/>
      <c r="N40" s="70"/>
      <c r="O40" s="69"/>
      <c r="P40" s="70">
        <v>1</v>
      </c>
      <c r="Q40" s="71"/>
      <c r="R40" s="70"/>
      <c r="S40" s="72"/>
      <c r="T40" s="70"/>
      <c r="U40" s="69"/>
      <c r="V40" s="79">
        <f t="shared" si="5"/>
        <v>1</v>
      </c>
      <c r="W40" s="78">
        <f t="shared" si="7"/>
        <v>0</v>
      </c>
      <c r="X40" s="60"/>
      <c r="Y40" s="60"/>
      <c r="Z40" s="60"/>
      <c r="AA40" s="60"/>
      <c r="AB40" s="3"/>
      <c r="AC40" s="3"/>
      <c r="AD40" s="3"/>
      <c r="AE40" s="3"/>
      <c r="AF40" s="3"/>
      <c r="AG40" s="3"/>
    </row>
    <row r="41" spans="4:33" ht="27.75" customHeight="1">
      <c r="D41" s="2"/>
      <c r="E41" s="174"/>
      <c r="F41" s="160" t="s">
        <v>22</v>
      </c>
      <c r="G41" s="161"/>
      <c r="H41" s="161"/>
      <c r="I41" s="161"/>
      <c r="J41" s="161"/>
      <c r="K41" s="161"/>
      <c r="L41" s="161"/>
      <c r="M41" s="162"/>
      <c r="N41" s="70"/>
      <c r="O41" s="69"/>
      <c r="P41" s="70"/>
      <c r="Q41" s="71">
        <v>1</v>
      </c>
      <c r="R41" s="70"/>
      <c r="S41" s="72"/>
      <c r="T41" s="70"/>
      <c r="U41" s="69"/>
      <c r="V41" s="79">
        <f t="shared" si="5"/>
        <v>0</v>
      </c>
      <c r="W41" s="78">
        <f t="shared" si="7"/>
        <v>1</v>
      </c>
      <c r="X41" s="60"/>
      <c r="Y41" s="60"/>
      <c r="Z41" s="60"/>
      <c r="AA41" s="60"/>
      <c r="AB41" s="3"/>
      <c r="AC41" s="3"/>
      <c r="AD41" s="3"/>
      <c r="AE41" s="3"/>
      <c r="AF41" s="3"/>
      <c r="AG41" s="3"/>
    </row>
    <row r="42" spans="4:33" ht="27.75" customHeight="1">
      <c r="D42" s="2"/>
      <c r="E42" s="163" t="s">
        <v>41</v>
      </c>
      <c r="F42" s="165" t="s">
        <v>17</v>
      </c>
      <c r="G42" s="166"/>
      <c r="H42" s="166"/>
      <c r="I42" s="166"/>
      <c r="J42" s="166"/>
      <c r="K42" s="166"/>
      <c r="L42" s="166"/>
      <c r="M42" s="167"/>
      <c r="N42" s="80"/>
      <c r="O42" s="81"/>
      <c r="P42" s="80"/>
      <c r="Q42" s="82"/>
      <c r="R42" s="80"/>
      <c r="S42" s="83"/>
      <c r="T42" s="80"/>
      <c r="U42" s="81">
        <v>1</v>
      </c>
      <c r="V42" s="94">
        <f t="shared" si="5"/>
        <v>0</v>
      </c>
      <c r="W42" s="83">
        <f t="shared" si="7"/>
        <v>1</v>
      </c>
      <c r="X42" s="60"/>
      <c r="Y42" s="60"/>
      <c r="Z42" s="60"/>
      <c r="AA42" s="60"/>
      <c r="AB42" s="3"/>
      <c r="AC42" s="3"/>
      <c r="AD42" s="3"/>
      <c r="AE42" s="3"/>
      <c r="AF42" s="3"/>
      <c r="AG42" s="3"/>
    </row>
    <row r="43" spans="4:33" ht="27.75" customHeight="1">
      <c r="D43" s="2"/>
      <c r="E43" s="164"/>
      <c r="F43" s="160" t="s">
        <v>33</v>
      </c>
      <c r="G43" s="161"/>
      <c r="H43" s="161"/>
      <c r="I43" s="161"/>
      <c r="J43" s="161"/>
      <c r="K43" s="161"/>
      <c r="L43" s="161"/>
      <c r="M43" s="162"/>
      <c r="N43" s="70">
        <v>1</v>
      </c>
      <c r="O43" s="69"/>
      <c r="P43" s="70"/>
      <c r="Q43" s="71"/>
      <c r="R43" s="70"/>
      <c r="S43" s="72"/>
      <c r="T43" s="70"/>
      <c r="U43" s="69"/>
      <c r="V43" s="73">
        <f t="shared" si="5"/>
        <v>1</v>
      </c>
      <c r="W43" s="72">
        <f t="shared" si="7"/>
        <v>0</v>
      </c>
      <c r="X43" s="60"/>
      <c r="Y43" s="60"/>
      <c r="Z43" s="60"/>
      <c r="AA43" s="60"/>
      <c r="AB43" s="3"/>
      <c r="AC43" s="3"/>
      <c r="AD43" s="3"/>
      <c r="AE43" s="3"/>
      <c r="AF43" s="3"/>
      <c r="AG43" s="3"/>
    </row>
    <row r="44" spans="4:33" ht="27.75" customHeight="1" thickBot="1">
      <c r="D44" s="2"/>
      <c r="E44" s="175" t="s">
        <v>26</v>
      </c>
      <c r="F44" s="176"/>
      <c r="G44" s="176"/>
      <c r="H44" s="176"/>
      <c r="I44" s="176"/>
      <c r="J44" s="176"/>
      <c r="K44" s="176"/>
      <c r="L44" s="176"/>
      <c r="M44" s="177"/>
      <c r="N44" s="95"/>
      <c r="O44" s="96"/>
      <c r="P44" s="95"/>
      <c r="Q44" s="97"/>
      <c r="R44" s="98"/>
      <c r="S44" s="99"/>
      <c r="T44" s="98"/>
      <c r="U44" s="96"/>
      <c r="V44" s="100">
        <f t="shared" si="5"/>
        <v>0</v>
      </c>
      <c r="W44" s="99">
        <f t="shared" si="7"/>
        <v>0</v>
      </c>
      <c r="X44" s="60"/>
      <c r="Y44" s="60"/>
      <c r="Z44" s="60"/>
      <c r="AA44" s="60"/>
      <c r="AB44" s="3"/>
      <c r="AC44" s="3"/>
      <c r="AD44" s="3"/>
      <c r="AE44" s="3"/>
      <c r="AF44" s="3"/>
      <c r="AG44" s="3"/>
    </row>
    <row r="45" spans="4:33" ht="27.75" customHeight="1" thickBot="1" thickTop="1">
      <c r="D45" s="2"/>
      <c r="E45" s="101" t="s">
        <v>5</v>
      </c>
      <c r="F45" s="178" t="s">
        <v>42</v>
      </c>
      <c r="G45" s="178"/>
      <c r="H45" s="178"/>
      <c r="I45" s="178"/>
      <c r="J45" s="178"/>
      <c r="K45" s="178"/>
      <c r="L45" s="178"/>
      <c r="M45" s="179"/>
      <c r="N45" s="102">
        <f aca="true" t="shared" si="8" ref="N45:U45">SUM(N25:N44)</f>
        <v>2</v>
      </c>
      <c r="O45" s="103">
        <f t="shared" si="8"/>
        <v>3</v>
      </c>
      <c r="P45" s="102">
        <f t="shared" si="8"/>
        <v>5</v>
      </c>
      <c r="Q45" s="103">
        <f t="shared" si="8"/>
        <v>3</v>
      </c>
      <c r="R45" s="102">
        <f t="shared" si="8"/>
        <v>2</v>
      </c>
      <c r="S45" s="103">
        <f t="shared" si="8"/>
        <v>10</v>
      </c>
      <c r="T45" s="102">
        <f t="shared" si="8"/>
        <v>3</v>
      </c>
      <c r="U45" s="103">
        <f t="shared" si="8"/>
        <v>5</v>
      </c>
      <c r="V45" s="104">
        <f t="shared" si="5"/>
        <v>12</v>
      </c>
      <c r="W45" s="105">
        <f t="shared" si="7"/>
        <v>21</v>
      </c>
      <c r="X45" s="60"/>
      <c r="Y45" s="60"/>
      <c r="Z45" s="60"/>
      <c r="AA45" s="60"/>
      <c r="AB45" s="3"/>
      <c r="AC45" s="3"/>
      <c r="AD45" s="3"/>
      <c r="AE45" s="3"/>
      <c r="AF45" s="3"/>
      <c r="AG45" s="3"/>
    </row>
  </sheetData>
  <sheetProtection/>
  <mergeCells count="64">
    <mergeCell ref="E44:M44"/>
    <mergeCell ref="F45:M45"/>
    <mergeCell ref="L12:M12"/>
    <mergeCell ref="F28:M28"/>
    <mergeCell ref="F29:M29"/>
    <mergeCell ref="F33:M33"/>
    <mergeCell ref="F34:M34"/>
    <mergeCell ref="E25:E35"/>
    <mergeCell ref="F35:M35"/>
    <mergeCell ref="F39:M39"/>
    <mergeCell ref="F41:M41"/>
    <mergeCell ref="E42:E43"/>
    <mergeCell ref="F42:M42"/>
    <mergeCell ref="F43:M43"/>
    <mergeCell ref="E36:E37"/>
    <mergeCell ref="F36:M36"/>
    <mergeCell ref="F37:M37"/>
    <mergeCell ref="E38:E41"/>
    <mergeCell ref="F38:M38"/>
    <mergeCell ref="E24:M24"/>
    <mergeCell ref="AF12:AG12"/>
    <mergeCell ref="AH12:AI12"/>
    <mergeCell ref="E11:E12"/>
    <mergeCell ref="V12:W12"/>
    <mergeCell ref="F40:M40"/>
    <mergeCell ref="F32:M32"/>
    <mergeCell ref="F26:M26"/>
    <mergeCell ref="F27:M27"/>
    <mergeCell ref="F31:M31"/>
    <mergeCell ref="AB11:AE11"/>
    <mergeCell ref="AF11:AM11"/>
    <mergeCell ref="H12:I12"/>
    <mergeCell ref="F12:G12"/>
    <mergeCell ref="N12:O12"/>
    <mergeCell ref="F25:M25"/>
    <mergeCell ref="AN11:AQ11"/>
    <mergeCell ref="AR11:AS12"/>
    <mergeCell ref="AT11:AU12"/>
    <mergeCell ref="AB12:AC12"/>
    <mergeCell ref="AJ12:AK12"/>
    <mergeCell ref="AL12:AM12"/>
    <mergeCell ref="AN12:AO12"/>
    <mergeCell ref="AD12:AE12"/>
    <mergeCell ref="AP12:AQ12"/>
    <mergeCell ref="L3:M3"/>
    <mergeCell ref="N3:O3"/>
    <mergeCell ref="H3:I3"/>
    <mergeCell ref="F11:AA11"/>
    <mergeCell ref="J12:K12"/>
    <mergeCell ref="X12:Y12"/>
    <mergeCell ref="J3:K3"/>
    <mergeCell ref="F3:G3"/>
    <mergeCell ref="R12:S12"/>
    <mergeCell ref="T12:U12"/>
    <mergeCell ref="P12:Q12"/>
    <mergeCell ref="F30:M30"/>
    <mergeCell ref="Z12:AA12"/>
    <mergeCell ref="N23:O23"/>
    <mergeCell ref="P23:Q23"/>
    <mergeCell ref="R23:S23"/>
    <mergeCell ref="D21:AA21"/>
    <mergeCell ref="E23:M23"/>
    <mergeCell ref="T23:U23"/>
    <mergeCell ref="V23:W23"/>
  </mergeCells>
  <printOptions horizontalCentered="1"/>
  <pageMargins left="0.03937007874015748" right="0.1968503937007874" top="0.7480314960629921" bottom="0.35433070866141736" header="0.31496062992125984" footer="0.31496062992125984"/>
  <pageSetup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2016-04-04T08:14:55Z</cp:lastPrinted>
  <dcterms:created xsi:type="dcterms:W3CDTF">2010-07-27T00:49:48Z</dcterms:created>
  <dcterms:modified xsi:type="dcterms:W3CDTF">2016-04-08T04:41:38Z</dcterms:modified>
  <cp:category/>
  <cp:version/>
  <cp:contentType/>
  <cp:contentStatus/>
</cp:coreProperties>
</file>