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20" activeTab="0"/>
  </bookViews>
  <sheets>
    <sheet name="参考資料１" sheetId="1" r:id="rId1"/>
  </sheets>
  <definedNames>
    <definedName name="_xlnm.Print_Area" localSheetId="0">'参考資料１'!$A$1:$AN$42</definedName>
  </definedNames>
  <calcPr fullCalcOnLoad="1"/>
</workbook>
</file>

<file path=xl/sharedStrings.xml><?xml version="1.0" encoding="utf-8"?>
<sst xmlns="http://schemas.openxmlformats.org/spreadsheetml/2006/main" count="130" uniqueCount="46">
  <si>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</si>
  <si>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</si>
  <si>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</si>
  <si>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</si>
  <si>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</si>
  <si>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</si>
  <si>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</si>
  <si>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</si>
  <si>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</si>
  <si>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</si>
  <si>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小学校</t>
  </si>
  <si>
    <t>支援学校</t>
  </si>
  <si>
    <t>体罰</t>
  </si>
  <si>
    <t>（単位：人）</t>
  </si>
  <si>
    <t>（単位：人）</t>
  </si>
  <si>
    <t>　</t>
  </si>
  <si>
    <t>公金公物関係</t>
  </si>
  <si>
    <t>公物公金関係</t>
  </si>
  <si>
    <t>中学校</t>
  </si>
  <si>
    <t>痴漢</t>
  </si>
  <si>
    <t>公務外非行関係</t>
  </si>
  <si>
    <t>交通事故・交通法規違反</t>
  </si>
  <si>
    <t>交通事故・交通法規違反</t>
  </si>
  <si>
    <t>H26</t>
  </si>
  <si>
    <t>H27</t>
  </si>
  <si>
    <t>営利企業等従事制限違反</t>
  </si>
  <si>
    <t>個人情報の紛失</t>
  </si>
  <si>
    <t>同僚教員へのセクハラ</t>
  </si>
  <si>
    <t>横領</t>
  </si>
  <si>
    <t>手当の不正受給</t>
  </si>
  <si>
    <t>個人情報の紛失</t>
  </si>
  <si>
    <t>同僚職員へのセクハラ</t>
  </si>
  <si>
    <t>H27</t>
  </si>
  <si>
    <t>H26</t>
  </si>
  <si>
    <t>■平成２７年度　　懲戒処分の内訳（校種別）　(平成２７年８月２２日～平成２８年１月２２日）　</t>
  </si>
  <si>
    <t>不適切な生徒対応</t>
  </si>
  <si>
    <t>入学者選抜に関する不適切な文書の配付</t>
  </si>
  <si>
    <t>虚偽の出張届及び欠勤</t>
  </si>
  <si>
    <t>児童ポルノ禁止法違反</t>
  </si>
  <si>
    <t>盗撮</t>
  </si>
  <si>
    <t>監禁・集団強姦</t>
  </si>
  <si>
    <t>詐欺</t>
  </si>
  <si>
    <t>無免許運転</t>
  </si>
  <si>
    <t>学校運営懈怠（管理監督責任含む）</t>
  </si>
  <si>
    <t>管理監督責任</t>
  </si>
  <si>
    <t>■行為態様別懲戒処分件数比較　(平成２７年８月２２日～平成２８年１月２２日）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</si>
</sst>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medium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medium"/>
    </border>
    <border>
      <left style="double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 style="double"/>
      <right style="hair"/>
      <top style="medium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double"/>
      <right style="hair"/>
      <top style="thin"/>
      <bottom style="double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0" fontId="3" fillId="33" borderId="60" xfId="0" applyFont="1" applyFill="1" applyBorder="1" applyAlignment="1">
      <alignment vertical="center"/>
    </xf>
    <xf numFmtId="0" fontId="3" fillId="33" borderId="61" xfId="0" applyFont="1" applyFill="1" applyBorder="1" applyAlignment="1">
      <alignment vertical="center"/>
    </xf>
    <xf numFmtId="0" fontId="3" fillId="33" borderId="62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33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33" borderId="68" xfId="0" applyFont="1" applyFill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33" borderId="77" xfId="0" applyFont="1" applyFill="1" applyBorder="1" applyAlignment="1">
      <alignment vertical="center"/>
    </xf>
    <xf numFmtId="0" fontId="3" fillId="0" borderId="38" xfId="0" applyFont="1" applyBorder="1" applyAlignment="1">
      <alignment horizontal="center" vertical="center" shrinkToFit="1"/>
    </xf>
    <xf numFmtId="0" fontId="3" fillId="33" borderId="78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33" borderId="81" xfId="0" applyFont="1" applyFill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33" borderId="8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84" xfId="0" applyFont="1" applyFill="1" applyBorder="1" applyAlignment="1">
      <alignment horizontal="center" vertical="center"/>
    </xf>
    <xf numFmtId="0" fontId="3" fillId="33" borderId="85" xfId="0" applyFont="1" applyFill="1" applyBorder="1" applyAlignment="1">
      <alignment horizontal="center" vertical="center"/>
    </xf>
    <xf numFmtId="0" fontId="3" fillId="33" borderId="86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33" borderId="91" xfId="0" applyFont="1" applyFill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100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shrinkToFit="1"/>
    </xf>
    <xf numFmtId="0" fontId="3" fillId="0" borderId="93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5" fillId="0" borderId="101" xfId="0" applyFont="1" applyFill="1" applyBorder="1" applyAlignment="1">
      <alignment horizontal="center" vertical="center" wrapText="1" shrinkToFit="1"/>
    </xf>
    <xf numFmtId="0" fontId="5" fillId="0" borderId="102" xfId="0" applyFont="1" applyFill="1" applyBorder="1" applyAlignment="1">
      <alignment horizontal="center" vertical="center" wrapText="1" shrinkToFit="1"/>
    </xf>
    <xf numFmtId="0" fontId="5" fillId="0" borderId="103" xfId="0" applyFont="1" applyFill="1" applyBorder="1" applyAlignment="1">
      <alignment horizontal="center" vertical="center" wrapText="1" shrinkToFit="1"/>
    </xf>
    <xf numFmtId="0" fontId="3" fillId="0" borderId="6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 wrapText="1"/>
    </xf>
    <xf numFmtId="0" fontId="5" fillId="0" borderId="104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shrinkToFit="1"/>
    </xf>
    <xf numFmtId="0" fontId="2" fillId="0" borderId="106" xfId="0" applyFont="1" applyFill="1" applyBorder="1" applyAlignment="1">
      <alignment horizontal="center" vertical="center" shrinkToFit="1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left" vertical="center"/>
    </xf>
    <xf numFmtId="0" fontId="3" fillId="0" borderId="11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18" xfId="0" applyFont="1" applyBorder="1" applyAlignment="1">
      <alignment horizontal="left" vertical="center" shrinkToFit="1"/>
    </xf>
    <xf numFmtId="0" fontId="3" fillId="0" borderId="119" xfId="0" applyFont="1" applyBorder="1" applyAlignment="1">
      <alignment horizontal="left" vertical="center" shrinkToFit="1"/>
    </xf>
    <xf numFmtId="0" fontId="3" fillId="0" borderId="80" xfId="0" applyFont="1" applyBorder="1" applyAlignment="1">
      <alignment horizontal="left" vertical="center" shrinkToFit="1"/>
    </xf>
    <xf numFmtId="0" fontId="3" fillId="0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" fillId="0" borderId="122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105" xfId="0" applyFont="1" applyFill="1" applyBorder="1" applyAlignment="1">
      <alignment horizontal="center" vertical="center" shrinkToFit="1"/>
    </xf>
    <xf numFmtId="0" fontId="3" fillId="0" borderId="111" xfId="0" applyFont="1" applyFill="1" applyBorder="1" applyAlignment="1">
      <alignment horizontal="center" vertical="center" shrinkToFit="1"/>
    </xf>
    <xf numFmtId="0" fontId="3" fillId="0" borderId="106" xfId="0" applyFont="1" applyFill="1" applyBorder="1" applyAlignment="1">
      <alignment horizontal="center" vertical="center" shrinkToFi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 shrinkToFit="1"/>
    </xf>
    <xf numFmtId="0" fontId="5" fillId="0" borderId="10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304800</xdr:colOff>
      <xdr:row>23</xdr:row>
      <xdr:rowOff>323850</xdr:rowOff>
    </xdr:to>
    <xdr:sp>
      <xdr:nvSpPr>
        <xdr:cNvPr id="1" name="正方形/長方形 4"/>
        <xdr:cNvSpPr>
          <a:spLocks/>
        </xdr:cNvSpPr>
      </xdr:nvSpPr>
      <xdr:spPr>
        <a:xfrm rot="5400000">
          <a:off x="0" y="6896100"/>
          <a:ext cx="304800" cy="2085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４－６</a:t>
          </a:r>
        </a:p>
      </xdr:txBody>
    </xdr:sp>
    <xdr:clientData/>
  </xdr:twoCellAnchor>
  <xdr:twoCellAnchor>
    <xdr:from>
      <xdr:col>37</xdr:col>
      <xdr:colOff>247650</xdr:colOff>
      <xdr:row>33</xdr:row>
      <xdr:rowOff>28575</xdr:rowOff>
    </xdr:from>
    <xdr:to>
      <xdr:col>38</xdr:col>
      <xdr:colOff>209550</xdr:colOff>
      <xdr:row>39</xdr:row>
      <xdr:rowOff>142875</xdr:rowOff>
    </xdr:to>
    <xdr:sp>
      <xdr:nvSpPr>
        <xdr:cNvPr id="2" name="正方形/長方形 3"/>
        <xdr:cNvSpPr>
          <a:spLocks/>
        </xdr:cNvSpPr>
      </xdr:nvSpPr>
      <xdr:spPr>
        <a:xfrm rot="5400000">
          <a:off x="23060025" y="12211050"/>
          <a:ext cx="542925" cy="2228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42"/>
  <sheetViews>
    <sheetView tabSelected="1" view="pageBreakPreview" zoomScale="65" zoomScaleSheetLayoutView="65" workbookViewId="0" topLeftCell="A1">
      <selection activeCell="AC32" sqref="AC32"/>
    </sheetView>
  </sheetViews>
  <sheetFormatPr defaultColWidth="9.00390625" defaultRowHeight="27.75" customHeight="1"/>
  <cols>
    <col min="1" max="1" width="13.75390625" style="1" customWidth="1"/>
    <col min="2" max="2" width="3.00390625" style="1" customWidth="1"/>
    <col min="3" max="3" width="23.375" style="1" customWidth="1"/>
    <col min="4" max="39" width="7.625" style="1" customWidth="1"/>
    <col min="40" max="40" width="3.625" style="1" customWidth="1"/>
    <col min="41" max="47" width="7.625" style="1" customWidth="1"/>
    <col min="48" max="16384" width="9.00390625" style="1" customWidth="1"/>
  </cols>
  <sheetData>
    <row r="1" ht="27.75" customHeight="1">
      <c r="B1" s="4" t="s">
        <v>34</v>
      </c>
    </row>
    <row r="2" spans="3:38" ht="27.75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13</v>
      </c>
      <c r="P2" s="3"/>
      <c r="Q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27.75" customHeight="1" thickBot="1">
      <c r="C3" s="6"/>
      <c r="D3" s="161" t="s">
        <v>1</v>
      </c>
      <c r="E3" s="161"/>
      <c r="F3" s="161" t="s">
        <v>2</v>
      </c>
      <c r="G3" s="161"/>
      <c r="H3" s="117" t="s">
        <v>3</v>
      </c>
      <c r="I3" s="118"/>
      <c r="J3" s="117" t="s">
        <v>4</v>
      </c>
      <c r="K3" s="119"/>
      <c r="L3" s="139" t="s">
        <v>5</v>
      </c>
      <c r="M3" s="140"/>
      <c r="O3" s="110"/>
      <c r="P3" s="9"/>
      <c r="Q3" s="9"/>
      <c r="X3" s="3"/>
      <c r="Y3" s="3"/>
      <c r="Z3" s="3"/>
      <c r="AA3" s="3"/>
      <c r="AB3" s="3"/>
      <c r="AC3" s="3"/>
      <c r="AD3" s="156"/>
      <c r="AE3" s="156"/>
      <c r="AF3" s="3"/>
      <c r="AG3" s="3"/>
      <c r="AH3" s="3"/>
      <c r="AI3" s="3"/>
      <c r="AJ3" s="3"/>
      <c r="AK3" s="3"/>
      <c r="AL3" s="3"/>
    </row>
    <row r="4" spans="3:38" ht="27.75" customHeight="1" thickBot="1">
      <c r="C4" s="8" t="s">
        <v>8</v>
      </c>
      <c r="D4" s="10" t="s">
        <v>24</v>
      </c>
      <c r="E4" s="11" t="s">
        <v>23</v>
      </c>
      <c r="F4" s="10" t="s">
        <v>24</v>
      </c>
      <c r="G4" s="11" t="s">
        <v>23</v>
      </c>
      <c r="H4" s="10" t="s">
        <v>24</v>
      </c>
      <c r="I4" s="11" t="s">
        <v>23</v>
      </c>
      <c r="J4" s="10" t="s">
        <v>24</v>
      </c>
      <c r="K4" s="11" t="s">
        <v>23</v>
      </c>
      <c r="L4" s="10" t="s">
        <v>24</v>
      </c>
      <c r="M4" s="11" t="s">
        <v>23</v>
      </c>
      <c r="O4" s="110"/>
      <c r="P4" s="9"/>
      <c r="Q4" s="9"/>
      <c r="X4" s="3"/>
      <c r="Y4" s="3"/>
      <c r="Z4" s="3"/>
      <c r="AA4" s="3"/>
      <c r="AB4" s="3"/>
      <c r="AC4" s="3"/>
      <c r="AD4" s="156"/>
      <c r="AE4" s="156"/>
      <c r="AF4" s="3"/>
      <c r="AG4" s="3"/>
      <c r="AH4" s="3"/>
      <c r="AI4" s="3"/>
      <c r="AJ4" s="3"/>
      <c r="AK4" s="3"/>
      <c r="AL4" s="3"/>
    </row>
    <row r="5" spans="3:38" ht="27.75" customHeight="1">
      <c r="C5" s="12" t="s">
        <v>9</v>
      </c>
      <c r="D5" s="13">
        <v>1</v>
      </c>
      <c r="E5" s="14">
        <v>1</v>
      </c>
      <c r="F5" s="13">
        <v>1</v>
      </c>
      <c r="G5" s="14">
        <v>5</v>
      </c>
      <c r="H5" s="13">
        <v>3</v>
      </c>
      <c r="I5" s="14">
        <v>2</v>
      </c>
      <c r="J5" s="13">
        <v>1</v>
      </c>
      <c r="K5" s="14">
        <v>2</v>
      </c>
      <c r="L5" s="79">
        <f>D5+F5+H5+J5</f>
        <v>6</v>
      </c>
      <c r="M5" s="80">
        <f aca="true" t="shared" si="0" ref="L5:M8">E5+G5+I5+K5</f>
        <v>10</v>
      </c>
      <c r="O5" s="110"/>
      <c r="P5" s="15"/>
      <c r="Q5" s="15"/>
      <c r="X5" s="3"/>
      <c r="Y5" s="3"/>
      <c r="Z5" s="3"/>
      <c r="AA5" s="3"/>
      <c r="AB5" s="3"/>
      <c r="AC5" s="3"/>
      <c r="AD5" s="156"/>
      <c r="AE5" s="156"/>
      <c r="AF5" s="3"/>
      <c r="AG5" s="3"/>
      <c r="AH5" s="3"/>
      <c r="AI5" s="3"/>
      <c r="AJ5" s="3"/>
      <c r="AK5" s="3"/>
      <c r="AL5" s="3"/>
    </row>
    <row r="6" spans="3:38" ht="27.75" customHeight="1">
      <c r="C6" s="16" t="s">
        <v>11</v>
      </c>
      <c r="D6" s="17">
        <v>2</v>
      </c>
      <c r="E6" s="18"/>
      <c r="F6" s="17">
        <v>1</v>
      </c>
      <c r="G6" s="18"/>
      <c r="H6" s="17">
        <v>2</v>
      </c>
      <c r="I6" s="18">
        <v>2</v>
      </c>
      <c r="J6" s="17"/>
      <c r="K6" s="18">
        <v>1</v>
      </c>
      <c r="L6" s="17">
        <f>D6+F6+H6+J6</f>
        <v>5</v>
      </c>
      <c r="M6" s="18">
        <f>E6+G6+I6+K6</f>
        <v>3</v>
      </c>
      <c r="O6" s="110"/>
      <c r="P6" s="15"/>
      <c r="Q6" s="15"/>
      <c r="X6" s="3"/>
      <c r="Y6" s="3"/>
      <c r="Z6" s="3"/>
      <c r="AA6" s="3"/>
      <c r="AB6" s="3"/>
      <c r="AC6" s="3"/>
      <c r="AD6" s="156"/>
      <c r="AE6" s="156"/>
      <c r="AF6" s="3"/>
      <c r="AG6" s="3"/>
      <c r="AH6" s="3"/>
      <c r="AI6" s="3"/>
      <c r="AJ6" s="3"/>
      <c r="AK6" s="3"/>
      <c r="AL6" s="3"/>
    </row>
    <row r="7" spans="3:38" ht="27.75" customHeight="1">
      <c r="C7" s="16" t="s">
        <v>18</v>
      </c>
      <c r="D7" s="17">
        <v>1</v>
      </c>
      <c r="E7" s="18">
        <v>2</v>
      </c>
      <c r="F7" s="17">
        <v>1</v>
      </c>
      <c r="G7" s="18">
        <v>1</v>
      </c>
      <c r="H7" s="17">
        <v>1</v>
      </c>
      <c r="I7" s="18">
        <v>1</v>
      </c>
      <c r="J7" s="17"/>
      <c r="K7" s="18"/>
      <c r="L7" s="17">
        <f t="shared" si="0"/>
        <v>3</v>
      </c>
      <c r="M7" s="18">
        <f t="shared" si="0"/>
        <v>4</v>
      </c>
      <c r="O7" s="110"/>
      <c r="P7" s="15"/>
      <c r="Q7" s="15"/>
      <c r="X7" s="3"/>
      <c r="Y7" s="3"/>
      <c r="Z7" s="3"/>
      <c r="AA7" s="3"/>
      <c r="AB7" s="3"/>
      <c r="AC7" s="3"/>
      <c r="AD7" s="156"/>
      <c r="AE7" s="156"/>
      <c r="AF7" s="3"/>
      <c r="AG7" s="3"/>
      <c r="AH7" s="3"/>
      <c r="AI7" s="3"/>
      <c r="AJ7" s="3"/>
      <c r="AK7" s="3"/>
      <c r="AL7" s="3"/>
    </row>
    <row r="8" spans="3:38" ht="27.75" customHeight="1" thickBot="1">
      <c r="C8" s="20" t="s">
        <v>10</v>
      </c>
      <c r="D8" s="21">
        <v>1</v>
      </c>
      <c r="E8" s="22">
        <v>3</v>
      </c>
      <c r="F8" s="21"/>
      <c r="G8" s="22"/>
      <c r="H8" s="21">
        <v>1</v>
      </c>
      <c r="I8" s="22"/>
      <c r="J8" s="21">
        <v>1</v>
      </c>
      <c r="K8" s="22"/>
      <c r="L8" s="89">
        <f t="shared" si="0"/>
        <v>3</v>
      </c>
      <c r="M8" s="90">
        <f t="shared" si="0"/>
        <v>3</v>
      </c>
      <c r="O8" s="110"/>
      <c r="P8" s="15"/>
      <c r="Q8" s="15"/>
      <c r="X8" s="3"/>
      <c r="Y8" s="3"/>
      <c r="Z8" s="3"/>
      <c r="AA8" s="3"/>
      <c r="AB8" s="3"/>
      <c r="AC8" s="3"/>
      <c r="AD8" s="156"/>
      <c r="AE8" s="156"/>
      <c r="AF8" s="3"/>
      <c r="AG8" s="3"/>
      <c r="AH8" s="3"/>
      <c r="AI8" s="3"/>
      <c r="AJ8" s="3"/>
      <c r="AK8" s="3"/>
      <c r="AL8" s="3"/>
    </row>
    <row r="9" spans="3:38" ht="27.75" customHeight="1" thickBot="1" thickTop="1">
      <c r="C9" s="23" t="s">
        <v>5</v>
      </c>
      <c r="D9" s="24">
        <f aca="true" t="shared" si="1" ref="D9:M9">SUM(D5:D8)</f>
        <v>5</v>
      </c>
      <c r="E9" s="25">
        <f t="shared" si="1"/>
        <v>6</v>
      </c>
      <c r="F9" s="24">
        <f t="shared" si="1"/>
        <v>3</v>
      </c>
      <c r="G9" s="25">
        <f t="shared" si="1"/>
        <v>6</v>
      </c>
      <c r="H9" s="24">
        <f t="shared" si="1"/>
        <v>7</v>
      </c>
      <c r="I9" s="25">
        <f t="shared" si="1"/>
        <v>5</v>
      </c>
      <c r="J9" s="24">
        <f t="shared" si="1"/>
        <v>2</v>
      </c>
      <c r="K9" s="25">
        <f t="shared" si="1"/>
        <v>3</v>
      </c>
      <c r="L9" s="24">
        <f t="shared" si="1"/>
        <v>17</v>
      </c>
      <c r="M9" s="25">
        <f t="shared" si="1"/>
        <v>20</v>
      </c>
      <c r="O9" s="110"/>
      <c r="P9" s="15"/>
      <c r="Q9" s="15"/>
      <c r="X9" s="3"/>
      <c r="Y9" s="3"/>
      <c r="Z9" s="3"/>
      <c r="AA9" s="3"/>
      <c r="AB9" s="3"/>
      <c r="AC9" s="3"/>
      <c r="AD9" s="156"/>
      <c r="AE9" s="156"/>
      <c r="AF9" s="3"/>
      <c r="AG9" s="3"/>
      <c r="AH9" s="3"/>
      <c r="AI9" s="3"/>
      <c r="AJ9" s="3"/>
      <c r="AK9" s="3"/>
      <c r="AL9" s="3"/>
    </row>
    <row r="10" spans="3:38" ht="27.75" customHeight="1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5"/>
      <c r="AI10" s="3"/>
      <c r="AK10" s="3"/>
      <c r="AL10" s="3" t="s">
        <v>14</v>
      </c>
    </row>
    <row r="11" spans="3:39" ht="27.75" customHeight="1">
      <c r="C11" s="152"/>
      <c r="D11" s="173" t="s">
        <v>6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5"/>
      <c r="T11" s="173" t="s">
        <v>17</v>
      </c>
      <c r="U11" s="174"/>
      <c r="V11" s="174"/>
      <c r="W11" s="175"/>
      <c r="X11" s="146" t="s">
        <v>20</v>
      </c>
      <c r="Y11" s="147"/>
      <c r="Z11" s="147"/>
      <c r="AA11" s="147"/>
      <c r="AB11" s="147"/>
      <c r="AC11" s="147"/>
      <c r="AD11" s="147"/>
      <c r="AE11" s="147"/>
      <c r="AF11" s="147"/>
      <c r="AG11" s="148"/>
      <c r="AH11" s="137" t="s">
        <v>21</v>
      </c>
      <c r="AI11" s="138"/>
      <c r="AJ11" s="176" t="s">
        <v>44</v>
      </c>
      <c r="AK11" s="177"/>
      <c r="AL11" s="139" t="s">
        <v>5</v>
      </c>
      <c r="AM11" s="140"/>
    </row>
    <row r="12" spans="3:39" ht="71.25" customHeight="1" thickBot="1">
      <c r="C12" s="153"/>
      <c r="D12" s="130" t="s">
        <v>12</v>
      </c>
      <c r="E12" s="180"/>
      <c r="F12" s="135" t="s">
        <v>35</v>
      </c>
      <c r="G12" s="136"/>
      <c r="H12" s="135" t="s">
        <v>25</v>
      </c>
      <c r="I12" s="136"/>
      <c r="J12" s="135" t="s">
        <v>26</v>
      </c>
      <c r="K12" s="136"/>
      <c r="L12" s="132" t="s">
        <v>27</v>
      </c>
      <c r="M12" s="157"/>
      <c r="N12" s="135" t="s">
        <v>36</v>
      </c>
      <c r="O12" s="136"/>
      <c r="P12" s="135" t="s">
        <v>37</v>
      </c>
      <c r="Q12" s="136"/>
      <c r="R12" s="135" t="s">
        <v>43</v>
      </c>
      <c r="S12" s="136"/>
      <c r="T12" s="130" t="s">
        <v>28</v>
      </c>
      <c r="U12" s="157"/>
      <c r="V12" s="132" t="s">
        <v>29</v>
      </c>
      <c r="W12" s="131"/>
      <c r="X12" s="180" t="s">
        <v>19</v>
      </c>
      <c r="Y12" s="181"/>
      <c r="Z12" s="135" t="s">
        <v>39</v>
      </c>
      <c r="AA12" s="136"/>
      <c r="AB12" s="135" t="s">
        <v>38</v>
      </c>
      <c r="AC12" s="136"/>
      <c r="AD12" s="135" t="s">
        <v>40</v>
      </c>
      <c r="AE12" s="136"/>
      <c r="AF12" s="132" t="s">
        <v>41</v>
      </c>
      <c r="AG12" s="157"/>
      <c r="AH12" s="130" t="s">
        <v>42</v>
      </c>
      <c r="AI12" s="131"/>
      <c r="AJ12" s="178"/>
      <c r="AK12" s="179"/>
      <c r="AL12" s="141"/>
      <c r="AM12" s="142"/>
    </row>
    <row r="13" spans="3:39" ht="27.75" customHeight="1" thickBot="1">
      <c r="C13" s="7" t="s">
        <v>8</v>
      </c>
      <c r="D13" s="10" t="s">
        <v>24</v>
      </c>
      <c r="E13" s="60" t="s">
        <v>23</v>
      </c>
      <c r="F13" s="70" t="s">
        <v>24</v>
      </c>
      <c r="G13" s="83" t="s">
        <v>23</v>
      </c>
      <c r="H13" s="70" t="s">
        <v>24</v>
      </c>
      <c r="I13" s="83" t="s">
        <v>23</v>
      </c>
      <c r="J13" s="70" t="s">
        <v>24</v>
      </c>
      <c r="K13" s="83" t="s">
        <v>23</v>
      </c>
      <c r="L13" s="70" t="s">
        <v>24</v>
      </c>
      <c r="M13" s="83" t="s">
        <v>23</v>
      </c>
      <c r="N13" s="70" t="s">
        <v>24</v>
      </c>
      <c r="O13" s="60" t="s">
        <v>23</v>
      </c>
      <c r="P13" s="70" t="s">
        <v>24</v>
      </c>
      <c r="Q13" s="83" t="s">
        <v>23</v>
      </c>
      <c r="R13" s="70" t="s">
        <v>24</v>
      </c>
      <c r="S13" s="83" t="s">
        <v>23</v>
      </c>
      <c r="T13" s="10" t="s">
        <v>24</v>
      </c>
      <c r="U13" s="60" t="s">
        <v>23</v>
      </c>
      <c r="V13" s="70" t="s">
        <v>24</v>
      </c>
      <c r="W13" s="11" t="s">
        <v>23</v>
      </c>
      <c r="X13" s="10" t="s">
        <v>24</v>
      </c>
      <c r="Y13" s="60" t="s">
        <v>23</v>
      </c>
      <c r="Z13" s="70" t="s">
        <v>24</v>
      </c>
      <c r="AA13" s="83" t="s">
        <v>23</v>
      </c>
      <c r="AB13" s="70" t="s">
        <v>24</v>
      </c>
      <c r="AC13" s="83" t="s">
        <v>23</v>
      </c>
      <c r="AD13" s="70" t="s">
        <v>24</v>
      </c>
      <c r="AE13" s="83" t="s">
        <v>23</v>
      </c>
      <c r="AF13" s="70" t="s">
        <v>24</v>
      </c>
      <c r="AG13" s="11" t="s">
        <v>23</v>
      </c>
      <c r="AH13" s="10" t="s">
        <v>24</v>
      </c>
      <c r="AI13" s="11" t="s">
        <v>23</v>
      </c>
      <c r="AJ13" s="65" t="s">
        <v>24</v>
      </c>
      <c r="AK13" s="83" t="s">
        <v>23</v>
      </c>
      <c r="AL13" s="88" t="s">
        <v>24</v>
      </c>
      <c r="AM13" s="11" t="s">
        <v>23</v>
      </c>
    </row>
    <row r="14" spans="3:39" ht="27.75" customHeight="1">
      <c r="C14" s="27" t="s">
        <v>9</v>
      </c>
      <c r="D14" s="13">
        <v>3</v>
      </c>
      <c r="E14" s="61">
        <v>4</v>
      </c>
      <c r="F14" s="71"/>
      <c r="G14" s="84">
        <v>1</v>
      </c>
      <c r="H14" s="66"/>
      <c r="I14" s="61"/>
      <c r="J14" s="71"/>
      <c r="K14" s="84"/>
      <c r="L14" s="71"/>
      <c r="M14" s="84">
        <v>2</v>
      </c>
      <c r="N14" s="66">
        <v>1</v>
      </c>
      <c r="O14" s="61"/>
      <c r="P14" s="71"/>
      <c r="Q14" s="84"/>
      <c r="R14" s="71"/>
      <c r="S14" s="84"/>
      <c r="T14" s="13">
        <v>1</v>
      </c>
      <c r="U14" s="61"/>
      <c r="V14" s="71">
        <v>1</v>
      </c>
      <c r="W14" s="14">
        <v>1</v>
      </c>
      <c r="X14" s="66"/>
      <c r="Y14" s="61">
        <v>1</v>
      </c>
      <c r="Z14" s="71"/>
      <c r="AA14" s="84"/>
      <c r="AB14" s="71"/>
      <c r="AC14" s="84"/>
      <c r="AD14" s="71"/>
      <c r="AE14" s="84"/>
      <c r="AF14" s="71"/>
      <c r="AG14" s="14"/>
      <c r="AH14" s="13"/>
      <c r="AI14" s="14"/>
      <c r="AJ14" s="66"/>
      <c r="AK14" s="84">
        <v>1</v>
      </c>
      <c r="AL14" s="81">
        <f>D14+F14+H14+J14+L14+N14+P14+R14+T14+V14+X14+Z14+AB14+AD14+AF14+AH14+AJ14</f>
        <v>6</v>
      </c>
      <c r="AM14" s="59">
        <f>AI14+AG14+O14+AA14+Y14+W14+K14+S14+Q14+G14+E14+AK14+I14+M14+U14+AC14+AE14</f>
        <v>10</v>
      </c>
    </row>
    <row r="15" spans="3:39" ht="27.75" customHeight="1">
      <c r="C15" s="28" t="s">
        <v>11</v>
      </c>
      <c r="D15" s="17">
        <v>1</v>
      </c>
      <c r="E15" s="62">
        <v>1</v>
      </c>
      <c r="F15" s="72"/>
      <c r="G15" s="85">
        <v>1</v>
      </c>
      <c r="H15" s="67"/>
      <c r="I15" s="62"/>
      <c r="J15" s="72"/>
      <c r="K15" s="85">
        <v>1</v>
      </c>
      <c r="L15" s="72"/>
      <c r="M15" s="85"/>
      <c r="N15" s="67"/>
      <c r="O15" s="62"/>
      <c r="P15" s="72"/>
      <c r="Q15" s="85"/>
      <c r="R15" s="72">
        <v>1</v>
      </c>
      <c r="S15" s="85"/>
      <c r="T15" s="17"/>
      <c r="U15" s="62"/>
      <c r="V15" s="72"/>
      <c r="W15" s="18"/>
      <c r="X15" s="67">
        <v>1</v>
      </c>
      <c r="Y15" s="62"/>
      <c r="Z15" s="72"/>
      <c r="AA15" s="85"/>
      <c r="AB15" s="72">
        <v>1</v>
      </c>
      <c r="AC15" s="85"/>
      <c r="AD15" s="72"/>
      <c r="AE15" s="85"/>
      <c r="AF15" s="72">
        <v>1</v>
      </c>
      <c r="AG15" s="18"/>
      <c r="AH15" s="17"/>
      <c r="AI15" s="18"/>
      <c r="AJ15" s="67"/>
      <c r="AK15" s="85"/>
      <c r="AL15" s="19">
        <f>D15+F15+H15+J15+L15+N15+P15+R15+T15+V15+X15+Z15+AB15+AD15+AF15+AH15+AJ15</f>
        <v>5</v>
      </c>
      <c r="AM15" s="59">
        <f>AI15+AG15+O15+AA15+Y15+W15+K15+S15+Q15+G15+E15+AK15+I15+M15+U15+AC15+AE15</f>
        <v>3</v>
      </c>
    </row>
    <row r="16" spans="3:39" ht="27.75" customHeight="1">
      <c r="C16" s="28" t="s">
        <v>18</v>
      </c>
      <c r="D16" s="17"/>
      <c r="E16" s="62">
        <v>1</v>
      </c>
      <c r="F16" s="72"/>
      <c r="G16" s="85"/>
      <c r="H16" s="67">
        <v>1</v>
      </c>
      <c r="I16" s="62"/>
      <c r="J16" s="72"/>
      <c r="K16" s="85"/>
      <c r="L16" s="72"/>
      <c r="M16" s="85"/>
      <c r="N16" s="67"/>
      <c r="O16" s="62"/>
      <c r="P16" s="72"/>
      <c r="Q16" s="85"/>
      <c r="R16" s="72"/>
      <c r="S16" s="85"/>
      <c r="T16" s="17"/>
      <c r="U16" s="62"/>
      <c r="V16" s="72"/>
      <c r="W16" s="18"/>
      <c r="X16" s="67"/>
      <c r="Y16" s="62"/>
      <c r="Z16" s="72"/>
      <c r="AA16" s="85">
        <v>2</v>
      </c>
      <c r="AB16" s="72">
        <v>2</v>
      </c>
      <c r="AC16" s="85"/>
      <c r="AD16" s="72"/>
      <c r="AE16" s="85"/>
      <c r="AF16" s="72"/>
      <c r="AG16" s="18"/>
      <c r="AH16" s="17"/>
      <c r="AI16" s="18">
        <v>1</v>
      </c>
      <c r="AJ16" s="67"/>
      <c r="AK16" s="85"/>
      <c r="AL16" s="19">
        <f>D16+F16+H16+J16+L16+N16+P16+R16+T16+V16+X16+Z16+AB16+AD16+AF16+AH16+AJ16</f>
        <v>3</v>
      </c>
      <c r="AM16" s="59">
        <f>AI16+AG16+O16+AA16+Y16+W16+K16+S16+Q16+G16+E16+AK16+I16+M16+U16+AC16+AE16</f>
        <v>4</v>
      </c>
    </row>
    <row r="17" spans="3:39" ht="27.75" customHeight="1" thickBot="1">
      <c r="C17" s="29" t="s">
        <v>10</v>
      </c>
      <c r="D17" s="21"/>
      <c r="E17" s="63"/>
      <c r="F17" s="73"/>
      <c r="G17" s="86"/>
      <c r="H17" s="68"/>
      <c r="I17" s="63"/>
      <c r="J17" s="73"/>
      <c r="K17" s="86"/>
      <c r="L17" s="73"/>
      <c r="M17" s="86"/>
      <c r="N17" s="68"/>
      <c r="O17" s="63"/>
      <c r="P17" s="73">
        <v>2</v>
      </c>
      <c r="Q17" s="86"/>
      <c r="R17" s="73"/>
      <c r="S17" s="86"/>
      <c r="T17" s="21"/>
      <c r="U17" s="63"/>
      <c r="V17" s="73"/>
      <c r="W17" s="22"/>
      <c r="X17" s="68"/>
      <c r="Y17" s="63">
        <v>1</v>
      </c>
      <c r="Z17" s="73"/>
      <c r="AA17" s="86">
        <v>2</v>
      </c>
      <c r="AB17" s="73"/>
      <c r="AC17" s="86"/>
      <c r="AD17" s="73">
        <v>1</v>
      </c>
      <c r="AE17" s="86"/>
      <c r="AF17" s="73"/>
      <c r="AG17" s="22"/>
      <c r="AH17" s="21"/>
      <c r="AI17" s="22"/>
      <c r="AJ17" s="68"/>
      <c r="AK17" s="86"/>
      <c r="AL17" s="91">
        <f>D17+F17+H17+J17+L17+N17+P17+R17+T17+V17+X17+Z17+AB17+AD17+AF17+AH17+AJ17</f>
        <v>3</v>
      </c>
      <c r="AM17" s="59">
        <f>AI17+AG17+O17+AA17+Y17+W17+K17+S17+Q17+G17+E17+AK17+I17+M17+U17+AC17+AE17</f>
        <v>3</v>
      </c>
    </row>
    <row r="18" spans="3:39" ht="27.75" customHeight="1" thickBot="1" thickTop="1">
      <c r="C18" s="30" t="s">
        <v>5</v>
      </c>
      <c r="D18" s="24">
        <f>SUM(D14:D17)</f>
        <v>4</v>
      </c>
      <c r="E18" s="64">
        <f>SUM(E14:E17)</f>
        <v>6</v>
      </c>
      <c r="F18" s="74">
        <f>SUM(F14:F17)</f>
        <v>0</v>
      </c>
      <c r="G18" s="87">
        <f>SUM(G14:G17)</f>
        <v>2</v>
      </c>
      <c r="H18" s="69">
        <f aca="true" t="shared" si="2" ref="H18:Q18">SUM(H14:H17)</f>
        <v>1</v>
      </c>
      <c r="I18" s="64">
        <f t="shared" si="2"/>
        <v>0</v>
      </c>
      <c r="J18" s="74">
        <f t="shared" si="2"/>
        <v>0</v>
      </c>
      <c r="K18" s="87">
        <f t="shared" si="2"/>
        <v>1</v>
      </c>
      <c r="L18" s="74">
        <f t="shared" si="2"/>
        <v>0</v>
      </c>
      <c r="M18" s="87">
        <f t="shared" si="2"/>
        <v>2</v>
      </c>
      <c r="N18" s="69">
        <f t="shared" si="2"/>
        <v>1</v>
      </c>
      <c r="O18" s="64">
        <f t="shared" si="2"/>
        <v>0</v>
      </c>
      <c r="P18" s="74">
        <f t="shared" si="2"/>
        <v>2</v>
      </c>
      <c r="Q18" s="87">
        <f t="shared" si="2"/>
        <v>0</v>
      </c>
      <c r="R18" s="74">
        <f aca="true" t="shared" si="3" ref="R18:W18">SUM(R14:R17)</f>
        <v>1</v>
      </c>
      <c r="S18" s="87">
        <f t="shared" si="3"/>
        <v>0</v>
      </c>
      <c r="T18" s="24">
        <f t="shared" si="3"/>
        <v>1</v>
      </c>
      <c r="U18" s="64">
        <f t="shared" si="3"/>
        <v>0</v>
      </c>
      <c r="V18" s="74">
        <f t="shared" si="3"/>
        <v>1</v>
      </c>
      <c r="W18" s="64">
        <f t="shared" si="3"/>
        <v>1</v>
      </c>
      <c r="X18" s="24">
        <f aca="true" t="shared" si="4" ref="X18:AM18">SUM(X14:X17)</f>
        <v>1</v>
      </c>
      <c r="Y18" s="87">
        <f t="shared" si="4"/>
        <v>2</v>
      </c>
      <c r="Z18" s="74">
        <f t="shared" si="4"/>
        <v>0</v>
      </c>
      <c r="AA18" s="87">
        <f t="shared" si="4"/>
        <v>4</v>
      </c>
      <c r="AB18" s="74">
        <f t="shared" si="4"/>
        <v>3</v>
      </c>
      <c r="AC18" s="87">
        <f t="shared" si="4"/>
        <v>0</v>
      </c>
      <c r="AD18" s="74">
        <f t="shared" si="4"/>
        <v>1</v>
      </c>
      <c r="AE18" s="87">
        <f t="shared" si="4"/>
        <v>0</v>
      </c>
      <c r="AF18" s="69">
        <f t="shared" si="4"/>
        <v>1</v>
      </c>
      <c r="AG18" s="64">
        <f t="shared" si="4"/>
        <v>0</v>
      </c>
      <c r="AH18" s="24">
        <f t="shared" si="4"/>
        <v>0</v>
      </c>
      <c r="AI18" s="25">
        <f t="shared" si="4"/>
        <v>1</v>
      </c>
      <c r="AJ18" s="69">
        <f t="shared" si="4"/>
        <v>0</v>
      </c>
      <c r="AK18" s="64">
        <f t="shared" si="4"/>
        <v>1</v>
      </c>
      <c r="AL18" s="26">
        <f t="shared" si="4"/>
        <v>17</v>
      </c>
      <c r="AM18" s="25">
        <f t="shared" si="4"/>
        <v>20</v>
      </c>
    </row>
    <row r="19" spans="3:38" ht="27.75" customHeight="1">
      <c r="C19" s="31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3"/>
      <c r="AI19" s="3"/>
      <c r="AJ19" s="3"/>
      <c r="AK19" s="3"/>
      <c r="AL19" s="3"/>
    </row>
    <row r="20" spans="3:38" ht="27.75" customHeigh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2:38" ht="27.75" customHeight="1">
      <c r="B21" s="145" t="s">
        <v>45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09"/>
      <c r="AA21" s="109"/>
      <c r="AB21" s="109"/>
      <c r="AC21" s="109"/>
      <c r="AD21" s="3"/>
      <c r="AE21" s="3"/>
      <c r="AF21" s="3"/>
      <c r="AG21" s="3"/>
      <c r="AH21" s="3"/>
      <c r="AI21" s="3"/>
      <c r="AJ21" s="3"/>
      <c r="AK21" s="3"/>
      <c r="AL21" s="3"/>
    </row>
    <row r="22" spans="2:23" ht="27.75" customHeight="1" thickBot="1">
      <c r="B22" s="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V22" s="32"/>
      <c r="W22" s="5" t="s">
        <v>13</v>
      </c>
    </row>
    <row r="23" spans="2:23" ht="27.75" customHeight="1" thickBot="1">
      <c r="B23" s="2"/>
      <c r="C23" s="162" t="s">
        <v>0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4"/>
      <c r="N23" s="149" t="s">
        <v>1</v>
      </c>
      <c r="O23" s="151"/>
      <c r="P23" s="149" t="s">
        <v>2</v>
      </c>
      <c r="Q23" s="151"/>
      <c r="R23" s="149" t="s">
        <v>3</v>
      </c>
      <c r="S23" s="151"/>
      <c r="T23" s="143" t="s">
        <v>4</v>
      </c>
      <c r="U23" s="144"/>
      <c r="V23" s="154" t="s">
        <v>5</v>
      </c>
      <c r="W23" s="155"/>
    </row>
    <row r="24" spans="2:23" ht="27.75" customHeight="1" thickBot="1">
      <c r="B24" s="2"/>
      <c r="C24" s="149" t="s">
        <v>8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1"/>
      <c r="N24" s="10" t="s">
        <v>32</v>
      </c>
      <c r="O24" s="11" t="s">
        <v>33</v>
      </c>
      <c r="P24" s="10" t="s">
        <v>32</v>
      </c>
      <c r="Q24" s="11" t="s">
        <v>33</v>
      </c>
      <c r="R24" s="10" t="s">
        <v>32</v>
      </c>
      <c r="S24" s="11" t="s">
        <v>33</v>
      </c>
      <c r="T24" s="10" t="s">
        <v>32</v>
      </c>
      <c r="U24" s="60" t="s">
        <v>33</v>
      </c>
      <c r="V24" s="88" t="s">
        <v>24</v>
      </c>
      <c r="W24" s="11" t="s">
        <v>23</v>
      </c>
    </row>
    <row r="25" spans="2:23" ht="27.75" customHeight="1">
      <c r="B25" s="2"/>
      <c r="C25" s="133" t="s">
        <v>6</v>
      </c>
      <c r="D25" s="114" t="s">
        <v>12</v>
      </c>
      <c r="E25" s="115"/>
      <c r="F25" s="115"/>
      <c r="G25" s="115"/>
      <c r="H25" s="115"/>
      <c r="I25" s="115"/>
      <c r="J25" s="115"/>
      <c r="K25" s="115"/>
      <c r="L25" s="115"/>
      <c r="M25" s="116"/>
      <c r="N25" s="56"/>
      <c r="O25" s="34"/>
      <c r="P25" s="33"/>
      <c r="Q25" s="35">
        <v>2</v>
      </c>
      <c r="R25" s="33">
        <v>3</v>
      </c>
      <c r="S25" s="36">
        <v>2</v>
      </c>
      <c r="T25" s="33">
        <v>1</v>
      </c>
      <c r="U25" s="34">
        <v>2</v>
      </c>
      <c r="V25" s="98">
        <f>N25+P25+R25+T25</f>
        <v>4</v>
      </c>
      <c r="W25" s="36">
        <f>O25+Q25+S25+U25</f>
        <v>6</v>
      </c>
    </row>
    <row r="26" spans="2:23" ht="27.75" customHeight="1">
      <c r="B26" s="2"/>
      <c r="C26" s="134"/>
      <c r="D26" s="127" t="s">
        <v>35</v>
      </c>
      <c r="E26" s="128"/>
      <c r="F26" s="128"/>
      <c r="G26" s="128"/>
      <c r="H26" s="128"/>
      <c r="I26" s="128"/>
      <c r="J26" s="128"/>
      <c r="K26" s="128"/>
      <c r="L26" s="128"/>
      <c r="M26" s="129"/>
      <c r="N26" s="58"/>
      <c r="O26" s="52"/>
      <c r="P26" s="51"/>
      <c r="Q26" s="53"/>
      <c r="R26" s="51"/>
      <c r="S26" s="54">
        <v>2</v>
      </c>
      <c r="T26" s="51"/>
      <c r="U26" s="52"/>
      <c r="V26" s="99">
        <f aca="true" t="shared" si="5" ref="V26:V32">N26+P26+R26+T26</f>
        <v>0</v>
      </c>
      <c r="W26" s="44">
        <f aca="true" t="shared" si="6" ref="W26:W32">U26+S26+Q26+O26</f>
        <v>2</v>
      </c>
    </row>
    <row r="27" spans="2:23" ht="27.75" customHeight="1">
      <c r="B27" s="2"/>
      <c r="C27" s="134"/>
      <c r="D27" s="127" t="s">
        <v>25</v>
      </c>
      <c r="E27" s="128"/>
      <c r="F27" s="128"/>
      <c r="G27" s="128"/>
      <c r="H27" s="128"/>
      <c r="I27" s="128"/>
      <c r="J27" s="128"/>
      <c r="K27" s="128"/>
      <c r="L27" s="128"/>
      <c r="M27" s="129"/>
      <c r="N27" s="58"/>
      <c r="O27" s="52"/>
      <c r="P27" s="51"/>
      <c r="Q27" s="53"/>
      <c r="R27" s="51">
        <v>1</v>
      </c>
      <c r="S27" s="54"/>
      <c r="T27" s="51"/>
      <c r="U27" s="52"/>
      <c r="V27" s="99">
        <f t="shared" si="5"/>
        <v>1</v>
      </c>
      <c r="W27" s="44">
        <f t="shared" si="6"/>
        <v>0</v>
      </c>
    </row>
    <row r="28" spans="2:23" ht="27.75" customHeight="1">
      <c r="B28" s="2"/>
      <c r="C28" s="134"/>
      <c r="D28" s="127" t="s">
        <v>30</v>
      </c>
      <c r="E28" s="128"/>
      <c r="F28" s="128"/>
      <c r="G28" s="128"/>
      <c r="H28" s="128"/>
      <c r="I28" s="128"/>
      <c r="J28" s="128"/>
      <c r="K28" s="128"/>
      <c r="L28" s="128"/>
      <c r="M28" s="129"/>
      <c r="N28" s="58"/>
      <c r="O28" s="52"/>
      <c r="P28" s="51"/>
      <c r="Q28" s="53"/>
      <c r="R28" s="51"/>
      <c r="S28" s="54">
        <v>1</v>
      </c>
      <c r="T28" s="51"/>
      <c r="U28" s="52"/>
      <c r="V28" s="99">
        <f t="shared" si="5"/>
        <v>0</v>
      </c>
      <c r="W28" s="44">
        <f t="shared" si="6"/>
        <v>1</v>
      </c>
    </row>
    <row r="29" spans="2:38" ht="27.75" customHeight="1">
      <c r="B29" s="2"/>
      <c r="C29" s="134"/>
      <c r="D29" s="127" t="s">
        <v>31</v>
      </c>
      <c r="E29" s="128"/>
      <c r="F29" s="128"/>
      <c r="G29" s="128"/>
      <c r="H29" s="128"/>
      <c r="I29" s="128"/>
      <c r="J29" s="128"/>
      <c r="K29" s="128"/>
      <c r="L29" s="128"/>
      <c r="M29" s="129"/>
      <c r="N29" s="58"/>
      <c r="O29" s="52"/>
      <c r="P29" s="51"/>
      <c r="Q29" s="53">
        <v>2</v>
      </c>
      <c r="R29" s="51"/>
      <c r="S29" s="54"/>
      <c r="T29" s="51"/>
      <c r="U29" s="52"/>
      <c r="V29" s="99">
        <f t="shared" si="5"/>
        <v>0</v>
      </c>
      <c r="W29" s="44">
        <f t="shared" si="6"/>
        <v>2</v>
      </c>
      <c r="AF29" s="3"/>
      <c r="AG29" s="3"/>
      <c r="AH29" s="3"/>
      <c r="AI29" s="3"/>
      <c r="AJ29" s="3"/>
      <c r="AK29" s="3"/>
      <c r="AL29" s="3"/>
    </row>
    <row r="30" spans="2:38" ht="27.75" customHeight="1">
      <c r="B30" s="2"/>
      <c r="C30" s="134"/>
      <c r="D30" s="127" t="s">
        <v>36</v>
      </c>
      <c r="E30" s="128"/>
      <c r="F30" s="128"/>
      <c r="G30" s="128"/>
      <c r="H30" s="128"/>
      <c r="I30" s="128"/>
      <c r="J30" s="128"/>
      <c r="K30" s="128"/>
      <c r="L30" s="128"/>
      <c r="M30" s="129"/>
      <c r="N30" s="58"/>
      <c r="O30" s="52"/>
      <c r="P30" s="51">
        <v>1</v>
      </c>
      <c r="Q30" s="53"/>
      <c r="R30" s="51"/>
      <c r="S30" s="54"/>
      <c r="T30" s="51"/>
      <c r="U30" s="52"/>
      <c r="V30" s="99">
        <f t="shared" si="5"/>
        <v>1</v>
      </c>
      <c r="W30" s="44">
        <f t="shared" si="6"/>
        <v>0</v>
      </c>
      <c r="AF30" s="3"/>
      <c r="AG30" s="3"/>
      <c r="AH30" s="3"/>
      <c r="AI30" s="3"/>
      <c r="AJ30" s="3"/>
      <c r="AK30" s="3"/>
      <c r="AL30" s="3"/>
    </row>
    <row r="31" spans="2:38" ht="27.75" customHeight="1">
      <c r="B31" s="2"/>
      <c r="C31" s="134"/>
      <c r="D31" s="127" t="s">
        <v>37</v>
      </c>
      <c r="E31" s="128"/>
      <c r="F31" s="128"/>
      <c r="G31" s="128"/>
      <c r="H31" s="128"/>
      <c r="I31" s="128"/>
      <c r="J31" s="128"/>
      <c r="K31" s="128"/>
      <c r="L31" s="128"/>
      <c r="M31" s="129"/>
      <c r="N31" s="58"/>
      <c r="O31" s="52"/>
      <c r="P31" s="51"/>
      <c r="Q31" s="53"/>
      <c r="R31" s="51">
        <v>1</v>
      </c>
      <c r="S31" s="54"/>
      <c r="T31" s="51">
        <v>1</v>
      </c>
      <c r="U31" s="52"/>
      <c r="V31" s="99">
        <f t="shared" si="5"/>
        <v>2</v>
      </c>
      <c r="W31" s="44">
        <f t="shared" si="6"/>
        <v>0</v>
      </c>
      <c r="AF31" s="3"/>
      <c r="AG31" s="3"/>
      <c r="AH31" s="3"/>
      <c r="AI31" s="3"/>
      <c r="AJ31" s="3"/>
      <c r="AK31" s="3"/>
      <c r="AL31" s="3"/>
    </row>
    <row r="32" spans="2:38" ht="27.75" customHeight="1">
      <c r="B32" s="2"/>
      <c r="C32" s="134"/>
      <c r="D32" s="127" t="s">
        <v>43</v>
      </c>
      <c r="E32" s="128"/>
      <c r="F32" s="128"/>
      <c r="G32" s="128"/>
      <c r="H32" s="128"/>
      <c r="I32" s="128"/>
      <c r="J32" s="128"/>
      <c r="K32" s="128"/>
      <c r="L32" s="128"/>
      <c r="M32" s="129"/>
      <c r="N32" s="58"/>
      <c r="O32" s="52"/>
      <c r="P32" s="51"/>
      <c r="Q32" s="53"/>
      <c r="R32" s="51">
        <v>1</v>
      </c>
      <c r="S32" s="54"/>
      <c r="T32" s="51"/>
      <c r="U32" s="52"/>
      <c r="V32" s="99">
        <f t="shared" si="5"/>
        <v>1</v>
      </c>
      <c r="W32" s="44">
        <f t="shared" si="6"/>
        <v>0</v>
      </c>
      <c r="AF32" s="3"/>
      <c r="AG32" s="3"/>
      <c r="AH32" s="3"/>
      <c r="AI32" s="3"/>
      <c r="AJ32" s="3"/>
      <c r="AK32" s="3"/>
      <c r="AL32" s="3"/>
    </row>
    <row r="33" spans="2:38" ht="27.75" customHeight="1">
      <c r="B33" s="2"/>
      <c r="C33" s="120" t="s">
        <v>16</v>
      </c>
      <c r="D33" s="122" t="s">
        <v>28</v>
      </c>
      <c r="E33" s="123"/>
      <c r="F33" s="123"/>
      <c r="G33" s="123"/>
      <c r="H33" s="123"/>
      <c r="I33" s="123"/>
      <c r="J33" s="123"/>
      <c r="K33" s="123"/>
      <c r="L33" s="123"/>
      <c r="M33" s="124"/>
      <c r="N33" s="45">
        <v>1</v>
      </c>
      <c r="O33" s="46"/>
      <c r="P33" s="45"/>
      <c r="Q33" s="47"/>
      <c r="R33" s="45"/>
      <c r="S33" s="48"/>
      <c r="T33" s="45"/>
      <c r="U33" s="46"/>
      <c r="V33" s="103">
        <f aca="true" t="shared" si="7" ref="V33:V42">N33+P33+R33+T33</f>
        <v>1</v>
      </c>
      <c r="W33" s="104">
        <f aca="true" t="shared" si="8" ref="W33:W42">U33+S33+Q33+O33</f>
        <v>0</v>
      </c>
      <c r="AF33" s="3"/>
      <c r="AG33" s="3"/>
      <c r="AH33" s="3"/>
      <c r="AI33" s="3"/>
      <c r="AJ33" s="3"/>
      <c r="AK33" s="3"/>
      <c r="AL33" s="3"/>
    </row>
    <row r="34" spans="2:38" ht="27.75" customHeight="1">
      <c r="B34" s="2"/>
      <c r="C34" s="121"/>
      <c r="D34" s="170" t="s">
        <v>29</v>
      </c>
      <c r="E34" s="171"/>
      <c r="F34" s="171"/>
      <c r="G34" s="171"/>
      <c r="H34" s="171"/>
      <c r="I34" s="171"/>
      <c r="J34" s="171"/>
      <c r="K34" s="171"/>
      <c r="L34" s="171"/>
      <c r="M34" s="172"/>
      <c r="N34" s="75"/>
      <c r="O34" s="76"/>
      <c r="P34" s="75"/>
      <c r="Q34" s="77">
        <v>1</v>
      </c>
      <c r="R34" s="75">
        <v>1</v>
      </c>
      <c r="S34" s="78"/>
      <c r="T34" s="75"/>
      <c r="U34" s="76"/>
      <c r="V34" s="101">
        <f t="shared" si="7"/>
        <v>1</v>
      </c>
      <c r="W34" s="78">
        <f t="shared" si="8"/>
        <v>1</v>
      </c>
      <c r="AF34" s="3"/>
      <c r="AG34" s="3"/>
      <c r="AH34" s="3"/>
      <c r="AI34" s="3"/>
      <c r="AJ34" s="3"/>
      <c r="AK34" s="3"/>
      <c r="AL34" s="3"/>
    </row>
    <row r="35" spans="2:38" ht="27.75" customHeight="1">
      <c r="B35" s="2"/>
      <c r="C35" s="125" t="s">
        <v>7</v>
      </c>
      <c r="D35" s="111" t="s">
        <v>19</v>
      </c>
      <c r="E35" s="112"/>
      <c r="F35" s="112"/>
      <c r="G35" s="112"/>
      <c r="H35" s="112"/>
      <c r="I35" s="112"/>
      <c r="J35" s="112"/>
      <c r="K35" s="112"/>
      <c r="L35" s="112"/>
      <c r="M35" s="113"/>
      <c r="N35" s="57"/>
      <c r="O35" s="42">
        <v>2</v>
      </c>
      <c r="P35" s="41">
        <v>1</v>
      </c>
      <c r="Q35" s="43"/>
      <c r="R35" s="41"/>
      <c r="S35" s="44"/>
      <c r="T35" s="41"/>
      <c r="U35" s="42"/>
      <c r="V35" s="99">
        <f>N35+P35+R35+T35</f>
        <v>1</v>
      </c>
      <c r="W35" s="44">
        <f t="shared" si="8"/>
        <v>2</v>
      </c>
      <c r="AF35" s="3"/>
      <c r="AG35" s="3"/>
      <c r="AH35" s="3"/>
      <c r="AI35" s="3"/>
      <c r="AJ35" s="3"/>
      <c r="AK35" s="3"/>
      <c r="AL35" s="3"/>
    </row>
    <row r="36" spans="2:38" ht="27.75" customHeight="1">
      <c r="B36" s="2"/>
      <c r="C36" s="126"/>
      <c r="D36" s="111" t="s">
        <v>39</v>
      </c>
      <c r="E36" s="112"/>
      <c r="F36" s="112"/>
      <c r="G36" s="112"/>
      <c r="H36" s="112"/>
      <c r="I36" s="112"/>
      <c r="J36" s="112"/>
      <c r="K36" s="112"/>
      <c r="L36" s="112"/>
      <c r="M36" s="113"/>
      <c r="N36" s="55"/>
      <c r="O36" s="38">
        <v>4</v>
      </c>
      <c r="P36" s="37"/>
      <c r="Q36" s="39"/>
      <c r="R36" s="37"/>
      <c r="S36" s="40"/>
      <c r="T36" s="37"/>
      <c r="U36" s="38"/>
      <c r="V36" s="99">
        <f>N36+P36+R36+T36</f>
        <v>0</v>
      </c>
      <c r="W36" s="44">
        <f>U36+S36+Q36+O36</f>
        <v>4</v>
      </c>
      <c r="AF36" s="3"/>
      <c r="AG36" s="3"/>
      <c r="AH36" s="3"/>
      <c r="AI36" s="3"/>
      <c r="AJ36" s="3"/>
      <c r="AK36" s="3"/>
      <c r="AL36" s="3"/>
    </row>
    <row r="37" spans="2:38" ht="27.75" customHeight="1">
      <c r="B37" s="2"/>
      <c r="C37" s="126"/>
      <c r="D37" s="111" t="s">
        <v>38</v>
      </c>
      <c r="E37" s="112"/>
      <c r="F37" s="112"/>
      <c r="G37" s="112"/>
      <c r="H37" s="112"/>
      <c r="I37" s="112"/>
      <c r="J37" s="112"/>
      <c r="K37" s="112"/>
      <c r="L37" s="112"/>
      <c r="M37" s="113"/>
      <c r="N37" s="55">
        <v>2</v>
      </c>
      <c r="O37" s="38"/>
      <c r="P37" s="37">
        <v>1</v>
      </c>
      <c r="Q37" s="39"/>
      <c r="R37" s="37"/>
      <c r="S37" s="40"/>
      <c r="T37" s="37"/>
      <c r="U37" s="38"/>
      <c r="V37" s="99">
        <f>N37+P37+R37+T37</f>
        <v>3</v>
      </c>
      <c r="W37" s="44">
        <f>U37+S37+Q37+O37</f>
        <v>0</v>
      </c>
      <c r="AF37" s="3"/>
      <c r="AG37" s="3"/>
      <c r="AH37" s="3"/>
      <c r="AI37" s="3"/>
      <c r="AJ37" s="3"/>
      <c r="AK37" s="3"/>
      <c r="AL37" s="3"/>
    </row>
    <row r="38" spans="2:38" ht="27.75" customHeight="1">
      <c r="B38" s="2"/>
      <c r="C38" s="126"/>
      <c r="D38" s="111" t="s">
        <v>40</v>
      </c>
      <c r="E38" s="112"/>
      <c r="F38" s="112"/>
      <c r="G38" s="112"/>
      <c r="H38" s="112"/>
      <c r="I38" s="112"/>
      <c r="J38" s="112"/>
      <c r="K38" s="112"/>
      <c r="L38" s="112"/>
      <c r="M38" s="113"/>
      <c r="N38" s="55">
        <v>1</v>
      </c>
      <c r="O38" s="38"/>
      <c r="P38" s="37"/>
      <c r="Q38" s="39"/>
      <c r="R38" s="37"/>
      <c r="S38" s="40"/>
      <c r="T38" s="37"/>
      <c r="U38" s="38"/>
      <c r="V38" s="99">
        <f t="shared" si="7"/>
        <v>1</v>
      </c>
      <c r="W38" s="44">
        <f t="shared" si="8"/>
        <v>0</v>
      </c>
      <c r="AF38" s="3"/>
      <c r="AG38" s="3"/>
      <c r="AH38" s="3"/>
      <c r="AI38" s="3"/>
      <c r="AJ38" s="3"/>
      <c r="AK38" s="3"/>
      <c r="AL38" s="3"/>
    </row>
    <row r="39" spans="2:38" ht="27.75" customHeight="1">
      <c r="B39" s="2"/>
      <c r="C39" s="126"/>
      <c r="D39" s="111" t="s">
        <v>41</v>
      </c>
      <c r="E39" s="112"/>
      <c r="F39" s="112"/>
      <c r="G39" s="112"/>
      <c r="H39" s="112"/>
      <c r="I39" s="112"/>
      <c r="J39" s="112"/>
      <c r="K39" s="112"/>
      <c r="L39" s="112"/>
      <c r="M39" s="113"/>
      <c r="N39" s="41">
        <v>1</v>
      </c>
      <c r="O39" s="42"/>
      <c r="P39" s="41"/>
      <c r="Q39" s="43"/>
      <c r="R39" s="41"/>
      <c r="S39" s="44"/>
      <c r="T39" s="41"/>
      <c r="U39" s="42"/>
      <c r="V39" s="100">
        <f t="shared" si="7"/>
        <v>1</v>
      </c>
      <c r="W39" s="54">
        <f t="shared" si="8"/>
        <v>0</v>
      </c>
      <c r="AF39" s="3"/>
      <c r="AG39" s="3"/>
      <c r="AH39" s="3"/>
      <c r="AI39" s="3"/>
      <c r="AJ39" s="3"/>
      <c r="AK39" s="3"/>
      <c r="AL39" s="3"/>
    </row>
    <row r="40" spans="2:38" ht="27.75" customHeight="1">
      <c r="B40" s="2"/>
      <c r="C40" s="92" t="s">
        <v>22</v>
      </c>
      <c r="D40" s="158" t="s">
        <v>42</v>
      </c>
      <c r="E40" s="159"/>
      <c r="F40" s="159"/>
      <c r="G40" s="159"/>
      <c r="H40" s="159"/>
      <c r="I40" s="159"/>
      <c r="J40" s="159"/>
      <c r="K40" s="159"/>
      <c r="L40" s="159"/>
      <c r="M40" s="160"/>
      <c r="N40" s="45"/>
      <c r="O40" s="46"/>
      <c r="P40" s="45"/>
      <c r="Q40" s="47">
        <v>1</v>
      </c>
      <c r="R40" s="45"/>
      <c r="S40" s="48"/>
      <c r="T40" s="45"/>
      <c r="U40" s="46"/>
      <c r="V40" s="105">
        <f t="shared" si="7"/>
        <v>0</v>
      </c>
      <c r="W40" s="106">
        <f t="shared" si="8"/>
        <v>1</v>
      </c>
      <c r="AF40" s="3"/>
      <c r="AG40" s="3"/>
      <c r="AH40" s="3"/>
      <c r="AI40" s="3"/>
      <c r="AJ40" s="3"/>
      <c r="AK40" s="3"/>
      <c r="AL40" s="3"/>
    </row>
    <row r="41" spans="2:38" ht="27.75" customHeight="1" thickBot="1">
      <c r="B41" s="2"/>
      <c r="C41" s="165" t="s">
        <v>44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93"/>
      <c r="O41" s="94"/>
      <c r="P41" s="93"/>
      <c r="Q41" s="95"/>
      <c r="R41" s="96"/>
      <c r="S41" s="97"/>
      <c r="T41" s="96"/>
      <c r="U41" s="94">
        <v>1</v>
      </c>
      <c r="V41" s="102">
        <f t="shared" si="7"/>
        <v>0</v>
      </c>
      <c r="W41" s="97">
        <f t="shared" si="8"/>
        <v>1</v>
      </c>
      <c r="AF41" s="3"/>
      <c r="AG41" s="3"/>
      <c r="AH41" s="3"/>
      <c r="AI41" s="3"/>
      <c r="AJ41" s="3"/>
      <c r="AK41" s="3"/>
      <c r="AL41" s="3"/>
    </row>
    <row r="42" spans="2:38" ht="27.75" customHeight="1" thickBot="1" thickTop="1">
      <c r="B42" s="2"/>
      <c r="C42" s="49" t="s">
        <v>5</v>
      </c>
      <c r="D42" s="168" t="s">
        <v>15</v>
      </c>
      <c r="E42" s="168"/>
      <c r="F42" s="168"/>
      <c r="G42" s="168"/>
      <c r="H42" s="168"/>
      <c r="I42" s="168"/>
      <c r="J42" s="168"/>
      <c r="K42" s="168"/>
      <c r="L42" s="168"/>
      <c r="M42" s="169"/>
      <c r="N42" s="50">
        <f aca="true" t="shared" si="9" ref="N42:U42">SUM(N25:N41)</f>
        <v>5</v>
      </c>
      <c r="O42" s="82">
        <f t="shared" si="9"/>
        <v>6</v>
      </c>
      <c r="P42" s="50">
        <f t="shared" si="9"/>
        <v>3</v>
      </c>
      <c r="Q42" s="82">
        <f t="shared" si="9"/>
        <v>6</v>
      </c>
      <c r="R42" s="50">
        <f t="shared" si="9"/>
        <v>7</v>
      </c>
      <c r="S42" s="82">
        <f t="shared" si="9"/>
        <v>5</v>
      </c>
      <c r="T42" s="50">
        <f t="shared" si="9"/>
        <v>2</v>
      </c>
      <c r="U42" s="82">
        <f t="shared" si="9"/>
        <v>3</v>
      </c>
      <c r="V42" s="107">
        <f t="shared" si="7"/>
        <v>17</v>
      </c>
      <c r="W42" s="108">
        <f t="shared" si="8"/>
        <v>20</v>
      </c>
      <c r="AF42" s="3"/>
      <c r="AG42" s="3"/>
      <c r="AH42" s="3"/>
      <c r="AI42" s="3"/>
      <c r="AJ42" s="3"/>
      <c r="AK42" s="3"/>
      <c r="AL42" s="3"/>
    </row>
  </sheetData>
  <sheetProtection/>
  <mergeCells count="64">
    <mergeCell ref="F3:G3"/>
    <mergeCell ref="AJ11:AK12"/>
    <mergeCell ref="D29:M29"/>
    <mergeCell ref="D12:E12"/>
    <mergeCell ref="D30:M30"/>
    <mergeCell ref="X12:Y12"/>
    <mergeCell ref="AF12:AG12"/>
    <mergeCell ref="N23:O23"/>
    <mergeCell ref="P23:Q23"/>
    <mergeCell ref="R23:S23"/>
    <mergeCell ref="C41:M41"/>
    <mergeCell ref="L12:M12"/>
    <mergeCell ref="D42:M42"/>
    <mergeCell ref="D34:M34"/>
    <mergeCell ref="D35:M35"/>
    <mergeCell ref="D38:M38"/>
    <mergeCell ref="D40:M40"/>
    <mergeCell ref="D32:M32"/>
    <mergeCell ref="D26:M26"/>
    <mergeCell ref="D28:M28"/>
    <mergeCell ref="D3:E3"/>
    <mergeCell ref="AD3:AE3"/>
    <mergeCell ref="C23:M23"/>
    <mergeCell ref="AD4:AE4"/>
    <mergeCell ref="AD9:AE9"/>
    <mergeCell ref="L3:M3"/>
    <mergeCell ref="AD5:AE5"/>
    <mergeCell ref="N12:O12"/>
    <mergeCell ref="AD6:AE6"/>
    <mergeCell ref="AD12:AE12"/>
    <mergeCell ref="T12:U12"/>
    <mergeCell ref="AD8:AE8"/>
    <mergeCell ref="AD7:AE7"/>
    <mergeCell ref="T11:W11"/>
    <mergeCell ref="D11:S11"/>
    <mergeCell ref="AL11:AM12"/>
    <mergeCell ref="Z12:AA12"/>
    <mergeCell ref="T23:U23"/>
    <mergeCell ref="B21:Y21"/>
    <mergeCell ref="X11:AG11"/>
    <mergeCell ref="C24:M24"/>
    <mergeCell ref="AB12:AC12"/>
    <mergeCell ref="C11:C12"/>
    <mergeCell ref="F12:G12"/>
    <mergeCell ref="P12:Q12"/>
    <mergeCell ref="AH12:AI12"/>
    <mergeCell ref="V12:W12"/>
    <mergeCell ref="C25:C32"/>
    <mergeCell ref="H12:I12"/>
    <mergeCell ref="J12:K12"/>
    <mergeCell ref="AH11:AI11"/>
    <mergeCell ref="R12:S12"/>
    <mergeCell ref="D31:M31"/>
    <mergeCell ref="V23:W23"/>
    <mergeCell ref="D36:M36"/>
    <mergeCell ref="D37:M37"/>
    <mergeCell ref="D25:M25"/>
    <mergeCell ref="H3:I3"/>
    <mergeCell ref="J3:K3"/>
    <mergeCell ref="C33:C34"/>
    <mergeCell ref="D33:M33"/>
    <mergeCell ref="C35:C39"/>
    <mergeCell ref="D39:M39"/>
    <mergeCell ref="D27:M27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2016-01-04T07:51:06Z</cp:lastPrinted>
  <dcterms:created xsi:type="dcterms:W3CDTF">2010-07-27T00:49:48Z</dcterms:created>
  <dcterms:modified xsi:type="dcterms:W3CDTF">2016-01-13T10:33:55Z</dcterms:modified>
  <cp:category/>
  <cp:version/>
  <cp:contentType/>
  <cp:contentStatus/>
</cp:coreProperties>
</file>