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資料" sheetId="1" r:id="rId1"/>
  </sheets>
  <definedNames>
    <definedName name="_xlnm.Print_Area" localSheetId="0">'資料'!$A$1:$AH$40</definedName>
  </definedNames>
  <calcPr fullCalcOnLoad="1"/>
</workbook>
</file>

<file path=xl/sharedStrings.xml><?xml version="1.0" encoding="utf-8"?>
<sst xmlns="http://schemas.openxmlformats.org/spreadsheetml/2006/main" count="193" uniqueCount="53">
  <si>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</si>
  <si>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</si>
  <si>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</si>
  <si>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</si>
  <si>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</si>
  <si>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</si>
  <si>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</si>
  <si>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</si>
  <si>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</si>
  <si>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</si>
  <si>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中学校</t>
  </si>
  <si>
    <t>小学校</t>
  </si>
  <si>
    <t>支援学校</t>
  </si>
  <si>
    <t>公務外非行関係</t>
  </si>
  <si>
    <t>体罰</t>
  </si>
  <si>
    <t>（単位：人）</t>
  </si>
  <si>
    <t>管理監督関係</t>
  </si>
  <si>
    <t>盗撮</t>
  </si>
  <si>
    <t>（単位：人）</t>
  </si>
  <si>
    <t>H23</t>
  </si>
  <si>
    <t>H22</t>
  </si>
  <si>
    <t xml:space="preserve"> </t>
  </si>
  <si>
    <t xml:space="preserve"> </t>
  </si>
  <si>
    <t>　</t>
  </si>
  <si>
    <t>　</t>
  </si>
  <si>
    <t>痴漢行為　</t>
  </si>
  <si>
    <t>管理監督責任、報告義務懈怠</t>
  </si>
  <si>
    <t>　</t>
  </si>
  <si>
    <t>酒気帯び運転</t>
  </si>
  <si>
    <t>痴漢行為</t>
  </si>
  <si>
    <t xml:space="preserve"> </t>
  </si>
  <si>
    <t xml:space="preserve"> </t>
  </si>
  <si>
    <t xml:space="preserve"> </t>
  </si>
  <si>
    <t>公金公物関係</t>
  </si>
  <si>
    <t>窃盗</t>
  </si>
  <si>
    <t>　</t>
  </si>
  <si>
    <t>　</t>
  </si>
  <si>
    <t>　</t>
  </si>
  <si>
    <t>入学式・卒業式における不起立</t>
  </si>
  <si>
    <t xml:space="preserve"> </t>
  </si>
  <si>
    <t>■行為態様別懲戒処分件数比較(平成２４年１月２１日～平成２４年４月２０日）</t>
  </si>
  <si>
    <t>■平成２３年度　　懲戒処分の内訳（校種別）　(平成２４年１月２１日～平成２４年４月２０日）　</t>
  </si>
  <si>
    <t>通勤手当の不正受給　</t>
  </si>
  <si>
    <t>覚せい剤取締法違反</t>
  </si>
  <si>
    <t>同僚教諭への暴行</t>
  </si>
  <si>
    <t>生徒へのセクハラ</t>
  </si>
  <si>
    <t>通信簿の不適切な取扱い</t>
  </si>
  <si>
    <t>答案改ざん</t>
  </si>
  <si>
    <t>不適正会計処理　</t>
  </si>
  <si>
    <t>車検切れ車両の運行</t>
  </si>
  <si>
    <t>通勤手当の不正受給</t>
  </si>
  <si>
    <t>不適正会計処理</t>
  </si>
  <si>
    <t>同僚教諭への暴行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</si>
</sst>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33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vertical="center"/>
    </xf>
    <xf numFmtId="0" fontId="3" fillId="33" borderId="86" xfId="0" applyFont="1" applyFill="1" applyBorder="1" applyAlignment="1">
      <alignment vertical="center"/>
    </xf>
    <xf numFmtId="0" fontId="3" fillId="33" borderId="93" xfId="0" applyFont="1" applyFill="1" applyBorder="1" applyAlignment="1">
      <alignment vertical="center"/>
    </xf>
    <xf numFmtId="0" fontId="3" fillId="33" borderId="9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33" borderId="99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08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 wrapText="1" shrinkToFit="1"/>
    </xf>
    <xf numFmtId="0" fontId="2" fillId="0" borderId="114" xfId="0" applyFont="1" applyFill="1" applyBorder="1" applyAlignment="1">
      <alignment horizontal="center" vertical="center" wrapText="1" shrinkToFit="1"/>
    </xf>
    <xf numFmtId="0" fontId="2" fillId="0" borderId="74" xfId="0" applyFont="1" applyBorder="1" applyAlignment="1">
      <alignment horizontal="left" vertical="center" wrapText="1"/>
    </xf>
    <xf numFmtId="0" fontId="2" fillId="0" borderId="115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0" fontId="3" fillId="0" borderId="118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 wrapText="1" shrinkToFit="1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left" vertical="center" wrapText="1" shrinkToFit="1"/>
    </xf>
    <xf numFmtId="0" fontId="2" fillId="0" borderId="114" xfId="0" applyFont="1" applyFill="1" applyBorder="1" applyAlignment="1">
      <alignment horizontal="left" vertical="center" wrapText="1" shrinkToFit="1"/>
    </xf>
    <xf numFmtId="0" fontId="3" fillId="0" borderId="12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 shrinkToFit="1"/>
    </xf>
    <xf numFmtId="0" fontId="3" fillId="0" borderId="11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shrinkToFit="1"/>
    </xf>
    <xf numFmtId="0" fontId="3" fillId="0" borderId="108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124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124" xfId="0" applyFont="1" applyFill="1" applyBorder="1" applyAlignment="1">
      <alignment horizontal="center" vertical="center" shrinkToFit="1"/>
    </xf>
    <xf numFmtId="0" fontId="3" fillId="0" borderId="114" xfId="0" applyFont="1" applyFill="1" applyBorder="1" applyAlignment="1">
      <alignment horizontal="center" vertical="center" shrinkToFit="1"/>
    </xf>
    <xf numFmtId="0" fontId="3" fillId="0" borderId="100" xfId="0" applyFont="1" applyBorder="1" applyAlignment="1">
      <alignment horizontal="left" vertical="center"/>
    </xf>
    <xf numFmtId="0" fontId="2" fillId="0" borderId="130" xfId="0" applyFont="1" applyFill="1" applyBorder="1" applyAlignment="1">
      <alignment horizontal="center" vertical="center" wrapText="1" shrinkToFit="1"/>
    </xf>
    <xf numFmtId="0" fontId="2" fillId="0" borderId="131" xfId="0" applyFont="1" applyFill="1" applyBorder="1" applyAlignment="1">
      <alignment horizontal="center" vertical="center" wrapText="1" shrinkToFit="1"/>
    </xf>
    <xf numFmtId="0" fontId="2" fillId="0" borderId="77" xfId="0" applyFont="1" applyFill="1" applyBorder="1" applyAlignment="1">
      <alignment horizontal="center" vertical="center" wrapText="1" shrinkToFit="1"/>
    </xf>
    <xf numFmtId="0" fontId="2" fillId="0" borderId="132" xfId="0" applyFont="1" applyFill="1" applyBorder="1" applyAlignment="1">
      <alignment horizontal="center" vertical="center" wrapText="1" shrinkToFit="1"/>
    </xf>
    <xf numFmtId="0" fontId="3" fillId="0" borderId="133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 wrapText="1" shrinkToFit="1"/>
    </xf>
    <xf numFmtId="0" fontId="3" fillId="0" borderId="120" xfId="0" applyFont="1" applyFill="1" applyBorder="1" applyAlignment="1">
      <alignment horizontal="center" vertical="center" wrapText="1" shrinkToFit="1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 shrinkToFit="1"/>
    </xf>
    <xf numFmtId="0" fontId="3" fillId="0" borderId="122" xfId="0" applyFont="1" applyFill="1" applyBorder="1" applyAlignment="1">
      <alignment horizontal="center" vertical="center" shrinkToFit="1"/>
    </xf>
    <xf numFmtId="0" fontId="2" fillId="0" borderId="128" xfId="0" applyFont="1" applyFill="1" applyBorder="1" applyAlignment="1">
      <alignment horizontal="center" vertical="center" wrapText="1" shrinkToFit="1"/>
    </xf>
    <xf numFmtId="0" fontId="3" fillId="0" borderId="123" xfId="0" applyFont="1" applyFill="1" applyBorder="1" applyAlignment="1">
      <alignment horizontal="center" vertical="center" shrinkToFit="1"/>
    </xf>
    <xf numFmtId="0" fontId="3" fillId="0" borderId="113" xfId="0" applyFont="1" applyFill="1" applyBorder="1" applyAlignment="1">
      <alignment horizontal="center" vertical="center" shrinkToFit="1"/>
    </xf>
    <xf numFmtId="0" fontId="3" fillId="34" borderId="6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419100</xdr:colOff>
      <xdr:row>0</xdr:row>
      <xdr:rowOff>95250</xdr:rowOff>
    </xdr:from>
    <xdr:to>
      <xdr:col>31</xdr:col>
      <xdr:colOff>647700</xdr:colOff>
      <xdr:row>2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18716625" y="95250"/>
          <a:ext cx="228600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view="pageBreakPreview" zoomScale="50" zoomScaleSheetLayoutView="50" workbookViewId="0" topLeftCell="A1">
      <selection activeCell="Q8" sqref="Q8"/>
    </sheetView>
  </sheetViews>
  <sheetFormatPr defaultColWidth="9.00390625" defaultRowHeight="27.75" customHeight="1"/>
  <cols>
    <col min="1" max="1" width="3.00390625" style="1" customWidth="1"/>
    <col min="2" max="2" width="23.375" style="1" customWidth="1"/>
    <col min="3" max="3" width="8.875" style="1" customWidth="1"/>
    <col min="4" max="4" width="9.375" style="1" customWidth="1"/>
    <col min="5" max="18" width="7.875" style="1" customWidth="1"/>
    <col min="19" max="19" width="9.625" style="1" customWidth="1"/>
    <col min="20" max="20" width="8.875" style="1" customWidth="1"/>
    <col min="21" max="24" width="7.875" style="1" customWidth="1"/>
    <col min="25" max="25" width="7.625" style="1" customWidth="1"/>
    <col min="26" max="26" width="9.00390625" style="1" customWidth="1"/>
    <col min="27" max="27" width="9.625" style="1" customWidth="1"/>
    <col min="28" max="16384" width="9.00390625" style="1" customWidth="1"/>
  </cols>
  <sheetData>
    <row r="1" ht="27.75" customHeight="1">
      <c r="A1" s="5" t="s">
        <v>41</v>
      </c>
    </row>
    <row r="2" spans="2:25" ht="27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6" t="s">
        <v>15</v>
      </c>
      <c r="M2" s="3"/>
      <c r="N2" s="3"/>
      <c r="O2" s="3"/>
      <c r="P2" s="3"/>
      <c r="Q2" s="3"/>
      <c r="R2" s="6"/>
      <c r="S2" s="6"/>
      <c r="T2" s="6"/>
      <c r="U2" s="3"/>
      <c r="V2" s="3"/>
      <c r="W2" s="3"/>
      <c r="X2" s="3"/>
      <c r="Y2" s="3"/>
    </row>
    <row r="3" spans="2:25" ht="27.75" customHeight="1" thickBot="1">
      <c r="B3" s="7"/>
      <c r="C3" s="154" t="s">
        <v>1</v>
      </c>
      <c r="D3" s="154"/>
      <c r="E3" s="154" t="s">
        <v>2</v>
      </c>
      <c r="F3" s="154"/>
      <c r="G3" s="154" t="s">
        <v>3</v>
      </c>
      <c r="H3" s="154"/>
      <c r="I3" s="154" t="s">
        <v>4</v>
      </c>
      <c r="J3" s="160"/>
      <c r="K3" s="138" t="s">
        <v>5</v>
      </c>
      <c r="L3" s="139"/>
      <c r="M3" s="3"/>
      <c r="N3" s="3"/>
      <c r="O3" s="140"/>
      <c r="P3" s="140"/>
      <c r="Q3" s="140"/>
      <c r="R3" s="140"/>
      <c r="S3" s="10"/>
      <c r="T3" s="10"/>
      <c r="U3" s="3"/>
      <c r="V3" s="3"/>
      <c r="W3" s="3"/>
      <c r="X3" s="3"/>
      <c r="Y3" s="3"/>
    </row>
    <row r="4" spans="2:25" ht="27.75" customHeight="1" thickBot="1">
      <c r="B4" s="9" t="s">
        <v>8</v>
      </c>
      <c r="C4" s="11" t="s">
        <v>19</v>
      </c>
      <c r="D4" s="12" t="s">
        <v>20</v>
      </c>
      <c r="E4" s="11" t="s">
        <v>19</v>
      </c>
      <c r="F4" s="12" t="s">
        <v>20</v>
      </c>
      <c r="G4" s="11" t="s">
        <v>19</v>
      </c>
      <c r="H4" s="12" t="s">
        <v>20</v>
      </c>
      <c r="I4" s="11" t="s">
        <v>19</v>
      </c>
      <c r="J4" s="13" t="s">
        <v>20</v>
      </c>
      <c r="K4" s="14" t="s">
        <v>19</v>
      </c>
      <c r="L4" s="12" t="s">
        <v>20</v>
      </c>
      <c r="M4" s="3"/>
      <c r="N4" s="3"/>
      <c r="O4" s="140"/>
      <c r="P4" s="140"/>
      <c r="Q4" s="10"/>
      <c r="R4" s="10"/>
      <c r="S4" s="10"/>
      <c r="T4" s="10"/>
      <c r="U4" s="3"/>
      <c r="V4" s="3"/>
      <c r="W4" s="3"/>
      <c r="X4" s="3"/>
      <c r="Y4" s="3"/>
    </row>
    <row r="5" spans="2:25" ht="27.75" customHeight="1">
      <c r="B5" s="15" t="s">
        <v>9</v>
      </c>
      <c r="C5" s="16">
        <v>1</v>
      </c>
      <c r="D5" s="17">
        <v>2</v>
      </c>
      <c r="E5" s="16" t="s">
        <v>35</v>
      </c>
      <c r="F5" s="17" t="s">
        <v>35</v>
      </c>
      <c r="G5" s="16">
        <v>9</v>
      </c>
      <c r="H5" s="17">
        <v>2</v>
      </c>
      <c r="I5" s="16">
        <v>27</v>
      </c>
      <c r="J5" s="18">
        <v>1</v>
      </c>
      <c r="K5" s="19">
        <f aca="true" t="shared" si="0" ref="K5:L8">SUM(C5,E5,G5,I5)</f>
        <v>37</v>
      </c>
      <c r="L5" s="17">
        <f t="shared" si="0"/>
        <v>5</v>
      </c>
      <c r="M5" s="3"/>
      <c r="N5" s="3"/>
      <c r="O5" s="140"/>
      <c r="P5" s="140"/>
      <c r="Q5" s="20"/>
      <c r="R5" s="20"/>
      <c r="S5" s="20"/>
      <c r="T5" s="20"/>
      <c r="U5" s="3"/>
      <c r="V5" s="3"/>
      <c r="W5" s="3"/>
      <c r="X5" s="3"/>
      <c r="Y5" s="3"/>
    </row>
    <row r="6" spans="2:25" ht="27.75" customHeight="1">
      <c r="B6" s="21" t="s">
        <v>10</v>
      </c>
      <c r="C6" s="22">
        <v>1</v>
      </c>
      <c r="D6" s="23">
        <v>1</v>
      </c>
      <c r="E6" s="22">
        <v>2</v>
      </c>
      <c r="F6" s="23">
        <v>2</v>
      </c>
      <c r="G6" s="22">
        <v>1</v>
      </c>
      <c r="H6" s="23" t="s">
        <v>23</v>
      </c>
      <c r="I6" s="22">
        <v>1</v>
      </c>
      <c r="J6" s="24">
        <v>1</v>
      </c>
      <c r="K6" s="25">
        <f t="shared" si="0"/>
        <v>5</v>
      </c>
      <c r="L6" s="23">
        <f t="shared" si="0"/>
        <v>4</v>
      </c>
      <c r="M6" s="3"/>
      <c r="N6" s="3"/>
      <c r="O6" s="140"/>
      <c r="P6" s="140"/>
      <c r="Q6" s="20"/>
      <c r="R6" s="20"/>
      <c r="S6" s="20"/>
      <c r="T6" s="20"/>
      <c r="U6" s="3"/>
      <c r="V6" s="3"/>
      <c r="W6" s="3"/>
      <c r="X6" s="3"/>
      <c r="Y6" s="3"/>
    </row>
    <row r="7" spans="2:25" ht="27.75" customHeight="1">
      <c r="B7" s="21" t="s">
        <v>11</v>
      </c>
      <c r="C7" s="22" t="s">
        <v>23</v>
      </c>
      <c r="D7" s="23" t="s">
        <v>35</v>
      </c>
      <c r="E7" s="22"/>
      <c r="F7" s="23" t="s">
        <v>35</v>
      </c>
      <c r="G7" s="22"/>
      <c r="H7" s="23">
        <v>1</v>
      </c>
      <c r="I7" s="22">
        <v>2</v>
      </c>
      <c r="J7" s="24"/>
      <c r="K7" s="25">
        <f t="shared" si="0"/>
        <v>2</v>
      </c>
      <c r="L7" s="23">
        <f t="shared" si="0"/>
        <v>1</v>
      </c>
      <c r="M7" s="3"/>
      <c r="N7" s="3"/>
      <c r="O7" s="140"/>
      <c r="P7" s="140"/>
      <c r="Q7" s="20"/>
      <c r="R7" s="20"/>
      <c r="S7" s="20"/>
      <c r="T7" s="20"/>
      <c r="U7" s="3"/>
      <c r="V7" s="3"/>
      <c r="W7" s="3"/>
      <c r="X7" s="3"/>
      <c r="Y7" s="3"/>
    </row>
    <row r="8" spans="2:25" ht="27.75" customHeight="1" thickBot="1">
      <c r="B8" s="26" t="s">
        <v>12</v>
      </c>
      <c r="C8" s="27"/>
      <c r="D8" s="28"/>
      <c r="E8" s="27" t="s">
        <v>22</v>
      </c>
      <c r="F8" s="28" t="s">
        <v>36</v>
      </c>
      <c r="G8" s="27">
        <v>1</v>
      </c>
      <c r="H8" s="28" t="s">
        <v>36</v>
      </c>
      <c r="I8" s="27">
        <v>2</v>
      </c>
      <c r="J8" s="29"/>
      <c r="K8" s="30">
        <f t="shared" si="0"/>
        <v>3</v>
      </c>
      <c r="L8" s="28">
        <f t="shared" si="0"/>
        <v>0</v>
      </c>
      <c r="M8" s="3"/>
      <c r="N8" s="3"/>
      <c r="O8" s="140"/>
      <c r="P8" s="140"/>
      <c r="Q8" s="20"/>
      <c r="R8" s="20"/>
      <c r="S8" s="20"/>
      <c r="T8" s="20"/>
      <c r="U8" s="3"/>
      <c r="V8" s="3"/>
      <c r="W8" s="3"/>
      <c r="X8" s="3"/>
      <c r="Y8" s="3"/>
    </row>
    <row r="9" spans="2:25" ht="27.75" customHeight="1" thickBot="1" thickTop="1">
      <c r="B9" s="31" t="s">
        <v>5</v>
      </c>
      <c r="C9" s="32">
        <f aca="true" t="shared" si="1" ref="C9:L9">SUM(C5:C8)</f>
        <v>2</v>
      </c>
      <c r="D9" s="33">
        <f t="shared" si="1"/>
        <v>3</v>
      </c>
      <c r="E9" s="32">
        <f t="shared" si="1"/>
        <v>2</v>
      </c>
      <c r="F9" s="33">
        <f t="shared" si="1"/>
        <v>2</v>
      </c>
      <c r="G9" s="32">
        <f t="shared" si="1"/>
        <v>11</v>
      </c>
      <c r="H9" s="33">
        <f t="shared" si="1"/>
        <v>3</v>
      </c>
      <c r="I9" s="32">
        <f t="shared" si="1"/>
        <v>32</v>
      </c>
      <c r="J9" s="34">
        <f t="shared" si="1"/>
        <v>2</v>
      </c>
      <c r="K9" s="35">
        <f t="shared" si="1"/>
        <v>47</v>
      </c>
      <c r="L9" s="33">
        <f t="shared" si="1"/>
        <v>10</v>
      </c>
      <c r="M9" s="3"/>
      <c r="N9" s="3"/>
      <c r="O9" s="140"/>
      <c r="P9" s="140"/>
      <c r="Q9" s="20"/>
      <c r="R9" s="20"/>
      <c r="S9" s="20"/>
      <c r="T9" s="20"/>
      <c r="U9" s="3"/>
      <c r="V9" s="3"/>
      <c r="W9" s="3"/>
      <c r="X9" s="3"/>
      <c r="Y9" s="3"/>
    </row>
    <row r="10" spans="2:31" ht="27.75" customHeight="1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X10" s="3"/>
      <c r="Y10" s="3"/>
      <c r="AE10" s="3" t="s">
        <v>18</v>
      </c>
    </row>
    <row r="11" spans="2:34" ht="27.75" customHeight="1">
      <c r="B11" s="170"/>
      <c r="C11" s="197" t="s">
        <v>6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7" t="s">
        <v>33</v>
      </c>
      <c r="N11" s="198"/>
      <c r="O11" s="198"/>
      <c r="P11" s="200"/>
      <c r="Q11" s="194" t="s">
        <v>13</v>
      </c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6"/>
      <c r="AE11" s="186" t="s">
        <v>26</v>
      </c>
      <c r="AF11" s="187"/>
      <c r="AG11" s="138" t="s">
        <v>5</v>
      </c>
      <c r="AH11" s="139"/>
    </row>
    <row r="12" spans="2:34" ht="71.25" customHeight="1" thickBot="1">
      <c r="B12" s="171"/>
      <c r="C12" s="161" t="s">
        <v>38</v>
      </c>
      <c r="D12" s="162"/>
      <c r="E12" s="172" t="s">
        <v>14</v>
      </c>
      <c r="F12" s="173"/>
      <c r="G12" s="141" t="s">
        <v>45</v>
      </c>
      <c r="H12" s="142"/>
      <c r="I12" s="141" t="s">
        <v>46</v>
      </c>
      <c r="J12" s="142"/>
      <c r="K12" s="141" t="s">
        <v>47</v>
      </c>
      <c r="L12" s="155"/>
      <c r="M12" s="159" t="s">
        <v>42</v>
      </c>
      <c r="N12" s="142"/>
      <c r="O12" s="199" t="s">
        <v>48</v>
      </c>
      <c r="P12" s="155"/>
      <c r="Q12" s="183" t="s">
        <v>17</v>
      </c>
      <c r="R12" s="184"/>
      <c r="S12" s="201" t="s">
        <v>29</v>
      </c>
      <c r="T12" s="184"/>
      <c r="U12" s="168" t="s">
        <v>43</v>
      </c>
      <c r="V12" s="169"/>
      <c r="W12" s="168" t="s">
        <v>28</v>
      </c>
      <c r="X12" s="169"/>
      <c r="Y12" s="168" t="s">
        <v>34</v>
      </c>
      <c r="Z12" s="169"/>
      <c r="AA12" s="192" t="s">
        <v>44</v>
      </c>
      <c r="AB12" s="169"/>
      <c r="AC12" s="192" t="s">
        <v>49</v>
      </c>
      <c r="AD12" s="193"/>
      <c r="AE12" s="188"/>
      <c r="AF12" s="189"/>
      <c r="AG12" s="190"/>
      <c r="AH12" s="191"/>
    </row>
    <row r="13" spans="2:34" ht="27.75" customHeight="1" thickBot="1">
      <c r="B13" s="8" t="s">
        <v>8</v>
      </c>
      <c r="C13" s="11" t="s">
        <v>19</v>
      </c>
      <c r="D13" s="112" t="s">
        <v>20</v>
      </c>
      <c r="E13" s="107" t="s">
        <v>19</v>
      </c>
      <c r="F13" s="112" t="s">
        <v>20</v>
      </c>
      <c r="G13" s="107" t="s">
        <v>19</v>
      </c>
      <c r="H13" s="13" t="s">
        <v>20</v>
      </c>
      <c r="I13" s="36" t="s">
        <v>19</v>
      </c>
      <c r="J13" s="112" t="s">
        <v>20</v>
      </c>
      <c r="K13" s="107" t="s">
        <v>19</v>
      </c>
      <c r="L13" s="13" t="s">
        <v>20</v>
      </c>
      <c r="M13" s="11" t="s">
        <v>19</v>
      </c>
      <c r="N13" s="112" t="s">
        <v>20</v>
      </c>
      <c r="O13" s="107" t="s">
        <v>19</v>
      </c>
      <c r="P13" s="12" t="s">
        <v>20</v>
      </c>
      <c r="Q13" s="38" t="s">
        <v>19</v>
      </c>
      <c r="R13" s="116" t="s">
        <v>20</v>
      </c>
      <c r="S13" s="113" t="s">
        <v>19</v>
      </c>
      <c r="T13" s="39" t="s">
        <v>20</v>
      </c>
      <c r="U13" s="37" t="s">
        <v>19</v>
      </c>
      <c r="V13" s="39" t="s">
        <v>20</v>
      </c>
      <c r="W13" s="37" t="s">
        <v>19</v>
      </c>
      <c r="X13" s="39" t="s">
        <v>20</v>
      </c>
      <c r="Y13" s="37" t="s">
        <v>19</v>
      </c>
      <c r="Z13" s="39" t="s">
        <v>20</v>
      </c>
      <c r="AA13" s="113" t="s">
        <v>19</v>
      </c>
      <c r="AB13" s="39" t="s">
        <v>20</v>
      </c>
      <c r="AC13" s="113" t="s">
        <v>19</v>
      </c>
      <c r="AD13" s="115" t="s">
        <v>20</v>
      </c>
      <c r="AE13" s="38" t="s">
        <v>19</v>
      </c>
      <c r="AF13" s="40" t="s">
        <v>20</v>
      </c>
      <c r="AG13" s="14" t="s">
        <v>19</v>
      </c>
      <c r="AH13" s="12" t="s">
        <v>20</v>
      </c>
    </row>
    <row r="14" spans="2:34" ht="27.75" customHeight="1">
      <c r="B14" s="41" t="s">
        <v>9</v>
      </c>
      <c r="C14" s="16">
        <v>27</v>
      </c>
      <c r="D14" s="43" t="s">
        <v>22</v>
      </c>
      <c r="E14" s="108">
        <v>2</v>
      </c>
      <c r="F14" s="43"/>
      <c r="G14" s="108">
        <v>1</v>
      </c>
      <c r="H14" s="18"/>
      <c r="I14" s="42" t="s">
        <v>21</v>
      </c>
      <c r="J14" s="43" t="s">
        <v>35</v>
      </c>
      <c r="K14" s="108" t="s">
        <v>35</v>
      </c>
      <c r="L14" s="18"/>
      <c r="M14" s="16">
        <v>5</v>
      </c>
      <c r="N14" s="43">
        <v>2</v>
      </c>
      <c r="O14" s="108" t="s">
        <v>37</v>
      </c>
      <c r="P14" s="17">
        <v>1</v>
      </c>
      <c r="Q14" s="16" t="s">
        <v>21</v>
      </c>
      <c r="R14" s="117" t="s">
        <v>37</v>
      </c>
      <c r="S14" s="108"/>
      <c r="T14" s="43" t="s">
        <v>37</v>
      </c>
      <c r="U14" s="42">
        <v>1</v>
      </c>
      <c r="V14" s="43">
        <v>1</v>
      </c>
      <c r="W14" s="42"/>
      <c r="X14" s="43" t="s">
        <v>21</v>
      </c>
      <c r="Y14" s="42" t="s">
        <v>37</v>
      </c>
      <c r="Z14" s="43">
        <v>1</v>
      </c>
      <c r="AA14" s="108">
        <v>1</v>
      </c>
      <c r="AB14" s="43" t="s">
        <v>21</v>
      </c>
      <c r="AC14" s="108" t="s">
        <v>37</v>
      </c>
      <c r="AD14" s="17" t="s">
        <v>21</v>
      </c>
      <c r="AE14" s="16"/>
      <c r="AF14" s="44" t="s">
        <v>35</v>
      </c>
      <c r="AG14" s="19">
        <f aca="true" t="shared" si="2" ref="AG14:AH17">SUM(C14,E14,G14,I14,K14,M14,O14,Q14,S14,U14,W14,Y14,AA14,AC14,AE14)</f>
        <v>37</v>
      </c>
      <c r="AH14" s="202">
        <f t="shared" si="2"/>
        <v>5</v>
      </c>
    </row>
    <row r="15" spans="2:34" ht="27.75" customHeight="1">
      <c r="B15" s="45" t="s">
        <v>10</v>
      </c>
      <c r="C15" s="22">
        <v>1</v>
      </c>
      <c r="D15" s="47">
        <v>1</v>
      </c>
      <c r="E15" s="109">
        <v>1</v>
      </c>
      <c r="F15" s="47"/>
      <c r="G15" s="109" t="s">
        <v>21</v>
      </c>
      <c r="H15" s="24"/>
      <c r="I15" s="46">
        <v>1</v>
      </c>
      <c r="J15" s="47"/>
      <c r="K15" s="109" t="s">
        <v>21</v>
      </c>
      <c r="L15" s="24">
        <v>1</v>
      </c>
      <c r="M15" s="22" t="s">
        <v>21</v>
      </c>
      <c r="N15" s="47" t="s">
        <v>35</v>
      </c>
      <c r="O15" s="109" t="s">
        <v>21</v>
      </c>
      <c r="P15" s="23" t="s">
        <v>35</v>
      </c>
      <c r="Q15" s="22" t="s">
        <v>21</v>
      </c>
      <c r="R15" s="118">
        <v>1</v>
      </c>
      <c r="S15" s="109">
        <v>1</v>
      </c>
      <c r="T15" s="47">
        <v>1</v>
      </c>
      <c r="U15" s="46"/>
      <c r="V15" s="47"/>
      <c r="W15" s="46">
        <v>1</v>
      </c>
      <c r="X15" s="47"/>
      <c r="Y15" s="46" t="s">
        <v>37</v>
      </c>
      <c r="Z15" s="47"/>
      <c r="AA15" s="109" t="s">
        <v>37</v>
      </c>
      <c r="AB15" s="47"/>
      <c r="AC15" s="109" t="s">
        <v>37</v>
      </c>
      <c r="AD15" s="23"/>
      <c r="AE15" s="22" t="s">
        <v>35</v>
      </c>
      <c r="AF15" s="48" t="s">
        <v>23</v>
      </c>
      <c r="AG15" s="25">
        <f t="shared" si="2"/>
        <v>5</v>
      </c>
      <c r="AH15" s="202">
        <f t="shared" si="2"/>
        <v>4</v>
      </c>
    </row>
    <row r="16" spans="2:34" ht="27.75" customHeight="1">
      <c r="B16" s="45" t="s">
        <v>11</v>
      </c>
      <c r="C16" s="22">
        <v>2</v>
      </c>
      <c r="D16" s="47" t="s">
        <v>35</v>
      </c>
      <c r="E16" s="109"/>
      <c r="F16" s="47"/>
      <c r="G16" s="109"/>
      <c r="H16" s="24"/>
      <c r="I16" s="46"/>
      <c r="J16" s="47"/>
      <c r="K16" s="109"/>
      <c r="L16" s="24"/>
      <c r="M16" s="22"/>
      <c r="N16" s="47"/>
      <c r="O16" s="109"/>
      <c r="P16" s="23"/>
      <c r="Q16" s="22" t="s">
        <v>35</v>
      </c>
      <c r="R16" s="118"/>
      <c r="S16" s="109" t="s">
        <v>23</v>
      </c>
      <c r="T16" s="47"/>
      <c r="U16" s="46"/>
      <c r="V16" s="47"/>
      <c r="W16" s="46"/>
      <c r="X16" s="47" t="s">
        <v>35</v>
      </c>
      <c r="Y16" s="46"/>
      <c r="Z16" s="47" t="s">
        <v>23</v>
      </c>
      <c r="AA16" s="109"/>
      <c r="AB16" s="47" t="s">
        <v>23</v>
      </c>
      <c r="AC16" s="109"/>
      <c r="AD16" s="23">
        <v>1</v>
      </c>
      <c r="AE16" s="22"/>
      <c r="AF16" s="48"/>
      <c r="AG16" s="25">
        <f t="shared" si="2"/>
        <v>2</v>
      </c>
      <c r="AH16" s="202">
        <f t="shared" si="2"/>
        <v>1</v>
      </c>
    </row>
    <row r="17" spans="2:34" ht="27.75" customHeight="1" thickBot="1">
      <c r="B17" s="49" t="s">
        <v>12</v>
      </c>
      <c r="C17" s="27">
        <v>2</v>
      </c>
      <c r="D17" s="51"/>
      <c r="E17" s="110" t="s">
        <v>35</v>
      </c>
      <c r="F17" s="51"/>
      <c r="G17" s="110"/>
      <c r="H17" s="29" t="s">
        <v>35</v>
      </c>
      <c r="I17" s="50"/>
      <c r="J17" s="51"/>
      <c r="K17" s="110"/>
      <c r="L17" s="29"/>
      <c r="M17" s="27">
        <v>1</v>
      </c>
      <c r="N17" s="51"/>
      <c r="O17" s="110" t="s">
        <v>37</v>
      </c>
      <c r="P17" s="28"/>
      <c r="Q17" s="27" t="s">
        <v>32</v>
      </c>
      <c r="R17" s="119"/>
      <c r="S17" s="110" t="s">
        <v>32</v>
      </c>
      <c r="T17" s="51"/>
      <c r="U17" s="50" t="s">
        <v>21</v>
      </c>
      <c r="V17" s="51"/>
      <c r="W17" s="50"/>
      <c r="X17" s="51" t="s">
        <v>30</v>
      </c>
      <c r="Y17" s="50"/>
      <c r="Z17" s="51" t="s">
        <v>35</v>
      </c>
      <c r="AA17" s="110"/>
      <c r="AB17" s="51" t="s">
        <v>35</v>
      </c>
      <c r="AC17" s="110"/>
      <c r="AD17" s="28" t="s">
        <v>35</v>
      </c>
      <c r="AE17" s="27"/>
      <c r="AF17" s="52" t="s">
        <v>23</v>
      </c>
      <c r="AG17" s="30">
        <f t="shared" si="2"/>
        <v>3</v>
      </c>
      <c r="AH17" s="202">
        <f t="shared" si="2"/>
        <v>0</v>
      </c>
    </row>
    <row r="18" spans="2:34" ht="27.75" customHeight="1" thickBot="1" thickTop="1">
      <c r="B18" s="53" t="s">
        <v>5</v>
      </c>
      <c r="C18" s="54">
        <f aca="true" t="shared" si="3" ref="C18:AH18">SUM(C14:C17)</f>
        <v>32</v>
      </c>
      <c r="D18" s="57">
        <f t="shared" si="3"/>
        <v>1</v>
      </c>
      <c r="E18" s="111">
        <f t="shared" si="3"/>
        <v>3</v>
      </c>
      <c r="F18" s="57">
        <f t="shared" si="3"/>
        <v>0</v>
      </c>
      <c r="G18" s="111">
        <f t="shared" si="3"/>
        <v>1</v>
      </c>
      <c r="H18" s="55">
        <f t="shared" si="3"/>
        <v>0</v>
      </c>
      <c r="I18" s="56">
        <f t="shared" si="3"/>
        <v>1</v>
      </c>
      <c r="J18" s="57">
        <f t="shared" si="3"/>
        <v>0</v>
      </c>
      <c r="K18" s="111">
        <f t="shared" si="3"/>
        <v>0</v>
      </c>
      <c r="L18" s="55">
        <f t="shared" si="3"/>
        <v>1</v>
      </c>
      <c r="M18" s="54">
        <f t="shared" si="3"/>
        <v>6</v>
      </c>
      <c r="N18" s="57">
        <f t="shared" si="3"/>
        <v>2</v>
      </c>
      <c r="O18" s="111">
        <f t="shared" si="3"/>
        <v>0</v>
      </c>
      <c r="P18" s="114">
        <f t="shared" si="3"/>
        <v>1</v>
      </c>
      <c r="Q18" s="54">
        <f t="shared" si="3"/>
        <v>0</v>
      </c>
      <c r="R18" s="120">
        <f t="shared" si="3"/>
        <v>1</v>
      </c>
      <c r="S18" s="111">
        <f t="shared" si="3"/>
        <v>1</v>
      </c>
      <c r="T18" s="57">
        <f t="shared" si="3"/>
        <v>1</v>
      </c>
      <c r="U18" s="56">
        <f t="shared" si="3"/>
        <v>1</v>
      </c>
      <c r="V18" s="57">
        <f t="shared" si="3"/>
        <v>1</v>
      </c>
      <c r="W18" s="56">
        <f t="shared" si="3"/>
        <v>1</v>
      </c>
      <c r="X18" s="57">
        <f t="shared" si="3"/>
        <v>0</v>
      </c>
      <c r="Y18" s="56">
        <f t="shared" si="3"/>
        <v>0</v>
      </c>
      <c r="Z18" s="57">
        <f t="shared" si="3"/>
        <v>1</v>
      </c>
      <c r="AA18" s="111">
        <f t="shared" si="3"/>
        <v>1</v>
      </c>
      <c r="AB18" s="57">
        <f t="shared" si="3"/>
        <v>0</v>
      </c>
      <c r="AC18" s="111">
        <f t="shared" si="3"/>
        <v>0</v>
      </c>
      <c r="AD18" s="114">
        <f t="shared" si="3"/>
        <v>1</v>
      </c>
      <c r="AE18" s="54">
        <f t="shared" si="3"/>
        <v>0</v>
      </c>
      <c r="AF18" s="58">
        <f t="shared" si="3"/>
        <v>0</v>
      </c>
      <c r="AG18" s="35">
        <f t="shared" si="3"/>
        <v>47</v>
      </c>
      <c r="AH18" s="33">
        <f t="shared" si="3"/>
        <v>10</v>
      </c>
    </row>
    <row r="19" spans="2:25" ht="27.75" customHeight="1">
      <c r="B19" s="5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3"/>
      <c r="X19" s="3"/>
      <c r="Y19" s="3"/>
    </row>
    <row r="20" spans="2:25" ht="27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7.75" customHeight="1">
      <c r="A21" s="4" t="s">
        <v>40</v>
      </c>
      <c r="B21" s="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7.75" customHeight="1" thickBot="1">
      <c r="A22" s="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3"/>
      <c r="P22" s="6" t="s">
        <v>15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ht="27.75" customHeight="1">
      <c r="A23" s="2"/>
      <c r="B23" s="156" t="s">
        <v>0</v>
      </c>
      <c r="C23" s="157"/>
      <c r="D23" s="157"/>
      <c r="E23" s="157"/>
      <c r="F23" s="157"/>
      <c r="G23" s="157"/>
      <c r="H23" s="158"/>
      <c r="I23" s="156" t="s">
        <v>1</v>
      </c>
      <c r="J23" s="158"/>
      <c r="K23" s="156" t="s">
        <v>2</v>
      </c>
      <c r="L23" s="158"/>
      <c r="M23" s="156" t="s">
        <v>3</v>
      </c>
      <c r="N23" s="158"/>
      <c r="O23" s="156" t="s">
        <v>4</v>
      </c>
      <c r="P23" s="158"/>
      <c r="Q23" s="3"/>
      <c r="R23" s="3"/>
      <c r="S23" s="3"/>
      <c r="T23" s="3"/>
      <c r="U23" s="3"/>
      <c r="V23" s="3"/>
      <c r="W23" s="3"/>
      <c r="X23" s="3"/>
      <c r="Y23" s="3"/>
    </row>
    <row r="24" spans="1:25" ht="27.75" customHeight="1" thickBot="1">
      <c r="A24" s="2"/>
      <c r="B24" s="177" t="s">
        <v>8</v>
      </c>
      <c r="C24" s="178"/>
      <c r="D24" s="178"/>
      <c r="E24" s="178"/>
      <c r="F24" s="178"/>
      <c r="G24" s="178"/>
      <c r="H24" s="179"/>
      <c r="I24" s="61" t="s">
        <v>19</v>
      </c>
      <c r="J24" s="62" t="s">
        <v>20</v>
      </c>
      <c r="K24" s="61" t="s">
        <v>19</v>
      </c>
      <c r="L24" s="62" t="s">
        <v>20</v>
      </c>
      <c r="M24" s="61" t="s">
        <v>19</v>
      </c>
      <c r="N24" s="62" t="s">
        <v>20</v>
      </c>
      <c r="O24" s="61" t="s">
        <v>19</v>
      </c>
      <c r="P24" s="63" t="s">
        <v>20</v>
      </c>
      <c r="Q24" s="3"/>
      <c r="R24" s="3"/>
      <c r="S24" s="3"/>
      <c r="T24" s="3"/>
      <c r="U24" s="3"/>
      <c r="V24" s="3"/>
      <c r="W24" s="3"/>
      <c r="X24" s="3"/>
      <c r="Y24" s="3"/>
    </row>
    <row r="25" spans="1:25" ht="27.75" customHeight="1">
      <c r="A25" s="2"/>
      <c r="B25" s="163" t="s">
        <v>6</v>
      </c>
      <c r="C25" s="180" t="s">
        <v>38</v>
      </c>
      <c r="D25" s="181"/>
      <c r="E25" s="181"/>
      <c r="F25" s="181"/>
      <c r="G25" s="181"/>
      <c r="H25" s="182"/>
      <c r="I25" s="100" t="s">
        <v>27</v>
      </c>
      <c r="J25" s="65"/>
      <c r="K25" s="64"/>
      <c r="L25" s="66"/>
      <c r="M25" s="64" t="s">
        <v>21</v>
      </c>
      <c r="N25" s="67" t="s">
        <v>21</v>
      </c>
      <c r="O25" s="64">
        <v>32</v>
      </c>
      <c r="P25" s="67">
        <v>1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ht="27.75" customHeight="1">
      <c r="A26" s="2"/>
      <c r="B26" s="164"/>
      <c r="C26" s="174" t="s">
        <v>14</v>
      </c>
      <c r="D26" s="175"/>
      <c r="E26" s="175"/>
      <c r="F26" s="175"/>
      <c r="G26" s="175"/>
      <c r="H26" s="176"/>
      <c r="I26" s="101" t="s">
        <v>31</v>
      </c>
      <c r="J26" s="73"/>
      <c r="K26" s="72" t="s">
        <v>23</v>
      </c>
      <c r="L26" s="74"/>
      <c r="M26" s="72">
        <v>3</v>
      </c>
      <c r="N26" s="75"/>
      <c r="O26" s="72" t="s">
        <v>23</v>
      </c>
      <c r="P26" s="75"/>
      <c r="Q26" s="3"/>
      <c r="R26" s="3"/>
      <c r="S26" s="3"/>
      <c r="T26" s="3"/>
      <c r="U26" s="3"/>
      <c r="V26" s="3"/>
      <c r="W26" s="3"/>
      <c r="X26" s="3"/>
      <c r="Y26" s="3"/>
    </row>
    <row r="27" spans="1:25" ht="27.75" customHeight="1">
      <c r="A27" s="2"/>
      <c r="B27" s="164"/>
      <c r="C27" s="174" t="s">
        <v>45</v>
      </c>
      <c r="D27" s="175"/>
      <c r="E27" s="175"/>
      <c r="F27" s="175"/>
      <c r="G27" s="175"/>
      <c r="H27" s="176"/>
      <c r="I27" s="102"/>
      <c r="J27" s="96"/>
      <c r="K27" s="95"/>
      <c r="L27" s="97" t="s">
        <v>39</v>
      </c>
      <c r="M27" s="95">
        <v>1</v>
      </c>
      <c r="N27" s="98"/>
      <c r="O27" s="95"/>
      <c r="P27" s="98"/>
      <c r="Q27" s="3"/>
      <c r="R27" s="3"/>
      <c r="S27" s="3"/>
      <c r="T27" s="3"/>
      <c r="U27" s="3"/>
      <c r="V27" s="3"/>
      <c r="W27" s="3"/>
      <c r="X27" s="3"/>
      <c r="Y27" s="3"/>
    </row>
    <row r="28" spans="1:25" ht="27.75" customHeight="1">
      <c r="A28" s="2"/>
      <c r="B28" s="164"/>
      <c r="C28" s="132" t="s">
        <v>46</v>
      </c>
      <c r="D28" s="133"/>
      <c r="E28" s="133"/>
      <c r="F28" s="133"/>
      <c r="G28" s="133"/>
      <c r="H28" s="134"/>
      <c r="I28" s="72"/>
      <c r="J28" s="73"/>
      <c r="K28" s="72">
        <v>1</v>
      </c>
      <c r="L28" s="74"/>
      <c r="M28" s="72"/>
      <c r="N28" s="75"/>
      <c r="O28" s="72" t="s">
        <v>23</v>
      </c>
      <c r="P28" s="75" t="s">
        <v>39</v>
      </c>
      <c r="Q28" s="3"/>
      <c r="R28" s="3"/>
      <c r="S28" s="3"/>
      <c r="T28" s="3"/>
      <c r="U28" s="3"/>
      <c r="V28" s="3"/>
      <c r="W28" s="3"/>
      <c r="X28" s="3"/>
      <c r="Y28" s="3"/>
    </row>
    <row r="29" spans="1:25" ht="32.25" customHeight="1">
      <c r="A29" s="2"/>
      <c r="B29" s="131"/>
      <c r="C29" s="148" t="s">
        <v>47</v>
      </c>
      <c r="D29" s="149"/>
      <c r="E29" s="149"/>
      <c r="F29" s="149"/>
      <c r="G29" s="149"/>
      <c r="H29" s="150"/>
      <c r="I29" s="121" t="s">
        <v>23</v>
      </c>
      <c r="J29" s="122"/>
      <c r="K29" s="123" t="s">
        <v>21</v>
      </c>
      <c r="L29" s="124">
        <v>1</v>
      </c>
      <c r="M29" s="123"/>
      <c r="N29" s="125"/>
      <c r="O29" s="123"/>
      <c r="P29" s="125"/>
      <c r="Q29" s="3"/>
      <c r="R29" s="3"/>
      <c r="S29" s="3"/>
      <c r="T29" s="3"/>
      <c r="U29" s="3"/>
      <c r="V29" s="3"/>
      <c r="W29" s="3"/>
      <c r="X29" s="3"/>
      <c r="Y29" s="3"/>
    </row>
    <row r="30" spans="1:25" ht="27.75" customHeight="1">
      <c r="A30" s="2"/>
      <c r="B30" s="130" t="s">
        <v>33</v>
      </c>
      <c r="C30" s="151" t="s">
        <v>50</v>
      </c>
      <c r="D30" s="152"/>
      <c r="E30" s="152"/>
      <c r="F30" s="152"/>
      <c r="G30" s="152"/>
      <c r="H30" s="153"/>
      <c r="I30" s="126"/>
      <c r="J30" s="127" t="s">
        <v>39</v>
      </c>
      <c r="K30" s="126"/>
      <c r="L30" s="128"/>
      <c r="M30" s="126">
        <v>6</v>
      </c>
      <c r="N30" s="129">
        <v>2</v>
      </c>
      <c r="O30" s="126"/>
      <c r="P30" s="129"/>
      <c r="Q30" s="3"/>
      <c r="R30" s="3"/>
      <c r="S30" s="3"/>
      <c r="T30" s="3"/>
      <c r="U30" s="3"/>
      <c r="V30" s="3"/>
      <c r="W30" s="3"/>
      <c r="X30" s="3"/>
      <c r="Y30" s="3"/>
    </row>
    <row r="31" spans="1:25" ht="27.75" customHeight="1">
      <c r="A31" s="2"/>
      <c r="B31" s="131"/>
      <c r="C31" s="185" t="s">
        <v>51</v>
      </c>
      <c r="D31" s="149"/>
      <c r="E31" s="149"/>
      <c r="F31" s="149"/>
      <c r="G31" s="149"/>
      <c r="H31" s="150"/>
      <c r="I31" s="104"/>
      <c r="J31" s="81"/>
      <c r="K31" s="80"/>
      <c r="L31" s="82"/>
      <c r="M31" s="80"/>
      <c r="N31" s="83"/>
      <c r="O31" s="80"/>
      <c r="P31" s="83">
        <v>1</v>
      </c>
      <c r="Q31" s="3"/>
      <c r="R31" s="3"/>
      <c r="S31" s="3"/>
      <c r="T31" s="3"/>
      <c r="U31" s="3"/>
      <c r="V31" s="3"/>
      <c r="W31" s="3"/>
      <c r="X31" s="3"/>
      <c r="Y31" s="3"/>
    </row>
    <row r="32" spans="1:25" ht="27.75" customHeight="1">
      <c r="A32" s="2"/>
      <c r="B32" s="165" t="s">
        <v>7</v>
      </c>
      <c r="C32" s="151" t="s">
        <v>17</v>
      </c>
      <c r="D32" s="152"/>
      <c r="E32" s="152"/>
      <c r="F32" s="152"/>
      <c r="G32" s="152"/>
      <c r="H32" s="153"/>
      <c r="I32" s="103" t="s">
        <v>39</v>
      </c>
      <c r="J32" s="77">
        <v>1</v>
      </c>
      <c r="K32" s="76"/>
      <c r="L32" s="78"/>
      <c r="M32" s="76"/>
      <c r="N32" s="79"/>
      <c r="O32" s="76"/>
      <c r="P32" s="79"/>
      <c r="Q32" s="3"/>
      <c r="R32" s="3"/>
      <c r="S32" s="20"/>
      <c r="T32" s="3"/>
      <c r="U32" s="3"/>
      <c r="V32" s="3"/>
      <c r="W32" s="3"/>
      <c r="X32" s="3"/>
      <c r="Y32" s="3"/>
    </row>
    <row r="33" spans="1:25" ht="27.75" customHeight="1">
      <c r="A33" s="2"/>
      <c r="B33" s="166"/>
      <c r="C33" s="132" t="s">
        <v>25</v>
      </c>
      <c r="D33" s="133"/>
      <c r="E33" s="133"/>
      <c r="F33" s="133"/>
      <c r="G33" s="133"/>
      <c r="H33" s="134"/>
      <c r="I33" s="101" t="s">
        <v>39</v>
      </c>
      <c r="J33" s="73"/>
      <c r="K33" s="72">
        <v>1</v>
      </c>
      <c r="L33" s="74">
        <v>1</v>
      </c>
      <c r="M33" s="72"/>
      <c r="N33" s="75"/>
      <c r="O33" s="72"/>
      <c r="P33" s="75"/>
      <c r="Q33" s="3"/>
      <c r="R33" s="3"/>
      <c r="S33" s="20"/>
      <c r="T33" s="3"/>
      <c r="U33" s="3"/>
      <c r="V33" s="3"/>
      <c r="W33" s="3"/>
      <c r="X33" s="3"/>
      <c r="Y33" s="3"/>
    </row>
    <row r="34" spans="1:25" ht="27.75" customHeight="1">
      <c r="A34" s="2"/>
      <c r="B34" s="166"/>
      <c r="C34" s="132" t="s">
        <v>43</v>
      </c>
      <c r="D34" s="133"/>
      <c r="E34" s="133"/>
      <c r="F34" s="133"/>
      <c r="G34" s="133"/>
      <c r="H34" s="134"/>
      <c r="I34" s="99">
        <v>1</v>
      </c>
      <c r="J34" s="69">
        <v>1</v>
      </c>
      <c r="K34" s="68"/>
      <c r="L34" s="70"/>
      <c r="M34" s="68"/>
      <c r="N34" s="71"/>
      <c r="O34" s="68"/>
      <c r="P34" s="71"/>
      <c r="Q34" s="3"/>
      <c r="R34" s="3"/>
      <c r="S34" s="20"/>
      <c r="T34" s="3"/>
      <c r="U34" s="3"/>
      <c r="V34" s="3"/>
      <c r="W34" s="3"/>
      <c r="X34" s="3"/>
      <c r="Y34" s="3"/>
    </row>
    <row r="35" spans="1:25" ht="27.75" customHeight="1">
      <c r="A35" s="2"/>
      <c r="B35" s="166"/>
      <c r="C35" s="132" t="s">
        <v>28</v>
      </c>
      <c r="D35" s="133"/>
      <c r="E35" s="133"/>
      <c r="F35" s="133"/>
      <c r="G35" s="133"/>
      <c r="H35" s="134"/>
      <c r="I35" s="99">
        <v>1</v>
      </c>
      <c r="J35" s="69" t="s">
        <v>23</v>
      </c>
      <c r="K35" s="68"/>
      <c r="L35" s="70"/>
      <c r="M35" s="68"/>
      <c r="N35" s="71"/>
      <c r="O35" s="68"/>
      <c r="P35" s="71"/>
      <c r="Q35" s="3"/>
      <c r="R35" s="3"/>
      <c r="S35" s="3"/>
      <c r="T35" s="3"/>
      <c r="U35" s="3"/>
      <c r="V35" s="3"/>
      <c r="W35" s="3"/>
      <c r="X35" s="3"/>
      <c r="Y35" s="3"/>
    </row>
    <row r="36" spans="1:25" ht="27.75" customHeight="1">
      <c r="A36" s="2"/>
      <c r="B36" s="166"/>
      <c r="C36" s="132" t="s">
        <v>34</v>
      </c>
      <c r="D36" s="133"/>
      <c r="E36" s="133"/>
      <c r="F36" s="133"/>
      <c r="G36" s="133"/>
      <c r="H36" s="134"/>
      <c r="I36" s="72"/>
      <c r="J36" s="73">
        <v>1</v>
      </c>
      <c r="K36" s="72"/>
      <c r="L36" s="74" t="s">
        <v>39</v>
      </c>
      <c r="M36" s="72"/>
      <c r="N36" s="75"/>
      <c r="O36" s="72"/>
      <c r="P36" s="75"/>
      <c r="Q36" s="3"/>
      <c r="R36" s="3"/>
      <c r="S36" s="3"/>
      <c r="T36" s="3"/>
      <c r="U36" s="3"/>
      <c r="V36" s="3"/>
      <c r="W36" s="3"/>
      <c r="X36" s="3"/>
      <c r="Y36" s="3"/>
    </row>
    <row r="37" spans="1:25" ht="27.75" customHeight="1">
      <c r="A37" s="2"/>
      <c r="B37" s="166"/>
      <c r="C37" s="132" t="s">
        <v>52</v>
      </c>
      <c r="D37" s="133"/>
      <c r="E37" s="133"/>
      <c r="F37" s="133"/>
      <c r="G37" s="133"/>
      <c r="H37" s="134"/>
      <c r="I37" s="72"/>
      <c r="J37" s="73"/>
      <c r="K37" s="72"/>
      <c r="L37" s="74" t="s">
        <v>21</v>
      </c>
      <c r="M37" s="72">
        <v>1</v>
      </c>
      <c r="N37" s="75"/>
      <c r="O37" s="72"/>
      <c r="P37" s="75"/>
      <c r="Q37" s="3"/>
      <c r="R37" s="3"/>
      <c r="S37" s="3"/>
      <c r="T37" s="3"/>
      <c r="U37" s="3"/>
      <c r="V37" s="3"/>
      <c r="W37" s="3"/>
      <c r="X37" s="3"/>
      <c r="Y37" s="3"/>
    </row>
    <row r="38" spans="1:25" ht="27.75" customHeight="1" thickBot="1">
      <c r="A38" s="2"/>
      <c r="B38" s="167"/>
      <c r="C38" s="135" t="s">
        <v>49</v>
      </c>
      <c r="D38" s="136"/>
      <c r="E38" s="136"/>
      <c r="F38" s="136"/>
      <c r="G38" s="136"/>
      <c r="H38" s="137"/>
      <c r="I38" s="104"/>
      <c r="J38" s="81" t="s">
        <v>21</v>
      </c>
      <c r="K38" s="80"/>
      <c r="L38" s="82" t="s">
        <v>23</v>
      </c>
      <c r="M38" s="80"/>
      <c r="N38" s="83">
        <v>1</v>
      </c>
      <c r="O38" s="80"/>
      <c r="P38" s="83"/>
      <c r="Q38" s="3"/>
      <c r="R38" s="3"/>
      <c r="S38" s="3"/>
      <c r="T38" s="3"/>
      <c r="U38" s="3"/>
      <c r="V38" s="3"/>
      <c r="W38" s="3"/>
      <c r="X38" s="3"/>
      <c r="Y38" s="3"/>
    </row>
    <row r="39" spans="1:25" ht="37.5" customHeight="1" thickBot="1" thickTop="1">
      <c r="A39" s="2"/>
      <c r="B39" s="84" t="s">
        <v>16</v>
      </c>
      <c r="C39" s="143" t="s">
        <v>26</v>
      </c>
      <c r="D39" s="144"/>
      <c r="E39" s="144"/>
      <c r="F39" s="144"/>
      <c r="G39" s="144"/>
      <c r="H39" s="145"/>
      <c r="I39" s="105"/>
      <c r="J39" s="86"/>
      <c r="K39" s="85"/>
      <c r="L39" s="87"/>
      <c r="M39" s="85" t="s">
        <v>23</v>
      </c>
      <c r="N39" s="87" t="s">
        <v>21</v>
      </c>
      <c r="O39" s="85" t="s">
        <v>21</v>
      </c>
      <c r="P39" s="88" t="s">
        <v>39</v>
      </c>
      <c r="Q39" s="3"/>
      <c r="R39" s="3"/>
      <c r="S39" s="3"/>
      <c r="T39" s="3"/>
      <c r="U39" s="3"/>
      <c r="V39" s="3"/>
      <c r="W39" s="3"/>
      <c r="X39" s="3"/>
      <c r="Y39" s="3"/>
    </row>
    <row r="40" spans="1:25" ht="27.75" customHeight="1" thickBot="1" thickTop="1">
      <c r="A40" s="2"/>
      <c r="B40" s="89" t="s">
        <v>5</v>
      </c>
      <c r="C40" s="146" t="s">
        <v>24</v>
      </c>
      <c r="D40" s="146"/>
      <c r="E40" s="146"/>
      <c r="F40" s="146"/>
      <c r="G40" s="146"/>
      <c r="H40" s="147"/>
      <c r="I40" s="106">
        <f aca="true" t="shared" si="4" ref="I40:P40">SUM(I25:I39)</f>
        <v>2</v>
      </c>
      <c r="J40" s="91">
        <f t="shared" si="4"/>
        <v>3</v>
      </c>
      <c r="K40" s="90">
        <f t="shared" si="4"/>
        <v>2</v>
      </c>
      <c r="L40" s="92">
        <f t="shared" si="4"/>
        <v>2</v>
      </c>
      <c r="M40" s="93">
        <f t="shared" si="4"/>
        <v>11</v>
      </c>
      <c r="N40" s="92">
        <f t="shared" si="4"/>
        <v>3</v>
      </c>
      <c r="O40" s="90">
        <f t="shared" si="4"/>
        <v>32</v>
      </c>
      <c r="P40" s="94">
        <f t="shared" si="4"/>
        <v>2</v>
      </c>
      <c r="Q40" s="3"/>
      <c r="R40" s="3"/>
      <c r="S40" s="3"/>
      <c r="T40" s="3"/>
      <c r="U40" s="3"/>
      <c r="V40" s="3"/>
      <c r="W40" s="3"/>
      <c r="X40" s="3"/>
      <c r="Y40" s="3"/>
    </row>
  </sheetData>
  <sheetProtection/>
  <mergeCells count="58">
    <mergeCell ref="AE11:AF12"/>
    <mergeCell ref="AG11:AH12"/>
    <mergeCell ref="AA12:AB12"/>
    <mergeCell ref="AC12:AD12"/>
    <mergeCell ref="Q11:AD11"/>
    <mergeCell ref="C11:L11"/>
    <mergeCell ref="O12:P12"/>
    <mergeCell ref="M11:P11"/>
    <mergeCell ref="S12:T12"/>
    <mergeCell ref="U12:V12"/>
    <mergeCell ref="W12:X12"/>
    <mergeCell ref="C26:H26"/>
    <mergeCell ref="I23:J23"/>
    <mergeCell ref="K23:L23"/>
    <mergeCell ref="M23:N23"/>
    <mergeCell ref="O23:P23"/>
    <mergeCell ref="Y12:Z12"/>
    <mergeCell ref="O9:P9"/>
    <mergeCell ref="B11:B12"/>
    <mergeCell ref="E12:F12"/>
    <mergeCell ref="C27:H27"/>
    <mergeCell ref="C36:H36"/>
    <mergeCell ref="B24:H24"/>
    <mergeCell ref="C25:H25"/>
    <mergeCell ref="Q12:R12"/>
    <mergeCell ref="C31:H31"/>
    <mergeCell ref="C28:H28"/>
    <mergeCell ref="C12:D12"/>
    <mergeCell ref="B25:B29"/>
    <mergeCell ref="B32:B38"/>
    <mergeCell ref="O8:P8"/>
    <mergeCell ref="G3:H3"/>
    <mergeCell ref="C3:D3"/>
    <mergeCell ref="I12:J12"/>
    <mergeCell ref="C35:H35"/>
    <mergeCell ref="Q3:R3"/>
    <mergeCell ref="O3:P3"/>
    <mergeCell ref="B23:H23"/>
    <mergeCell ref="O4:P4"/>
    <mergeCell ref="M12:N12"/>
    <mergeCell ref="O6:P6"/>
    <mergeCell ref="I3:J3"/>
    <mergeCell ref="C39:H39"/>
    <mergeCell ref="C40:H40"/>
    <mergeCell ref="C29:H29"/>
    <mergeCell ref="C30:H30"/>
    <mergeCell ref="C32:H32"/>
    <mergeCell ref="C33:H33"/>
    <mergeCell ref="B30:B31"/>
    <mergeCell ref="C34:H34"/>
    <mergeCell ref="C37:H37"/>
    <mergeCell ref="C38:H38"/>
    <mergeCell ref="K3:L3"/>
    <mergeCell ref="O5:P5"/>
    <mergeCell ref="G12:H12"/>
    <mergeCell ref="O7:P7"/>
    <mergeCell ref="E3:F3"/>
    <mergeCell ref="K12:L1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2012-04-11T02:06:16Z</cp:lastPrinted>
  <dcterms:created xsi:type="dcterms:W3CDTF">2010-07-27T00:49:48Z</dcterms:created>
  <dcterms:modified xsi:type="dcterms:W3CDTF">2012-04-11T02:06:18Z</dcterms:modified>
  <cp:category/>
  <cp:version/>
  <cp:contentType/>
  <cp:contentStatus/>
</cp:coreProperties>
</file>