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484$\doc\新_財政企画Ｇ\Ж 予算編成・財政計画\R3\60 6号補正（9月）\31 課長・部長内示\公表用資料\"/>
    </mc:Choice>
  </mc:AlternateContent>
  <bookViews>
    <workbookView xWindow="120" yWindow="60" windowWidth="14955" windowHeight="7980"/>
  </bookViews>
  <sheets>
    <sheet name="予算要求の全体概要" sheetId="2" r:id="rId1"/>
  </sheets>
  <definedNames>
    <definedName name="_xlnm.Print_Area" localSheetId="0">予算要求の全体概要!$A$1:$J$31</definedName>
  </definedNames>
  <calcPr calcId="162913"/>
</workbook>
</file>

<file path=xl/calcChain.xml><?xml version="1.0" encoding="utf-8"?>
<calcChain xmlns="http://schemas.openxmlformats.org/spreadsheetml/2006/main">
  <c r="G23" i="2" l="1"/>
  <c r="F23" i="2"/>
  <c r="E23" i="2"/>
  <c r="D23" i="2"/>
  <c r="C23" i="2"/>
  <c r="G30" i="2"/>
  <c r="F30" i="2"/>
  <c r="E30" i="2"/>
  <c r="D30" i="2"/>
  <c r="C30" i="2"/>
</calcChain>
</file>

<file path=xl/sharedStrings.xml><?xml version="1.0" encoding="utf-8"?>
<sst xmlns="http://schemas.openxmlformats.org/spreadsheetml/2006/main" count="64" uniqueCount="42">
  <si>
    <t>（単位：千円）</t>
    <rPh sb="1" eb="3">
      <t>タンイ</t>
    </rPh>
    <rPh sb="4" eb="6">
      <t>センエン</t>
    </rPh>
    <phoneticPr fontId="2"/>
  </si>
  <si>
    <t>事業費</t>
    <rPh sb="0" eb="2">
      <t>ジギョウ</t>
    </rPh>
    <rPh sb="2" eb="3">
      <t>ヒ</t>
    </rPh>
    <phoneticPr fontId="2"/>
  </si>
  <si>
    <t>計</t>
    <rPh sb="0" eb="1">
      <t>ケイ</t>
    </rPh>
    <phoneticPr fontId="2"/>
  </si>
  <si>
    <t>一般財源</t>
    <rPh sb="0" eb="2">
      <t>イッパン</t>
    </rPh>
    <rPh sb="2" eb="4">
      <t>ザイゲン</t>
    </rPh>
    <phoneticPr fontId="2"/>
  </si>
  <si>
    <t>国庫</t>
    <rPh sb="0" eb="2">
      <t>コッコ</t>
    </rPh>
    <phoneticPr fontId="2"/>
  </si>
  <si>
    <t>地方債</t>
    <rPh sb="0" eb="2">
      <t>チホウ</t>
    </rPh>
    <rPh sb="2" eb="3">
      <t>サイ</t>
    </rPh>
    <phoneticPr fontId="2"/>
  </si>
  <si>
    <t>その他</t>
    <rPh sb="2" eb="3">
      <t>タ</t>
    </rPh>
    <phoneticPr fontId="2"/>
  </si>
  <si>
    <t>部局名</t>
    <rPh sb="0" eb="2">
      <t>ブキョク</t>
    </rPh>
    <rPh sb="2" eb="3">
      <t>メイ</t>
    </rPh>
    <phoneticPr fontId="2"/>
  </si>
  <si>
    <t>内示内容</t>
    <rPh sb="0" eb="2">
      <t>ナイジ</t>
    </rPh>
    <rPh sb="2" eb="4">
      <t>ナイヨウ</t>
    </rPh>
    <phoneticPr fontId="2"/>
  </si>
  <si>
    <t>【一般会計】</t>
    <rPh sb="1" eb="3">
      <t>イッパン</t>
    </rPh>
    <rPh sb="3" eb="5">
      <t>カイケイ</t>
    </rPh>
    <phoneticPr fontId="2"/>
  </si>
  <si>
    <t>千円</t>
    <rPh sb="0" eb="2">
      <t>センエン</t>
    </rPh>
    <phoneticPr fontId="2"/>
  </si>
  <si>
    <t>（注）上記以外の部局については財務部長内示なし。</t>
    <rPh sb="1" eb="2">
      <t>チュウ</t>
    </rPh>
    <rPh sb="3" eb="5">
      <t>ジョウキ</t>
    </rPh>
    <rPh sb="5" eb="7">
      <t>イガイ</t>
    </rPh>
    <rPh sb="8" eb="10">
      <t>ブキョク</t>
    </rPh>
    <rPh sb="15" eb="17">
      <t>ザイム</t>
    </rPh>
    <rPh sb="17" eb="19">
      <t>ブチョウ</t>
    </rPh>
    <rPh sb="19" eb="21">
      <t>ナイジ</t>
    </rPh>
    <phoneticPr fontId="2"/>
  </si>
  <si>
    <t>■ 令和３年度一般会計補正予算（第６号）等　　財務部長内示状況</t>
    <rPh sb="2" eb="4">
      <t>レイワ</t>
    </rPh>
    <rPh sb="5" eb="7">
      <t>ネンド</t>
    </rPh>
    <rPh sb="7" eb="9">
      <t>イッパン</t>
    </rPh>
    <rPh sb="9" eb="11">
      <t>カイケイ</t>
    </rPh>
    <rPh sb="11" eb="13">
      <t>ホセイ</t>
    </rPh>
    <rPh sb="13" eb="15">
      <t>ヨサン</t>
    </rPh>
    <rPh sb="16" eb="17">
      <t>ダイ</t>
    </rPh>
    <rPh sb="18" eb="19">
      <t>ゴウ</t>
    </rPh>
    <rPh sb="20" eb="21">
      <t>トウ</t>
    </rPh>
    <rPh sb="23" eb="26">
      <t>ザイムブ</t>
    </rPh>
    <rPh sb="26" eb="27">
      <t>チョウ</t>
    </rPh>
    <rPh sb="27" eb="29">
      <t>ナイジ</t>
    </rPh>
    <rPh sb="29" eb="31">
      <t>ジョウキョウ</t>
    </rPh>
    <phoneticPr fontId="2"/>
  </si>
  <si>
    <t>令和3年8月30日時点</t>
    <rPh sb="0" eb="2">
      <t>レイワ</t>
    </rPh>
    <rPh sb="3" eb="4">
      <t>ネン</t>
    </rPh>
    <rPh sb="5" eb="6">
      <t>ガツ</t>
    </rPh>
    <rPh sb="8" eb="9">
      <t>ヒ</t>
    </rPh>
    <rPh sb="9" eb="11">
      <t>ジテン</t>
    </rPh>
    <phoneticPr fontId="2"/>
  </si>
  <si>
    <t>【特別会計】</t>
    <rPh sb="1" eb="3">
      <t>トクベツ</t>
    </rPh>
    <rPh sb="3" eb="5">
      <t>カイケイ</t>
    </rPh>
    <phoneticPr fontId="2"/>
  </si>
  <si>
    <t>会計名</t>
    <rPh sb="0" eb="2">
      <t>カイケイ</t>
    </rPh>
    <rPh sb="2" eb="3">
      <t>メイ</t>
    </rPh>
    <phoneticPr fontId="2"/>
  </si>
  <si>
    <t>管理費</t>
    <rPh sb="0" eb="3">
      <t>カンリヒ</t>
    </rPh>
    <phoneticPr fontId="2"/>
  </si>
  <si>
    <t>政策企画部</t>
    <rPh sb="0" eb="2">
      <t>セイサク</t>
    </rPh>
    <rPh sb="2" eb="4">
      <t>キカク</t>
    </rPh>
    <rPh sb="4" eb="5">
      <t>ブ</t>
    </rPh>
    <phoneticPr fontId="2"/>
  </si>
  <si>
    <t>スマートシティ戦略部</t>
    <rPh sb="7" eb="9">
      <t>センリャク</t>
    </rPh>
    <rPh sb="9" eb="10">
      <t>ブ</t>
    </rPh>
    <phoneticPr fontId="2"/>
  </si>
  <si>
    <t>府民文化部</t>
    <rPh sb="0" eb="2">
      <t>フミン</t>
    </rPh>
    <rPh sb="2" eb="5">
      <t>ブンカブ</t>
    </rPh>
    <phoneticPr fontId="2"/>
  </si>
  <si>
    <t>福祉部</t>
    <rPh sb="0" eb="2">
      <t>フクシ</t>
    </rPh>
    <rPh sb="2" eb="3">
      <t>ブ</t>
    </rPh>
    <phoneticPr fontId="2"/>
  </si>
  <si>
    <t>健康医療部</t>
    <rPh sb="0" eb="2">
      <t>ケンコウ</t>
    </rPh>
    <rPh sb="2" eb="4">
      <t>イリョウ</t>
    </rPh>
    <rPh sb="4" eb="5">
      <t>ブ</t>
    </rPh>
    <phoneticPr fontId="2"/>
  </si>
  <si>
    <t>商工労働部</t>
    <rPh sb="0" eb="2">
      <t>ショウコウ</t>
    </rPh>
    <rPh sb="2" eb="4">
      <t>ロウドウ</t>
    </rPh>
    <rPh sb="4" eb="5">
      <t>ブ</t>
    </rPh>
    <phoneticPr fontId="2"/>
  </si>
  <si>
    <t>都市整備部</t>
    <rPh sb="0" eb="2">
      <t>トシ</t>
    </rPh>
    <rPh sb="2" eb="4">
      <t>セイビ</t>
    </rPh>
    <rPh sb="4" eb="5">
      <t>ブ</t>
    </rPh>
    <phoneticPr fontId="2"/>
  </si>
  <si>
    <t>２０２５日本万国博覧会推進事業費</t>
    <rPh sb="4" eb="6">
      <t>ニホン</t>
    </rPh>
    <rPh sb="6" eb="8">
      <t>バンコク</t>
    </rPh>
    <rPh sb="8" eb="11">
      <t>ハクランカイ</t>
    </rPh>
    <rPh sb="11" eb="13">
      <t>スイシン</t>
    </rPh>
    <rPh sb="13" eb="16">
      <t>ジギョウヒ</t>
    </rPh>
    <phoneticPr fontId="2"/>
  </si>
  <si>
    <t>消防支援費</t>
    <rPh sb="0" eb="2">
      <t>ショウボウ</t>
    </rPh>
    <rPh sb="2" eb="4">
      <t>シエン</t>
    </rPh>
    <rPh sb="4" eb="5">
      <t>ヒ</t>
    </rPh>
    <phoneticPr fontId="2"/>
  </si>
  <si>
    <t>政策企画部職員費</t>
    <rPh sb="0" eb="2">
      <t>セイサク</t>
    </rPh>
    <rPh sb="2" eb="4">
      <t>キカク</t>
    </rPh>
    <rPh sb="4" eb="5">
      <t>ブ</t>
    </rPh>
    <rPh sb="5" eb="7">
      <t>ショクイン</t>
    </rPh>
    <rPh sb="7" eb="8">
      <t>ヒ</t>
    </rPh>
    <phoneticPr fontId="2"/>
  </si>
  <si>
    <t>新型コロナウイルス感染症宿泊施設確保等事業費</t>
    <rPh sb="0" eb="2">
      <t>シンガタ</t>
    </rPh>
    <rPh sb="9" eb="12">
      <t>カンセンショウ</t>
    </rPh>
    <rPh sb="12" eb="14">
      <t>シュクハク</t>
    </rPh>
    <rPh sb="14" eb="16">
      <t>シセツ</t>
    </rPh>
    <rPh sb="16" eb="18">
      <t>カクホ</t>
    </rPh>
    <rPh sb="18" eb="19">
      <t>トウ</t>
    </rPh>
    <rPh sb="19" eb="22">
      <t>ジギョウヒ</t>
    </rPh>
    <phoneticPr fontId="2"/>
  </si>
  <si>
    <t>スマートシティ基盤構築調査事業費</t>
    <rPh sb="7" eb="9">
      <t>キバン</t>
    </rPh>
    <rPh sb="9" eb="11">
      <t>コウチク</t>
    </rPh>
    <rPh sb="11" eb="13">
      <t>チョウサ</t>
    </rPh>
    <rPh sb="13" eb="16">
      <t>ジギョウヒ</t>
    </rPh>
    <phoneticPr fontId="2"/>
  </si>
  <si>
    <t>スマートシニアライフ基金積立金</t>
    <rPh sb="10" eb="12">
      <t>キキン</t>
    </rPh>
    <rPh sb="12" eb="14">
      <t>ツミタテ</t>
    </rPh>
    <rPh sb="14" eb="15">
      <t>キン</t>
    </rPh>
    <phoneticPr fontId="2"/>
  </si>
  <si>
    <t>消費者行政推進事業費</t>
    <rPh sb="0" eb="3">
      <t>ショウヒシャ</t>
    </rPh>
    <rPh sb="3" eb="5">
      <t>ギョウセイ</t>
    </rPh>
    <rPh sb="5" eb="7">
      <t>スイシン</t>
    </rPh>
    <rPh sb="7" eb="10">
      <t>ジギョウヒ</t>
    </rPh>
    <phoneticPr fontId="2"/>
  </si>
  <si>
    <t>おおさか観光消費喚起事業費</t>
    <rPh sb="4" eb="6">
      <t>カンコウ</t>
    </rPh>
    <rPh sb="6" eb="8">
      <t>ショウヒ</t>
    </rPh>
    <rPh sb="8" eb="10">
      <t>カンキ</t>
    </rPh>
    <rPh sb="10" eb="13">
      <t>ジギョウヒ</t>
    </rPh>
    <phoneticPr fontId="2"/>
  </si>
  <si>
    <t>おおさか観光支援事業費</t>
    <rPh sb="4" eb="6">
      <t>カンコウ</t>
    </rPh>
    <rPh sb="6" eb="8">
      <t>シエン</t>
    </rPh>
    <rPh sb="8" eb="11">
      <t>ジギョウヒ</t>
    </rPh>
    <phoneticPr fontId="2"/>
  </si>
  <si>
    <t>生活福祉資金貸付事業費</t>
    <rPh sb="0" eb="2">
      <t>セイカツ</t>
    </rPh>
    <rPh sb="2" eb="4">
      <t>フクシ</t>
    </rPh>
    <rPh sb="4" eb="6">
      <t>シキン</t>
    </rPh>
    <rPh sb="6" eb="8">
      <t>カシツケ</t>
    </rPh>
    <rPh sb="8" eb="10">
      <t>ジギョウ</t>
    </rPh>
    <rPh sb="10" eb="11">
      <t>ヒ</t>
    </rPh>
    <phoneticPr fontId="2"/>
  </si>
  <si>
    <t>健康医療部職員費</t>
    <rPh sb="0" eb="2">
      <t>ケンコウ</t>
    </rPh>
    <rPh sb="2" eb="4">
      <t>イリョウ</t>
    </rPh>
    <rPh sb="4" eb="5">
      <t>ブ</t>
    </rPh>
    <rPh sb="5" eb="7">
      <t>ショクイン</t>
    </rPh>
    <rPh sb="7" eb="8">
      <t>ヒ</t>
    </rPh>
    <phoneticPr fontId="2"/>
  </si>
  <si>
    <t>新型コロナウイルス感染症対応資金融資利子補給金</t>
    <rPh sb="0" eb="2">
      <t>シンガタ</t>
    </rPh>
    <rPh sb="9" eb="12">
      <t>カンセンショウ</t>
    </rPh>
    <rPh sb="12" eb="14">
      <t>タイオウ</t>
    </rPh>
    <rPh sb="14" eb="16">
      <t>シキン</t>
    </rPh>
    <rPh sb="16" eb="18">
      <t>ユウシ</t>
    </rPh>
    <rPh sb="18" eb="20">
      <t>リシ</t>
    </rPh>
    <rPh sb="20" eb="22">
      <t>ホキュウ</t>
    </rPh>
    <rPh sb="22" eb="23">
      <t>キン</t>
    </rPh>
    <phoneticPr fontId="2"/>
  </si>
  <si>
    <t>都市整備部職員費</t>
    <rPh sb="0" eb="2">
      <t>トシ</t>
    </rPh>
    <rPh sb="2" eb="4">
      <t>セイビ</t>
    </rPh>
    <rPh sb="4" eb="5">
      <t>ブ</t>
    </rPh>
    <rPh sb="5" eb="7">
      <t>ショクイン</t>
    </rPh>
    <rPh sb="7" eb="8">
      <t>ヒ</t>
    </rPh>
    <phoneticPr fontId="2"/>
  </si>
  <si>
    <t>都市計画一体的運営関連事業費</t>
    <rPh sb="0" eb="2">
      <t>トシ</t>
    </rPh>
    <rPh sb="2" eb="4">
      <t>ケイカク</t>
    </rPh>
    <rPh sb="4" eb="7">
      <t>イッタイテキ</t>
    </rPh>
    <rPh sb="7" eb="9">
      <t>ウンエイ</t>
    </rPh>
    <rPh sb="9" eb="11">
      <t>カンレン</t>
    </rPh>
    <rPh sb="11" eb="14">
      <t>ジギョウヒ</t>
    </rPh>
    <phoneticPr fontId="2"/>
  </si>
  <si>
    <t>新型コロナウイルス感染症対策費（感染症・検査）</t>
    <rPh sb="0" eb="2">
      <t>シンガタ</t>
    </rPh>
    <rPh sb="9" eb="12">
      <t>カンセンショウ</t>
    </rPh>
    <rPh sb="12" eb="14">
      <t>タイサク</t>
    </rPh>
    <rPh sb="14" eb="15">
      <t>ヒ</t>
    </rPh>
    <rPh sb="16" eb="19">
      <t>カンセンショウ</t>
    </rPh>
    <rPh sb="20" eb="22">
      <t>ケンサ</t>
    </rPh>
    <phoneticPr fontId="2"/>
  </si>
  <si>
    <t>新型コロナウイルス感染症対策費（個別事象対応等）</t>
    <rPh sb="0" eb="2">
      <t>シンガタ</t>
    </rPh>
    <rPh sb="9" eb="12">
      <t>カンセンショウ</t>
    </rPh>
    <rPh sb="12" eb="14">
      <t>タイサク</t>
    </rPh>
    <rPh sb="14" eb="15">
      <t>ヒ</t>
    </rPh>
    <rPh sb="16" eb="18">
      <t>コベツ</t>
    </rPh>
    <rPh sb="18" eb="20">
      <t>ジショウ</t>
    </rPh>
    <rPh sb="20" eb="22">
      <t>タイオウ</t>
    </rPh>
    <rPh sb="22" eb="23">
      <t>トウ</t>
    </rPh>
    <phoneticPr fontId="2"/>
  </si>
  <si>
    <t>新型コロナウイルス感染症対策費（病院支援）</t>
    <rPh sb="0" eb="2">
      <t>シンガタ</t>
    </rPh>
    <rPh sb="9" eb="15">
      <t>カンセンショウタイサクヒ</t>
    </rPh>
    <rPh sb="16" eb="18">
      <t>ビョウイン</t>
    </rPh>
    <rPh sb="18" eb="20">
      <t>シエン</t>
    </rPh>
    <phoneticPr fontId="2"/>
  </si>
  <si>
    <t>日本万国博覧会記念公園事業特別会計</t>
    <rPh sb="0" eb="2">
      <t>ニホン</t>
    </rPh>
    <rPh sb="2" eb="4">
      <t>バンコク</t>
    </rPh>
    <rPh sb="4" eb="7">
      <t>ハクランカイ</t>
    </rPh>
    <rPh sb="7" eb="9">
      <t>キネン</t>
    </rPh>
    <rPh sb="9" eb="11">
      <t>コウエン</t>
    </rPh>
    <rPh sb="11" eb="13">
      <t>ジギョウ</t>
    </rPh>
    <rPh sb="13" eb="15">
      <t>トクベツ</t>
    </rPh>
    <rPh sb="15" eb="17">
      <t>カイケイ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</si>
</sst>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b/>
      <sz val="16"/>
      <name val="Meiryo UI"/>
      <family val="3"/>
      <charset val="128"/>
    </font>
    <font>
      <sz val="14"/>
      <name val="Meiryo UI"/>
      <family val="3"/>
      <charset val="128"/>
    </font>
    <font>
      <sz val="13"/>
      <name val="Meiryo UI"/>
      <family val="3"/>
      <charset val="128"/>
    </font>
    <font>
      <sz val="16"/>
      <name val="Meiryo UI"/>
      <family val="3"/>
      <charset val="128"/>
    </font>
    <font>
      <b/>
      <sz val="22"/>
      <name val="Meiryo UI"/>
      <family val="3"/>
      <charset val="128"/>
    </font>
    <font>
      <sz val="15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1" applyNumberFormat="1" applyFont="1">
      <alignment vertical="center"/>
    </xf>
    <xf numFmtId="176" fontId="3" fillId="0" borderId="0" xfId="1" applyNumberFormat="1" applyFont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1" applyNumberFormat="1" applyFont="1" applyBorder="1" applyAlignment="1">
      <alignment vertical="center" wrapText="1"/>
    </xf>
    <xf numFmtId="176" fontId="3" fillId="0" borderId="0" xfId="0" applyNumberFormat="1" applyFont="1" applyBorder="1">
      <alignment vertical="center"/>
    </xf>
    <xf numFmtId="176" fontId="5" fillId="0" borderId="0" xfId="0" applyNumberFormat="1" applyFont="1">
      <alignment vertical="center"/>
    </xf>
    <xf numFmtId="176" fontId="9" fillId="0" borderId="0" xfId="0" applyNumberFormat="1" applyFont="1">
      <alignment vertical="center"/>
    </xf>
    <xf numFmtId="176" fontId="7" fillId="0" borderId="5" xfId="0" applyNumberFormat="1" applyFont="1" applyBorder="1" applyAlignment="1">
      <alignment horizontal="right" vertical="center" wrapText="1"/>
    </xf>
    <xf numFmtId="176" fontId="7" fillId="0" borderId="6" xfId="0" applyNumberFormat="1" applyFont="1" applyBorder="1" applyAlignment="1">
      <alignment vertical="center" wrapText="1"/>
    </xf>
    <xf numFmtId="176" fontId="7" fillId="0" borderId="7" xfId="0" applyNumberFormat="1" applyFont="1" applyBorder="1" applyAlignment="1">
      <alignment horizontal="right" vertical="center"/>
    </xf>
    <xf numFmtId="176" fontId="7" fillId="0" borderId="8" xfId="0" applyNumberFormat="1" applyFont="1" applyBorder="1" applyAlignment="1">
      <alignment horizontal="right" vertical="center"/>
    </xf>
    <xf numFmtId="176" fontId="10" fillId="0" borderId="9" xfId="1" applyNumberFormat="1" applyFont="1" applyBorder="1">
      <alignment vertical="center"/>
    </xf>
    <xf numFmtId="176" fontId="10" fillId="0" borderId="6" xfId="1" applyNumberFormat="1" applyFont="1" applyBorder="1">
      <alignment vertical="center"/>
    </xf>
    <xf numFmtId="176" fontId="10" fillId="0" borderId="10" xfId="1" applyNumberFormat="1" applyFont="1" applyBorder="1">
      <alignment vertical="center"/>
    </xf>
    <xf numFmtId="176" fontId="5" fillId="0" borderId="11" xfId="0" applyNumberFormat="1" applyFont="1" applyBorder="1">
      <alignment vertical="center"/>
    </xf>
    <xf numFmtId="176" fontId="5" fillId="0" borderId="12" xfId="0" applyNumberFormat="1" applyFont="1" applyBorder="1">
      <alignment vertical="center"/>
    </xf>
    <xf numFmtId="176" fontId="5" fillId="0" borderId="13" xfId="0" applyNumberFormat="1" applyFont="1" applyBorder="1">
      <alignment vertical="center"/>
    </xf>
    <xf numFmtId="176" fontId="7" fillId="0" borderId="14" xfId="0" applyNumberFormat="1" applyFont="1" applyBorder="1" applyAlignment="1">
      <alignment horizontal="right" vertical="center" wrapText="1"/>
    </xf>
    <xf numFmtId="176" fontId="7" fillId="0" borderId="15" xfId="0" applyNumberFormat="1" applyFont="1" applyBorder="1" applyAlignment="1">
      <alignment horizontal="right" vertical="center"/>
    </xf>
    <xf numFmtId="176" fontId="7" fillId="0" borderId="23" xfId="0" applyNumberFormat="1" applyFont="1" applyBorder="1" applyAlignment="1">
      <alignment vertical="center" wrapText="1"/>
    </xf>
    <xf numFmtId="176" fontId="7" fillId="0" borderId="0" xfId="0" applyNumberFormat="1" applyFont="1" applyBorder="1" applyAlignment="1">
      <alignment horizontal="right" vertical="center" wrapText="1"/>
    </xf>
    <xf numFmtId="176" fontId="7" fillId="0" borderId="17" xfId="0" applyNumberFormat="1" applyFont="1" applyBorder="1" applyAlignment="1">
      <alignment horizontal="right" vertical="center" wrapText="1"/>
    </xf>
    <xf numFmtId="176" fontId="7" fillId="0" borderId="28" xfId="0" applyNumberFormat="1" applyFont="1" applyBorder="1" applyAlignment="1">
      <alignment vertical="center" wrapText="1"/>
    </xf>
    <xf numFmtId="176" fontId="7" fillId="0" borderId="1" xfId="0" applyNumberFormat="1" applyFont="1" applyBorder="1" applyAlignment="1">
      <alignment horizontal="right" vertical="center" wrapText="1"/>
    </xf>
    <xf numFmtId="176" fontId="7" fillId="0" borderId="16" xfId="0" applyNumberFormat="1" applyFont="1" applyBorder="1" applyAlignment="1">
      <alignment horizontal="right" vertical="center" wrapText="1"/>
    </xf>
    <xf numFmtId="176" fontId="7" fillId="0" borderId="19" xfId="0" applyNumberFormat="1" applyFont="1" applyBorder="1" applyAlignment="1">
      <alignment vertical="center" wrapText="1"/>
    </xf>
    <xf numFmtId="176" fontId="7" fillId="0" borderId="20" xfId="0" applyNumberFormat="1" applyFont="1" applyBorder="1" applyAlignment="1">
      <alignment horizontal="right" vertical="center" wrapText="1"/>
    </xf>
    <xf numFmtId="176" fontId="7" fillId="0" borderId="38" xfId="0" applyNumberFormat="1" applyFont="1" applyBorder="1" applyAlignment="1">
      <alignment horizontal="right" vertical="center" wrapText="1"/>
    </xf>
    <xf numFmtId="176" fontId="10" fillId="0" borderId="28" xfId="1" applyNumberFormat="1" applyFont="1" applyBorder="1" applyAlignment="1">
      <alignment horizontal="right" vertical="center"/>
    </xf>
    <xf numFmtId="176" fontId="10" fillId="0" borderId="3" xfId="1" applyNumberFormat="1" applyFont="1" applyBorder="1" applyAlignment="1">
      <alignment horizontal="right" vertical="center"/>
    </xf>
    <xf numFmtId="176" fontId="10" fillId="0" borderId="4" xfId="1" applyNumberFormat="1" applyFont="1" applyBorder="1" applyAlignment="1">
      <alignment horizontal="right" vertical="center"/>
    </xf>
    <xf numFmtId="176" fontId="3" fillId="0" borderId="20" xfId="1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left" vertical="center" wrapText="1"/>
    </xf>
    <xf numFmtId="176" fontId="8" fillId="0" borderId="0" xfId="0" applyNumberFormat="1" applyFont="1" applyBorder="1" applyAlignment="1">
      <alignment horizontal="left" vertical="center"/>
    </xf>
    <xf numFmtId="176" fontId="8" fillId="0" borderId="18" xfId="1" applyNumberFormat="1" applyFont="1" applyBorder="1" applyAlignment="1">
      <alignment horizontal="center" vertical="center"/>
    </xf>
    <xf numFmtId="176" fontId="8" fillId="0" borderId="21" xfId="1" applyNumberFormat="1" applyFont="1" applyBorder="1" applyAlignment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176" fontId="4" fillId="0" borderId="4" xfId="1" applyNumberFormat="1" applyFont="1" applyBorder="1" applyAlignment="1">
      <alignment horizontal="center" vertical="center"/>
    </xf>
    <xf numFmtId="176" fontId="6" fillId="0" borderId="29" xfId="1" applyNumberFormat="1" applyFont="1" applyBorder="1" applyAlignment="1">
      <alignment horizontal="center" vertical="center"/>
    </xf>
    <xf numFmtId="176" fontId="6" fillId="0" borderId="30" xfId="1" applyNumberFormat="1" applyFont="1" applyBorder="1" applyAlignment="1">
      <alignment horizontal="center" vertical="center"/>
    </xf>
    <xf numFmtId="176" fontId="6" fillId="0" borderId="31" xfId="1" applyNumberFormat="1" applyFont="1" applyBorder="1" applyAlignment="1">
      <alignment horizontal="center" vertical="center"/>
    </xf>
    <xf numFmtId="176" fontId="6" fillId="0" borderId="32" xfId="1" applyNumberFormat="1" applyFont="1" applyBorder="1" applyAlignment="1">
      <alignment horizontal="center" vertical="center"/>
    </xf>
    <xf numFmtId="176" fontId="10" fillId="0" borderId="33" xfId="1" applyNumberFormat="1" applyFont="1" applyBorder="1" applyAlignment="1">
      <alignment horizontal="right" vertical="center"/>
    </xf>
    <xf numFmtId="176" fontId="10" fillId="0" borderId="34" xfId="1" applyNumberFormat="1" applyFont="1" applyBorder="1" applyAlignment="1">
      <alignment horizontal="right" vertical="center"/>
    </xf>
    <xf numFmtId="176" fontId="10" fillId="0" borderId="35" xfId="1" applyNumberFormat="1" applyFont="1" applyBorder="1" applyAlignment="1">
      <alignment horizontal="right" vertical="center"/>
    </xf>
    <xf numFmtId="176" fontId="10" fillId="0" borderId="9" xfId="1" applyNumberFormat="1" applyFont="1" applyBorder="1" applyAlignment="1">
      <alignment horizontal="right" vertical="center"/>
    </xf>
    <xf numFmtId="176" fontId="10" fillId="0" borderId="26" xfId="1" applyNumberFormat="1" applyFont="1" applyBorder="1" applyAlignment="1">
      <alignment horizontal="right" vertical="center"/>
    </xf>
    <xf numFmtId="176" fontId="10" fillId="0" borderId="36" xfId="1" applyNumberFormat="1" applyFont="1" applyBorder="1" applyAlignment="1">
      <alignment horizontal="right" vertical="center"/>
    </xf>
    <xf numFmtId="176" fontId="10" fillId="0" borderId="10" xfId="1" applyNumberFormat="1" applyFont="1" applyBorder="1" applyAlignment="1">
      <alignment horizontal="right" vertical="center"/>
    </xf>
    <xf numFmtId="176" fontId="10" fillId="0" borderId="27" xfId="1" applyNumberFormat="1" applyFont="1" applyBorder="1" applyAlignment="1">
      <alignment horizontal="right" vertical="center"/>
    </xf>
    <xf numFmtId="176" fontId="10" fillId="0" borderId="37" xfId="1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6" fillId="0" borderId="22" xfId="1" applyNumberFormat="1" applyFont="1" applyBorder="1" applyAlignment="1">
      <alignment horizontal="center" vertical="center" shrinkToFit="1"/>
    </xf>
    <xf numFmtId="176" fontId="6" fillId="0" borderId="2" xfId="1" applyNumberFormat="1" applyFont="1" applyBorder="1" applyAlignment="1">
      <alignment horizontal="center" vertical="center" shrinkToFit="1"/>
    </xf>
    <xf numFmtId="176" fontId="6" fillId="0" borderId="22" xfId="1" applyNumberFormat="1" applyFont="1" applyBorder="1" applyAlignment="1">
      <alignment horizontal="center" vertical="center"/>
    </xf>
    <xf numFmtId="176" fontId="6" fillId="0" borderId="2" xfId="1" applyNumberFormat="1" applyFont="1" applyBorder="1" applyAlignment="1">
      <alignment horizontal="center" vertical="center"/>
    </xf>
    <xf numFmtId="176" fontId="6" fillId="0" borderId="24" xfId="1" applyNumberFormat="1" applyFont="1" applyBorder="1" applyAlignment="1">
      <alignment horizontal="center" vertical="center"/>
    </xf>
    <xf numFmtId="176" fontId="6" fillId="0" borderId="25" xfId="1" applyNumberFormat="1" applyFont="1" applyBorder="1" applyAlignment="1">
      <alignment horizontal="center" vertical="center"/>
    </xf>
    <xf numFmtId="176" fontId="6" fillId="0" borderId="39" xfId="1" applyNumberFormat="1" applyFont="1" applyBorder="1" applyAlignment="1">
      <alignment horizontal="center" vertical="center"/>
    </xf>
    <xf numFmtId="176" fontId="6" fillId="0" borderId="40" xfId="1" applyNumberFormat="1" applyFont="1" applyBorder="1" applyAlignment="1">
      <alignment horizontal="center" vertical="center"/>
    </xf>
    <xf numFmtId="176" fontId="10" fillId="0" borderId="41" xfId="1" applyNumberFormat="1" applyFont="1" applyBorder="1" applyAlignment="1">
      <alignment horizontal="right" vertical="center"/>
    </xf>
    <xf numFmtId="176" fontId="10" fillId="0" borderId="42" xfId="1" applyNumberFormat="1" applyFont="1" applyBorder="1" applyAlignment="1">
      <alignment horizontal="right" vertical="center"/>
    </xf>
    <xf numFmtId="176" fontId="10" fillId="0" borderId="43" xfId="1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A1:K31"/>
  <sheetViews>
    <sheetView tabSelected="1" view="pageBreakPreview" zoomScale="55" zoomScaleNormal="100" zoomScaleSheetLayoutView="55" workbookViewId="0">
      <selection activeCell="H23" sqref="H23"/>
    </sheetView>
  </sheetViews>
  <sheetFormatPr defaultRowHeight="15.75" x14ac:dyDescent="0.15"/>
  <cols>
    <col min="1" max="1" width="5.875" style="1" customWidth="1"/>
    <col min="2" max="2" width="32.875" style="1" customWidth="1"/>
    <col min="3" max="4" width="21.875" style="1" customWidth="1"/>
    <col min="5" max="7" width="18.25" style="1" customWidth="1"/>
    <col min="8" max="8" width="54.25" style="1" customWidth="1"/>
    <col min="9" max="9" width="16.5" style="1" customWidth="1"/>
    <col min="10" max="10" width="6.875" style="1" customWidth="1"/>
    <col min="11" max="11" width="4.125" style="1" customWidth="1"/>
    <col min="12" max="16384" width="9" style="1"/>
  </cols>
  <sheetData>
    <row r="1" spans="1:11" ht="36.75" customHeight="1" x14ac:dyDescent="0.15">
      <c r="A1" s="13" t="s">
        <v>12</v>
      </c>
      <c r="G1" s="12"/>
      <c r="I1" s="2"/>
      <c r="J1" s="2" t="s">
        <v>13</v>
      </c>
    </row>
    <row r="2" spans="1:11" ht="12" customHeight="1" x14ac:dyDescent="0.15">
      <c r="A2" s="13"/>
      <c r="G2" s="12"/>
      <c r="I2" s="2"/>
      <c r="J2" s="2"/>
    </row>
    <row r="3" spans="1:11" ht="28.5" customHeight="1" x14ac:dyDescent="0.15">
      <c r="A3" s="42" t="s">
        <v>9</v>
      </c>
      <c r="B3" s="42"/>
      <c r="C3" s="3"/>
      <c r="D3" s="3"/>
      <c r="I3" s="38" t="s">
        <v>0</v>
      </c>
      <c r="J3" s="38"/>
      <c r="K3" s="4"/>
    </row>
    <row r="4" spans="1:11" ht="18" customHeight="1" x14ac:dyDescent="0.15">
      <c r="A4" s="45" t="s">
        <v>7</v>
      </c>
      <c r="B4" s="46"/>
      <c r="C4" s="39" t="s">
        <v>1</v>
      </c>
      <c r="D4" s="5"/>
      <c r="E4" s="5"/>
      <c r="F4" s="5"/>
      <c r="G4" s="6"/>
      <c r="H4" s="60" t="s">
        <v>8</v>
      </c>
      <c r="I4" s="39"/>
      <c r="J4" s="61"/>
    </row>
    <row r="5" spans="1:11" s="9" customFormat="1" ht="18" customHeight="1" x14ac:dyDescent="0.15">
      <c r="A5" s="45"/>
      <c r="B5" s="46"/>
      <c r="C5" s="40"/>
      <c r="D5" s="7" t="s">
        <v>4</v>
      </c>
      <c r="E5" s="7" t="s">
        <v>5</v>
      </c>
      <c r="F5" s="7" t="s">
        <v>6</v>
      </c>
      <c r="G5" s="8" t="s">
        <v>3</v>
      </c>
      <c r="H5" s="62"/>
      <c r="I5" s="40"/>
      <c r="J5" s="63"/>
    </row>
    <row r="6" spans="1:11" ht="24" customHeight="1" x14ac:dyDescent="0.15">
      <c r="A6" s="47" t="s">
        <v>17</v>
      </c>
      <c r="B6" s="48"/>
      <c r="C6" s="51">
        <v>13549248</v>
      </c>
      <c r="D6" s="54">
        <v>13595195</v>
      </c>
      <c r="E6" s="54">
        <v>0</v>
      </c>
      <c r="F6" s="54">
        <v>-100500</v>
      </c>
      <c r="G6" s="57">
        <v>54553</v>
      </c>
      <c r="H6" s="15" t="s">
        <v>26</v>
      </c>
      <c r="I6" s="24">
        <v>-121851</v>
      </c>
      <c r="J6" s="31" t="s">
        <v>10</v>
      </c>
    </row>
    <row r="7" spans="1:11" ht="24" customHeight="1" x14ac:dyDescent="0.15">
      <c r="A7" s="49"/>
      <c r="B7" s="50"/>
      <c r="C7" s="52"/>
      <c r="D7" s="55"/>
      <c r="E7" s="55"/>
      <c r="F7" s="55"/>
      <c r="G7" s="58"/>
      <c r="H7" s="26" t="s">
        <v>24</v>
      </c>
      <c r="I7" s="27">
        <v>45904</v>
      </c>
      <c r="J7" s="34" t="s">
        <v>10</v>
      </c>
    </row>
    <row r="8" spans="1:11" ht="24" customHeight="1" x14ac:dyDescent="0.15">
      <c r="A8" s="49"/>
      <c r="B8" s="50"/>
      <c r="C8" s="52"/>
      <c r="D8" s="55"/>
      <c r="E8" s="55"/>
      <c r="F8" s="55"/>
      <c r="G8" s="58"/>
      <c r="H8" s="26" t="s">
        <v>27</v>
      </c>
      <c r="I8" s="27">
        <v>13595195</v>
      </c>
      <c r="J8" s="34" t="s">
        <v>10</v>
      </c>
    </row>
    <row r="9" spans="1:11" ht="24" customHeight="1" x14ac:dyDescent="0.15">
      <c r="A9" s="49"/>
      <c r="B9" s="50"/>
      <c r="C9" s="53"/>
      <c r="D9" s="56"/>
      <c r="E9" s="56"/>
      <c r="F9" s="56"/>
      <c r="G9" s="59"/>
      <c r="H9" s="32" t="s">
        <v>25</v>
      </c>
      <c r="I9" s="33">
        <v>30000</v>
      </c>
      <c r="J9" s="28" t="s">
        <v>10</v>
      </c>
    </row>
    <row r="10" spans="1:11" ht="24" customHeight="1" x14ac:dyDescent="0.15">
      <c r="A10" s="47" t="s">
        <v>18</v>
      </c>
      <c r="B10" s="48"/>
      <c r="C10" s="51">
        <v>178476</v>
      </c>
      <c r="D10" s="54">
        <v>26850</v>
      </c>
      <c r="E10" s="54">
        <v>0</v>
      </c>
      <c r="F10" s="54">
        <v>151626</v>
      </c>
      <c r="G10" s="57">
        <v>0</v>
      </c>
      <c r="H10" s="15" t="s">
        <v>28</v>
      </c>
      <c r="I10" s="24">
        <v>102663</v>
      </c>
      <c r="J10" s="31" t="s">
        <v>10</v>
      </c>
    </row>
    <row r="11" spans="1:11" ht="24" customHeight="1" x14ac:dyDescent="0.15">
      <c r="A11" s="68"/>
      <c r="B11" s="69"/>
      <c r="C11" s="53"/>
      <c r="D11" s="56"/>
      <c r="E11" s="56"/>
      <c r="F11" s="56"/>
      <c r="G11" s="59"/>
      <c r="H11" s="32" t="s">
        <v>29</v>
      </c>
      <c r="I11" s="33">
        <v>75813</v>
      </c>
      <c r="J11" s="28" t="s">
        <v>10</v>
      </c>
    </row>
    <row r="12" spans="1:11" ht="24" customHeight="1" x14ac:dyDescent="0.15">
      <c r="A12" s="47" t="s">
        <v>19</v>
      </c>
      <c r="B12" s="48"/>
      <c r="C12" s="51">
        <v>6935706</v>
      </c>
      <c r="D12" s="54">
        <v>6935706</v>
      </c>
      <c r="E12" s="54">
        <v>0</v>
      </c>
      <c r="F12" s="54">
        <v>0</v>
      </c>
      <c r="G12" s="57">
        <v>0</v>
      </c>
      <c r="H12" s="15" t="s">
        <v>30</v>
      </c>
      <c r="I12" s="24">
        <v>5706</v>
      </c>
      <c r="J12" s="31" t="s">
        <v>10</v>
      </c>
    </row>
    <row r="13" spans="1:11" ht="24" customHeight="1" x14ac:dyDescent="0.15">
      <c r="A13" s="49"/>
      <c r="B13" s="50"/>
      <c r="C13" s="52"/>
      <c r="D13" s="55"/>
      <c r="E13" s="55"/>
      <c r="F13" s="55"/>
      <c r="G13" s="58"/>
      <c r="H13" s="26" t="s">
        <v>31</v>
      </c>
      <c r="I13" s="27">
        <v>1800000</v>
      </c>
      <c r="J13" s="34" t="s">
        <v>10</v>
      </c>
    </row>
    <row r="14" spans="1:11" ht="24" customHeight="1" x14ac:dyDescent="0.15">
      <c r="A14" s="68"/>
      <c r="B14" s="69"/>
      <c r="C14" s="53"/>
      <c r="D14" s="56"/>
      <c r="E14" s="56"/>
      <c r="F14" s="56"/>
      <c r="G14" s="59"/>
      <c r="H14" s="32" t="s">
        <v>32</v>
      </c>
      <c r="I14" s="33">
        <v>5130000</v>
      </c>
      <c r="J14" s="28" t="s">
        <v>10</v>
      </c>
    </row>
    <row r="15" spans="1:11" ht="35.1" customHeight="1" x14ac:dyDescent="0.15">
      <c r="A15" s="66" t="s">
        <v>20</v>
      </c>
      <c r="B15" s="67"/>
      <c r="C15" s="35">
        <v>14418609</v>
      </c>
      <c r="D15" s="36">
        <v>14418609</v>
      </c>
      <c r="E15" s="36">
        <v>0</v>
      </c>
      <c r="F15" s="36">
        <v>0</v>
      </c>
      <c r="G15" s="37">
        <v>0</v>
      </c>
      <c r="H15" s="29" t="s">
        <v>33</v>
      </c>
      <c r="I15" s="30"/>
      <c r="J15" s="14"/>
    </row>
    <row r="16" spans="1:11" ht="24" customHeight="1" x14ac:dyDescent="0.15">
      <c r="A16" s="47" t="s">
        <v>21</v>
      </c>
      <c r="B16" s="48"/>
      <c r="C16" s="51">
        <v>113656068</v>
      </c>
      <c r="D16" s="54">
        <v>110576466</v>
      </c>
      <c r="E16" s="54">
        <v>0</v>
      </c>
      <c r="F16" s="54">
        <v>0</v>
      </c>
      <c r="G16" s="57">
        <v>3079602</v>
      </c>
      <c r="H16" s="15" t="s">
        <v>34</v>
      </c>
      <c r="I16" s="24">
        <v>579602</v>
      </c>
      <c r="J16" s="31" t="s">
        <v>10</v>
      </c>
    </row>
    <row r="17" spans="1:11" ht="24" customHeight="1" x14ac:dyDescent="0.15">
      <c r="A17" s="49"/>
      <c r="B17" s="50"/>
      <c r="C17" s="52"/>
      <c r="D17" s="55"/>
      <c r="E17" s="55"/>
      <c r="F17" s="55"/>
      <c r="G17" s="58"/>
      <c r="H17" s="26" t="s">
        <v>38</v>
      </c>
      <c r="I17" s="27">
        <v>1233193</v>
      </c>
      <c r="J17" s="34" t="s">
        <v>10</v>
      </c>
    </row>
    <row r="18" spans="1:11" ht="24" customHeight="1" x14ac:dyDescent="0.15">
      <c r="A18" s="49"/>
      <c r="B18" s="50"/>
      <c r="C18" s="52"/>
      <c r="D18" s="55"/>
      <c r="E18" s="55"/>
      <c r="F18" s="55"/>
      <c r="G18" s="58"/>
      <c r="H18" s="26" t="s">
        <v>39</v>
      </c>
      <c r="I18" s="27">
        <v>4275390</v>
      </c>
      <c r="J18" s="34" t="s">
        <v>10</v>
      </c>
    </row>
    <row r="19" spans="1:11" ht="24" customHeight="1" x14ac:dyDescent="0.15">
      <c r="A19" s="68"/>
      <c r="B19" s="69"/>
      <c r="C19" s="53"/>
      <c r="D19" s="56"/>
      <c r="E19" s="56"/>
      <c r="F19" s="56"/>
      <c r="G19" s="59"/>
      <c r="H19" s="32" t="s">
        <v>40</v>
      </c>
      <c r="I19" s="33">
        <v>107567883</v>
      </c>
      <c r="J19" s="28" t="s">
        <v>10</v>
      </c>
    </row>
    <row r="20" spans="1:11" ht="35.1" customHeight="1" x14ac:dyDescent="0.15">
      <c r="A20" s="66" t="s">
        <v>22</v>
      </c>
      <c r="B20" s="67"/>
      <c r="C20" s="35">
        <v>2532285</v>
      </c>
      <c r="D20" s="36">
        <v>0</v>
      </c>
      <c r="E20" s="36">
        <v>0</v>
      </c>
      <c r="F20" s="36">
        <v>2532285</v>
      </c>
      <c r="G20" s="37">
        <v>0</v>
      </c>
      <c r="H20" s="29" t="s">
        <v>35</v>
      </c>
      <c r="I20" s="30"/>
      <c r="J20" s="14"/>
    </row>
    <row r="21" spans="1:11" ht="24" customHeight="1" x14ac:dyDescent="0.15">
      <c r="A21" s="47" t="s">
        <v>23</v>
      </c>
      <c r="B21" s="48"/>
      <c r="C21" s="51">
        <v>135514</v>
      </c>
      <c r="D21" s="54">
        <v>0</v>
      </c>
      <c r="E21" s="54">
        <v>0</v>
      </c>
      <c r="F21" s="54">
        <v>135514</v>
      </c>
      <c r="G21" s="57">
        <v>0</v>
      </c>
      <c r="H21" s="26" t="s">
        <v>36</v>
      </c>
      <c r="I21" s="27">
        <v>131891</v>
      </c>
      <c r="J21" s="31" t="s">
        <v>10</v>
      </c>
    </row>
    <row r="22" spans="1:11" ht="24" customHeight="1" thickBot="1" x14ac:dyDescent="0.2">
      <c r="A22" s="70"/>
      <c r="B22" s="71"/>
      <c r="C22" s="72"/>
      <c r="D22" s="73"/>
      <c r="E22" s="73"/>
      <c r="F22" s="73"/>
      <c r="G22" s="74"/>
      <c r="H22" s="26" t="s">
        <v>37</v>
      </c>
      <c r="I22" s="27">
        <v>3623</v>
      </c>
      <c r="J22" s="28" t="s">
        <v>10</v>
      </c>
    </row>
    <row r="23" spans="1:11" ht="46.5" customHeight="1" thickTop="1" x14ac:dyDescent="0.15">
      <c r="A23" s="43" t="s">
        <v>2</v>
      </c>
      <c r="B23" s="44"/>
      <c r="C23" s="21">
        <f>SUM(C6:C22)</f>
        <v>151405906</v>
      </c>
      <c r="D23" s="22">
        <f t="shared" ref="D23:G23" si="0">SUM(D6:D22)</f>
        <v>145552826</v>
      </c>
      <c r="E23" s="22">
        <f t="shared" si="0"/>
        <v>0</v>
      </c>
      <c r="F23" s="22">
        <f t="shared" si="0"/>
        <v>2718925</v>
      </c>
      <c r="G23" s="23">
        <f t="shared" si="0"/>
        <v>3134155</v>
      </c>
      <c r="H23" s="16"/>
      <c r="I23" s="25"/>
      <c r="J23" s="17"/>
    </row>
    <row r="26" spans="1:11" ht="28.5" customHeight="1" x14ac:dyDescent="0.15">
      <c r="A26" s="42" t="s">
        <v>14</v>
      </c>
      <c r="B26" s="42"/>
      <c r="C26" s="3"/>
      <c r="D26" s="3"/>
      <c r="I26" s="38" t="s">
        <v>0</v>
      </c>
      <c r="J26" s="38"/>
      <c r="K26" s="4"/>
    </row>
    <row r="27" spans="1:11" ht="18" customHeight="1" x14ac:dyDescent="0.15">
      <c r="A27" s="45" t="s">
        <v>15</v>
      </c>
      <c r="B27" s="46"/>
      <c r="C27" s="39" t="s">
        <v>1</v>
      </c>
      <c r="D27" s="5"/>
      <c r="E27" s="5"/>
      <c r="F27" s="5"/>
      <c r="G27" s="6"/>
      <c r="H27" s="60" t="s">
        <v>8</v>
      </c>
      <c r="I27" s="39"/>
      <c r="J27" s="61"/>
    </row>
    <row r="28" spans="1:11" s="9" customFormat="1" ht="18" customHeight="1" x14ac:dyDescent="0.15">
      <c r="A28" s="45"/>
      <c r="B28" s="46"/>
      <c r="C28" s="40"/>
      <c r="D28" s="7" t="s">
        <v>4</v>
      </c>
      <c r="E28" s="7" t="s">
        <v>5</v>
      </c>
      <c r="F28" s="7" t="s">
        <v>6</v>
      </c>
      <c r="G28" s="8" t="s">
        <v>3</v>
      </c>
      <c r="H28" s="62"/>
      <c r="I28" s="40"/>
      <c r="J28" s="63"/>
    </row>
    <row r="29" spans="1:11" ht="35.1" customHeight="1" thickBot="1" x14ac:dyDescent="0.2">
      <c r="A29" s="64" t="s">
        <v>41</v>
      </c>
      <c r="B29" s="65"/>
      <c r="C29" s="19">
        <v>352739</v>
      </c>
      <c r="D29" s="18">
        <v>0</v>
      </c>
      <c r="E29" s="18">
        <v>0</v>
      </c>
      <c r="F29" s="18">
        <v>352739</v>
      </c>
      <c r="G29" s="20">
        <v>0</v>
      </c>
      <c r="H29" s="15" t="s">
        <v>16</v>
      </c>
      <c r="I29" s="24"/>
      <c r="J29" s="14"/>
    </row>
    <row r="30" spans="1:11" ht="46.5" customHeight="1" thickTop="1" x14ac:dyDescent="0.15">
      <c r="A30" s="43" t="s">
        <v>2</v>
      </c>
      <c r="B30" s="44"/>
      <c r="C30" s="21">
        <f>C29</f>
        <v>352739</v>
      </c>
      <c r="D30" s="22">
        <f>D29</f>
        <v>0</v>
      </c>
      <c r="E30" s="22">
        <f>E29</f>
        <v>0</v>
      </c>
      <c r="F30" s="22">
        <f>F29</f>
        <v>352739</v>
      </c>
      <c r="G30" s="23">
        <f>G29</f>
        <v>0</v>
      </c>
      <c r="H30" s="16"/>
      <c r="I30" s="25"/>
      <c r="J30" s="17"/>
    </row>
    <row r="31" spans="1:11" ht="27" customHeight="1" x14ac:dyDescent="0.15">
      <c r="B31" s="41" t="s">
        <v>11</v>
      </c>
      <c r="C31" s="41"/>
      <c r="D31" s="41"/>
      <c r="E31" s="41"/>
      <c r="F31" s="10"/>
      <c r="G31" s="10"/>
      <c r="H31" s="10"/>
      <c r="I31" s="10"/>
      <c r="J31" s="10"/>
      <c r="K31" s="11"/>
    </row>
  </sheetData>
  <mergeCells count="46">
    <mergeCell ref="C21:C22"/>
    <mergeCell ref="D21:D22"/>
    <mergeCell ref="E21:E22"/>
    <mergeCell ref="F21:F22"/>
    <mergeCell ref="G21:G22"/>
    <mergeCell ref="D12:D14"/>
    <mergeCell ref="E12:E14"/>
    <mergeCell ref="F12:F14"/>
    <mergeCell ref="G12:G14"/>
    <mergeCell ref="C16:C19"/>
    <mergeCell ref="D16:D19"/>
    <mergeCell ref="E16:E19"/>
    <mergeCell ref="F16:F19"/>
    <mergeCell ref="G16:G19"/>
    <mergeCell ref="C27:C28"/>
    <mergeCell ref="H27:J28"/>
    <mergeCell ref="H4:J5"/>
    <mergeCell ref="A29:B29"/>
    <mergeCell ref="A30:B30"/>
    <mergeCell ref="A15:B15"/>
    <mergeCell ref="A20:B20"/>
    <mergeCell ref="A10:B11"/>
    <mergeCell ref="A16:B19"/>
    <mergeCell ref="A21:B22"/>
    <mergeCell ref="A26:B26"/>
    <mergeCell ref="E10:E11"/>
    <mergeCell ref="F10:F11"/>
    <mergeCell ref="G10:G11"/>
    <mergeCell ref="A12:B14"/>
    <mergeCell ref="C12:C14"/>
    <mergeCell ref="I3:J3"/>
    <mergeCell ref="C4:C5"/>
    <mergeCell ref="B31:E31"/>
    <mergeCell ref="A3:B3"/>
    <mergeCell ref="A23:B23"/>
    <mergeCell ref="A4:B5"/>
    <mergeCell ref="A6:B9"/>
    <mergeCell ref="C6:C9"/>
    <mergeCell ref="D6:D9"/>
    <mergeCell ref="E6:E9"/>
    <mergeCell ref="F6:F9"/>
    <mergeCell ref="G6:G9"/>
    <mergeCell ref="C10:C11"/>
    <mergeCell ref="D10:D11"/>
    <mergeCell ref="I26:J26"/>
    <mergeCell ref="A27:B28"/>
  </mergeCells>
  <phoneticPr fontId="2"/>
  <printOptions horizontalCentered="1"/>
  <pageMargins left="0.47244094488188981" right="0.19685039370078741" top="0.56999999999999995" bottom="0.31496062992125984" header="0.35433070866141736" footer="0.27559055118110237"/>
  <pageSetup paperSize="9" scale="66" orientation="landscape" r:id="rId1"/>
  <headerFooter alignWithMargins="0">
    <oddFooter>&amp;C&amp;12&amp;P／&amp;N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予算要求の全体概要</vt:lpstr>
      <vt:lpstr>予算要求の全体概要!Print_Area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平野　晃</dc:creator>
  <cp:lastModifiedBy>職員端末機30年度3月調達</cp:lastModifiedBy>
  <cp:lastPrinted>2021-08-30T01:58:50Z</cp:lastPrinted>
  <dcterms:created xsi:type="dcterms:W3CDTF">2010-07-21T01:55:39Z</dcterms:created>
  <dcterms:modified xsi:type="dcterms:W3CDTF">2021-08-30T01:59:00Z</dcterms:modified>
</cp:coreProperties>
</file>