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5" yWindow="-15" windowWidth="10185" windowHeight="12285"/>
  </bookViews>
  <sheets>
    <sheet name="様式１(8月)" sheetId="1" r:id="rId1"/>
    <sheet name="様式２(8月)" sheetId="8" r:id="rId2"/>
    <sheet name="様式３(8月)" sheetId="9" r:id="rId3"/>
    <sheet name="様式１(2月)" sheetId="10" r:id="rId4"/>
    <sheet name="様式２(2月)" sheetId="11" r:id="rId5"/>
    <sheet name="様式３(2月)" sheetId="12" r:id="rId6"/>
  </sheets>
  <calcPr calcId="162913"/>
</workbook>
</file>

<file path=xl/calcChain.xml><?xml version="1.0" encoding="utf-8"?>
<calcChain xmlns="http://schemas.openxmlformats.org/spreadsheetml/2006/main">
  <c r="T12" i="12" l="1"/>
  <c r="T9" i="12"/>
  <c r="T52" i="12"/>
  <c r="T15" i="12"/>
  <c r="T53" i="12"/>
  <c r="T17" i="12"/>
  <c r="T19" i="12"/>
  <c r="T21" i="12"/>
  <c r="T22" i="12"/>
  <c r="T23" i="12"/>
  <c r="T24" i="12"/>
  <c r="T25" i="12"/>
  <c r="T26" i="12"/>
  <c r="T27" i="12"/>
  <c r="T29" i="12"/>
  <c r="T30" i="12"/>
  <c r="T32" i="12"/>
  <c r="T36" i="12"/>
  <c r="T37" i="12"/>
  <c r="T38" i="12"/>
  <c r="T39" i="12"/>
  <c r="T40" i="12"/>
  <c r="T41" i="12"/>
  <c r="T42" i="12"/>
  <c r="T44" i="12"/>
  <c r="T46" i="12"/>
  <c r="T47" i="12"/>
  <c r="T48" i="12"/>
  <c r="T49" i="12"/>
  <c r="T51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D53" i="12"/>
  <c r="E53" i="12"/>
  <c r="F53" i="12"/>
  <c r="G53" i="12"/>
  <c r="H53" i="12"/>
  <c r="I53" i="12"/>
  <c r="J53" i="12"/>
  <c r="K53" i="12"/>
  <c r="L53" i="12"/>
  <c r="M53" i="12"/>
  <c r="N53" i="12"/>
  <c r="O53" i="12"/>
  <c r="P53" i="12"/>
  <c r="Q53" i="12"/>
  <c r="R53" i="12"/>
  <c r="S53" i="12"/>
  <c r="T17" i="11"/>
  <c r="T18" i="11"/>
  <c r="I52" i="11"/>
  <c r="I53" i="11"/>
  <c r="D53" i="11"/>
  <c r="D52" i="11"/>
  <c r="T51" i="11"/>
  <c r="T11" i="11"/>
  <c r="T10" i="11"/>
  <c r="T9" i="11"/>
  <c r="T53" i="11"/>
  <c r="T12" i="11"/>
  <c r="T13" i="11"/>
  <c r="T14" i="11"/>
  <c r="T15" i="11"/>
  <c r="T16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E52" i="11"/>
  <c r="F52" i="11"/>
  <c r="G52" i="11"/>
  <c r="H52" i="11"/>
  <c r="J52" i="11"/>
  <c r="K52" i="11"/>
  <c r="L52" i="11"/>
  <c r="M52" i="11"/>
  <c r="N52" i="11"/>
  <c r="O52" i="11"/>
  <c r="P52" i="11"/>
  <c r="Q52" i="11"/>
  <c r="R52" i="11"/>
  <c r="S52" i="11"/>
  <c r="E53" i="11"/>
  <c r="F53" i="11"/>
  <c r="G53" i="11"/>
  <c r="H53" i="11"/>
  <c r="J53" i="11"/>
  <c r="K53" i="11"/>
  <c r="L53" i="11"/>
  <c r="M53" i="11"/>
  <c r="N53" i="11"/>
  <c r="O53" i="11"/>
  <c r="P53" i="11"/>
  <c r="Q53" i="11"/>
  <c r="R53" i="11"/>
  <c r="S53" i="11"/>
  <c r="T50" i="9"/>
  <c r="T11" i="9"/>
  <c r="T10" i="9"/>
  <c r="T9" i="9"/>
  <c r="T52" i="9"/>
  <c r="T15" i="9"/>
  <c r="T53" i="9"/>
  <c r="T17" i="9"/>
  <c r="T19" i="9"/>
  <c r="T20" i="9"/>
  <c r="T24" i="9"/>
  <c r="T25" i="9"/>
  <c r="T26" i="9"/>
  <c r="T27" i="9"/>
  <c r="T28" i="9"/>
  <c r="T29" i="9"/>
  <c r="T30" i="9"/>
  <c r="T32" i="9"/>
  <c r="T33" i="9"/>
  <c r="T37" i="9"/>
  <c r="T38" i="9"/>
  <c r="T40" i="9"/>
  <c r="T41" i="9"/>
  <c r="T43" i="9"/>
  <c r="T44" i="9"/>
  <c r="T48" i="9"/>
  <c r="T49" i="9"/>
  <c r="T51" i="9"/>
  <c r="D52" i="9"/>
  <c r="F52" i="9"/>
  <c r="G52" i="9"/>
  <c r="H52" i="9"/>
  <c r="I52" i="9"/>
  <c r="J52" i="9"/>
  <c r="K52" i="9"/>
  <c r="M52" i="9"/>
  <c r="N52" i="9"/>
  <c r="P52" i="9"/>
  <c r="Q52" i="9"/>
  <c r="R52" i="9"/>
  <c r="D53" i="9"/>
  <c r="F53" i="9"/>
  <c r="G53" i="9"/>
  <c r="H53" i="9"/>
  <c r="I53" i="9"/>
  <c r="J53" i="9"/>
  <c r="K53" i="9"/>
  <c r="M53" i="9"/>
  <c r="N53" i="9"/>
  <c r="P53" i="9"/>
  <c r="Q53" i="9"/>
  <c r="R53" i="9"/>
  <c r="D53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E52" i="8"/>
  <c r="D52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E53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13" i="8"/>
  <c r="T15" i="8"/>
  <c r="T16" i="8"/>
  <c r="T9" i="8"/>
  <c r="T52" i="8"/>
  <c r="T10" i="8"/>
  <c r="T11" i="8"/>
  <c r="T12" i="8"/>
  <c r="T14" i="8"/>
  <c r="T53" i="8"/>
  <c r="T52" i="11"/>
</calcChain>
</file>

<file path=xl/sharedStrings.xml><?xml version="1.0" encoding="utf-8"?>
<sst xmlns="http://schemas.openxmlformats.org/spreadsheetml/2006/main" count="789" uniqueCount="328">
  <si>
    <t>番号</t>
  </si>
  <si>
    <t>門</t>
  </si>
  <si>
    <t>綱</t>
  </si>
  <si>
    <t>目</t>
  </si>
  <si>
    <t>科</t>
  </si>
  <si>
    <t>学名</t>
  </si>
  <si>
    <t>様式１</t>
    <rPh sb="0" eb="2">
      <t>ヨウシキ</t>
    </rPh>
    <phoneticPr fontId="2"/>
  </si>
  <si>
    <r>
      <t>表</t>
    </r>
    <r>
      <rPr>
        <sz val="11"/>
        <rFont val="ＭＳ Ｐゴシック"/>
        <family val="3"/>
        <charset val="128"/>
      </rPr>
      <t>　　　　底生生物出現種一覧</t>
    </r>
    <phoneticPr fontId="2"/>
  </si>
  <si>
    <t>調査方法：ｽﾐｽﾏｯｷﾝﾀｲﾔ型採泥器による採泥</t>
    <rPh sb="15" eb="16">
      <t>ガタ</t>
    </rPh>
    <rPh sb="16" eb="18">
      <t>サイデイ</t>
    </rPh>
    <rPh sb="18" eb="19">
      <t>キ</t>
    </rPh>
    <rPh sb="22" eb="24">
      <t>サイデイ</t>
    </rPh>
    <phoneticPr fontId="2"/>
  </si>
  <si>
    <t>紐形動物門</t>
  </si>
  <si>
    <t>ｼｽﾞｸｶﾞｲ</t>
  </si>
  <si>
    <t>ｱｼﾅｶﾞｺﾞｶｲ</t>
  </si>
  <si>
    <t>ﾓﾛﾃｺﾞｶｲ</t>
  </si>
  <si>
    <t>ﾀﾞﾙﾏｺﾞｶｲ</t>
  </si>
  <si>
    <t>ｵｶﾒﾌﾞﾝﾌﾞｸ</t>
  </si>
  <si>
    <t>ｲｶﾘﾅﾏｺ科</t>
  </si>
  <si>
    <t>軟体動物</t>
  </si>
  <si>
    <t>ﾌﾈｶﾞｲ</t>
  </si>
  <si>
    <t>ｲｶﾞｲ</t>
  </si>
  <si>
    <t>ｱｻｼﾞｶﾞｲ</t>
  </si>
  <si>
    <t>ﾏﾙｽﾀﾞﾚｶﾞｲ</t>
  </si>
  <si>
    <t>環形動物</t>
  </si>
  <si>
    <t>ｺﾞｶｲ</t>
  </si>
  <si>
    <t>ｻｼﾊﾞｺﾞｶｲ</t>
  </si>
  <si>
    <t>ｳﾛｺﾑｼ</t>
  </si>
  <si>
    <t>ﾉﾗﾘｳﾛｺﾑｼ</t>
  </si>
  <si>
    <t>ｶｷﾞｺﾞｶｲ</t>
  </si>
  <si>
    <t>ﾆｶｲﾁﾛﾘ</t>
  </si>
  <si>
    <t>ｼﾛｶﾞﾈｺﾞｶｲ</t>
  </si>
  <si>
    <t>ｷﾞﾎﾞｼｲｿﾒ</t>
  </si>
  <si>
    <t>ｽﾋﾟｵ</t>
  </si>
  <si>
    <t>ｲﾄｺﾞｶｲ</t>
  </si>
  <si>
    <t>星口動物</t>
  </si>
  <si>
    <t>ｻﾒﾊﾀﾞﾎｼﾑｼ</t>
  </si>
  <si>
    <t>節足動物</t>
  </si>
  <si>
    <t>甲殻</t>
  </si>
  <si>
    <t>棘皮動物</t>
  </si>
  <si>
    <t>触手動物</t>
  </si>
  <si>
    <t>ﾎｳｷﾑｼ</t>
  </si>
  <si>
    <t>ｵﾄﾋﾒｺﾞｶｲ</t>
  </si>
  <si>
    <t>ﾌﾞﾝﾌﾞｸﾔﾄﾞﾘｶﾞｲ</t>
  </si>
  <si>
    <t>ｱｼﾋﾞｷﾂﾊﾞｻｺﾞｶｲ</t>
  </si>
  <si>
    <r>
      <t>Gyptis</t>
    </r>
    <r>
      <rPr>
        <sz val="10"/>
        <rFont val="ＭＳ 明朝"/>
        <family val="1"/>
        <charset val="128"/>
      </rPr>
      <t xml:space="preserve"> sp.</t>
    </r>
    <phoneticPr fontId="2"/>
  </si>
  <si>
    <t>Sigambra tentaculata</t>
    <phoneticPr fontId="2"/>
  </si>
  <si>
    <t>Neanthes succinea</t>
    <phoneticPr fontId="2"/>
  </si>
  <si>
    <t>Nectoneanthes latipoda</t>
    <phoneticPr fontId="2"/>
  </si>
  <si>
    <r>
      <t>Glycinde</t>
    </r>
    <r>
      <rPr>
        <sz val="10"/>
        <rFont val="ＭＳ 明朝"/>
        <family val="1"/>
        <charset val="128"/>
      </rPr>
      <t xml:space="preserve"> sp.</t>
    </r>
    <phoneticPr fontId="2"/>
  </si>
  <si>
    <t>Prionospio pulchra</t>
    <phoneticPr fontId="2"/>
  </si>
  <si>
    <t>Magelona japonica</t>
    <phoneticPr fontId="2"/>
  </si>
  <si>
    <t>Spiochaetopterus costarum</t>
    <phoneticPr fontId="2"/>
  </si>
  <si>
    <t>Sternaspis scutata</t>
    <phoneticPr fontId="2"/>
  </si>
  <si>
    <t>A-2</t>
  </si>
  <si>
    <t>A-3</t>
  </si>
  <si>
    <t>A-6</t>
  </si>
  <si>
    <t>A-7</t>
  </si>
  <si>
    <t>A-10</t>
  </si>
  <si>
    <t>A-11</t>
  </si>
  <si>
    <t>B-3</t>
  </si>
  <si>
    <t>B-4</t>
  </si>
  <si>
    <t>B-5</t>
  </si>
  <si>
    <t>C-3</t>
  </si>
  <si>
    <t>C-4</t>
  </si>
  <si>
    <t>C-5</t>
  </si>
  <si>
    <t>合計</t>
  </si>
  <si>
    <t>種　類　数</t>
  </si>
  <si>
    <t>合　　　計</t>
  </si>
  <si>
    <t>様式２</t>
    <rPh sb="0" eb="2">
      <t>ヨウシキ</t>
    </rPh>
    <phoneticPr fontId="2"/>
  </si>
  <si>
    <r>
      <t>表</t>
    </r>
    <r>
      <rPr>
        <sz val="11"/>
        <rFont val="ＭＳ Ｐゴシック"/>
        <family val="3"/>
        <charset val="128"/>
      </rPr>
      <t>　　　　底生生物同定結果（個体数）</t>
    </r>
    <rPh sb="9" eb="11">
      <t>ドウテイ</t>
    </rPh>
    <rPh sb="11" eb="13">
      <t>ケッカ</t>
    </rPh>
    <rPh sb="14" eb="17">
      <t>コタイスウ</t>
    </rPh>
    <phoneticPr fontId="2"/>
  </si>
  <si>
    <t>調査方法：ｽﾐｽﾏｯｷﾝﾀｲﾔ型採泥器による</t>
    <phoneticPr fontId="2"/>
  </si>
  <si>
    <t>採泥（3回採泥）</t>
    <rPh sb="4" eb="5">
      <t>カイ</t>
    </rPh>
    <rPh sb="5" eb="7">
      <t>サイデイ</t>
    </rPh>
    <phoneticPr fontId="2"/>
  </si>
  <si>
    <r>
      <t>単　　位：ind./0.15m</t>
    </r>
    <r>
      <rPr>
        <vertAlign val="superscript"/>
        <sz val="10"/>
        <rFont val="ＭＳ 明朝"/>
        <family val="1"/>
        <charset val="128"/>
      </rPr>
      <t>2</t>
    </r>
    <phoneticPr fontId="2"/>
  </si>
  <si>
    <t>学名</t>
    <rPh sb="0" eb="2">
      <t>ガクメイ</t>
    </rPh>
    <phoneticPr fontId="2"/>
  </si>
  <si>
    <t>和名　　 　　＼調査点</t>
    <rPh sb="0" eb="2">
      <t>ワメイ</t>
    </rPh>
    <rPh sb="8" eb="11">
      <t>チョウサテン</t>
    </rPh>
    <phoneticPr fontId="2"/>
  </si>
  <si>
    <t>O-4</t>
    <phoneticPr fontId="2"/>
  </si>
  <si>
    <t>O-5</t>
    <phoneticPr fontId="2"/>
  </si>
  <si>
    <t>O-7</t>
    <phoneticPr fontId="2"/>
  </si>
  <si>
    <t>Scapharca subcrenata</t>
    <phoneticPr fontId="2"/>
  </si>
  <si>
    <t>Fronsella fujitaniana</t>
    <phoneticPr fontId="2"/>
  </si>
  <si>
    <t>Theora fragilis</t>
    <phoneticPr fontId="2"/>
  </si>
  <si>
    <r>
      <t>Polydora</t>
    </r>
    <r>
      <rPr>
        <sz val="10"/>
        <rFont val="ＭＳ 明朝"/>
        <family val="1"/>
        <charset val="128"/>
      </rPr>
      <t xml:space="preserve"> sp.</t>
    </r>
    <phoneticPr fontId="2"/>
  </si>
  <si>
    <t>様式３</t>
    <rPh sb="0" eb="2">
      <t>ヨウシキ</t>
    </rPh>
    <phoneticPr fontId="2"/>
  </si>
  <si>
    <r>
      <t>表</t>
    </r>
    <r>
      <rPr>
        <sz val="11"/>
        <rFont val="ＭＳ Ｐゴシック"/>
        <family val="3"/>
        <charset val="128"/>
      </rPr>
      <t>　　　　底生生物同定結果（湿重量）</t>
    </r>
    <rPh sb="9" eb="11">
      <t>ドウテイ</t>
    </rPh>
    <rPh sb="11" eb="13">
      <t>ケッカ</t>
    </rPh>
    <rPh sb="14" eb="15">
      <t>シツ</t>
    </rPh>
    <rPh sb="15" eb="17">
      <t>ジュウリョウ</t>
    </rPh>
    <phoneticPr fontId="2"/>
  </si>
  <si>
    <r>
      <t>単　　位：g/0.15m</t>
    </r>
    <r>
      <rPr>
        <vertAlign val="superscript"/>
        <sz val="10"/>
        <rFont val="ＭＳ 明朝"/>
        <family val="1"/>
        <charset val="128"/>
      </rPr>
      <t>2</t>
    </r>
    <phoneticPr fontId="2"/>
  </si>
  <si>
    <t>注）「+」は0.01g未満を示す。</t>
    <rPh sb="0" eb="1">
      <t>チュウ</t>
    </rPh>
    <rPh sb="11" eb="13">
      <t>ミマン</t>
    </rPh>
    <rPh sb="14" eb="15">
      <t>シメ</t>
    </rPh>
    <phoneticPr fontId="2"/>
  </si>
  <si>
    <t xml:space="preserve">+    </t>
  </si>
  <si>
    <t>ﾅﾅﾃｲｿﾒ</t>
  </si>
  <si>
    <t>ｽｺﾞｶｲｲｿﾒ</t>
  </si>
  <si>
    <t>ﾆﾎﾝﾄﾞﾛｿｺｴﾋﾞ</t>
  </si>
  <si>
    <t>ﾄﾞﾛｸﾀﾞﾑｼ</t>
  </si>
  <si>
    <r>
      <t>Pseudopolydora</t>
    </r>
    <r>
      <rPr>
        <sz val="10"/>
        <rFont val="ＭＳ 明朝"/>
        <family val="1"/>
        <charset val="128"/>
      </rPr>
      <t xml:space="preserve"> sp.</t>
    </r>
    <phoneticPr fontId="2"/>
  </si>
  <si>
    <t>Grandidierella japonica</t>
    <phoneticPr fontId="2"/>
  </si>
  <si>
    <t>Diopatra bilobata</t>
    <phoneticPr fontId="2"/>
  </si>
  <si>
    <t>Echinocardium cordatum</t>
    <phoneticPr fontId="2"/>
  </si>
  <si>
    <t>S</t>
    <phoneticPr fontId="2"/>
  </si>
  <si>
    <r>
      <t>Sthenolepis</t>
    </r>
    <r>
      <rPr>
        <sz val="10"/>
        <rFont val="ＭＳ 明朝"/>
        <family val="1"/>
        <charset val="128"/>
      </rPr>
      <t xml:space="preserve"> sp.</t>
    </r>
    <phoneticPr fontId="2"/>
  </si>
  <si>
    <r>
      <t>Glycera</t>
    </r>
    <r>
      <rPr>
        <sz val="10"/>
        <rFont val="ＭＳ 明朝"/>
        <family val="1"/>
        <charset val="128"/>
      </rPr>
      <t xml:space="preserve"> sp.</t>
    </r>
    <phoneticPr fontId="2"/>
  </si>
  <si>
    <r>
      <t>Nephtys</t>
    </r>
    <r>
      <rPr>
        <sz val="10"/>
        <rFont val="ＭＳ 明朝"/>
        <family val="1"/>
        <charset val="128"/>
      </rPr>
      <t xml:space="preserve"> sp.</t>
    </r>
    <phoneticPr fontId="2"/>
  </si>
  <si>
    <r>
      <t>Capitella</t>
    </r>
    <r>
      <rPr>
        <sz val="10"/>
        <rFont val="ＭＳ 明朝"/>
        <family val="1"/>
        <charset val="128"/>
      </rPr>
      <t xml:space="preserve"> sp.</t>
    </r>
    <phoneticPr fontId="2"/>
  </si>
  <si>
    <r>
      <t>Phoronis</t>
    </r>
    <r>
      <rPr>
        <sz val="10"/>
        <rFont val="ＭＳ 明朝"/>
        <family val="1"/>
        <charset val="128"/>
      </rPr>
      <t xml:space="preserve"> sp.</t>
    </r>
    <phoneticPr fontId="2"/>
  </si>
  <si>
    <t>Sthenolepis sp.</t>
  </si>
  <si>
    <t>ﾑｼﾓﾄﾞｷｷﾞﾝﾁｬｸ科</t>
  </si>
  <si>
    <t>ﾌｸﾛﾎｼﾑｼ科</t>
  </si>
  <si>
    <t>ｻﾒﾊﾀﾞﾎｼﾑｼ科</t>
  </si>
  <si>
    <t>ﾏﾀﾞﾗｳﾛｺﾑｼ</t>
  </si>
  <si>
    <t>ｲﾄｴﾗｽﾋﾟｵ</t>
  </si>
  <si>
    <t>ﾔﾏﾄｽﾋﾟｵ</t>
  </si>
  <si>
    <t>ｲﾄｺﾞｶｲ科</t>
  </si>
  <si>
    <t>ﾊﾅｼｶﾞｲ</t>
  </si>
  <si>
    <t>ﾏﾙﾊﾅｼｶﾞｲ</t>
  </si>
  <si>
    <t>ﾁﾖﾉﾊﾅｶﾞｲ</t>
  </si>
  <si>
    <t>ﾋﾒｶﾉｺｱｻﾘ</t>
  </si>
  <si>
    <t>ﾀﾅｲｽ</t>
  </si>
  <si>
    <t>ｱﾌﾟｾｳﾃﾞｽ</t>
  </si>
  <si>
    <t>ｱﾌﾟｾｳﾃﾞｽ科</t>
  </si>
  <si>
    <t>ｸﾋﾞﾅｶﾞｽｶﾞﾒ</t>
  </si>
  <si>
    <t>ｵﾆﾃｯﾎﾟｳｴﾋﾞ</t>
  </si>
  <si>
    <t>ｽﾅｸﾓﾋﾄﾃﾞ</t>
  </si>
  <si>
    <t>ｶｷｸﾓﾋﾄﾃﾞ</t>
  </si>
  <si>
    <t>花虫</t>
    <phoneticPr fontId="2"/>
  </si>
  <si>
    <t>ｲｿｷﾞﾝﾁｬｸ</t>
    <phoneticPr fontId="2"/>
  </si>
  <si>
    <t>ﾑｼﾓﾄﾞｷｷﾞﾝﾁｬｸ</t>
    <phoneticPr fontId="2"/>
  </si>
  <si>
    <t>ﾑｼﾓﾄﾞｷｷﾞﾝﾁｬｸ科</t>
    <phoneticPr fontId="2"/>
  </si>
  <si>
    <t>紐形動物</t>
    <phoneticPr fontId="2"/>
  </si>
  <si>
    <t>紐形動物門</t>
    <phoneticPr fontId="2"/>
  </si>
  <si>
    <t>星口動物</t>
    <phoneticPr fontId="2"/>
  </si>
  <si>
    <t>ﾌｸﾛﾎｼﾑｼ</t>
    <phoneticPr fontId="2"/>
  </si>
  <si>
    <t>ﾌｸﾛﾎｼﾑｼ科</t>
    <phoneticPr fontId="2"/>
  </si>
  <si>
    <t>ｻﾒﾊﾀﾞﾎｼﾑｼ</t>
    <phoneticPr fontId="2"/>
  </si>
  <si>
    <t>ｻﾒﾊﾀﾞﾎｼﾑｼ科</t>
    <phoneticPr fontId="2"/>
  </si>
  <si>
    <t>環形動物</t>
    <phoneticPr fontId="2"/>
  </si>
  <si>
    <t>ｺﾞｶｲ</t>
    <phoneticPr fontId="2"/>
  </si>
  <si>
    <t>ｳﾛｺﾑｼ</t>
    <phoneticPr fontId="2"/>
  </si>
  <si>
    <t>ﾏﾀﾞﾗｳﾛｺﾑｼ</t>
    <phoneticPr fontId="2"/>
  </si>
  <si>
    <t>Harmothoe imbricata</t>
    <phoneticPr fontId="2"/>
  </si>
  <si>
    <t>ﾉﾗﾘｳﾛｺﾑｼ</t>
    <phoneticPr fontId="2"/>
  </si>
  <si>
    <t>ｶｷﾞｺﾞｶｲ</t>
    <phoneticPr fontId="2"/>
  </si>
  <si>
    <t>ｵﾄﾋﾒｺﾞｶｲ</t>
    <phoneticPr fontId="2"/>
  </si>
  <si>
    <t>ｱｼﾅｶﾞｺﾞｶｲ</t>
    <phoneticPr fontId="2"/>
  </si>
  <si>
    <t>ｼﾛｶﾞﾈｺﾞｶｲ</t>
    <phoneticPr fontId="2"/>
  </si>
  <si>
    <t>ﾁﾛﾘ</t>
    <phoneticPr fontId="2"/>
  </si>
  <si>
    <t>ﾆｶｲﾁﾛﾘ</t>
    <phoneticPr fontId="2"/>
  </si>
  <si>
    <t>ﾅﾅﾃｲｿﾒ</t>
    <phoneticPr fontId="2"/>
  </si>
  <si>
    <t>ｽｺﾞｶｲｲｿﾒ</t>
    <phoneticPr fontId="2"/>
  </si>
  <si>
    <t>ｽﾋﾟｵ</t>
    <phoneticPr fontId="2"/>
  </si>
  <si>
    <t>ｲﾄｴﾗｽﾋﾟｵ</t>
    <phoneticPr fontId="2"/>
  </si>
  <si>
    <t>ﾔﾏﾄｽﾋﾟｵ</t>
    <phoneticPr fontId="2"/>
  </si>
  <si>
    <t>ﾓﾛﾃｺﾞｶｲ</t>
    <phoneticPr fontId="2"/>
  </si>
  <si>
    <t>Trochochaetidae</t>
    <phoneticPr fontId="2"/>
  </si>
  <si>
    <t>ﾂﾊﾞｻｺﾞｶｲ</t>
    <phoneticPr fontId="2"/>
  </si>
  <si>
    <t>ｱｼﾋﾞｷﾂﾊﾞｻｺﾞｶｲ</t>
    <phoneticPr fontId="2"/>
  </si>
  <si>
    <t>ｲﾄｺﾞｶｲ</t>
    <phoneticPr fontId="2"/>
  </si>
  <si>
    <t>ｲﾄｺﾞｶｲ科</t>
    <phoneticPr fontId="2"/>
  </si>
  <si>
    <t>ﾀﾞﾙﾏｺﾞｶｲ</t>
    <phoneticPr fontId="2"/>
  </si>
  <si>
    <t>ｶﾝﾑﾘｺﾞｶｲ</t>
    <phoneticPr fontId="2"/>
  </si>
  <si>
    <t>Sabellaria ishikawai</t>
    <phoneticPr fontId="2"/>
  </si>
  <si>
    <t>ｶｻﾞﾘｺﾞｶｲ</t>
    <phoneticPr fontId="2"/>
  </si>
  <si>
    <t>軟体動物</t>
    <phoneticPr fontId="2"/>
  </si>
  <si>
    <t>ｲｶﾞｲ</t>
    <phoneticPr fontId="2"/>
  </si>
  <si>
    <t>ﾊﾅｼｶﾞｲ</t>
    <phoneticPr fontId="2"/>
  </si>
  <si>
    <t>ﾏﾙﾊﾅｼｶﾞｲ</t>
    <phoneticPr fontId="2"/>
  </si>
  <si>
    <t>Leptaxinus oyamai</t>
    <phoneticPr fontId="2"/>
  </si>
  <si>
    <t>ﾊﾞｶｶﾞｲ</t>
    <phoneticPr fontId="2"/>
  </si>
  <si>
    <t>ﾁﾖﾉﾊﾅｶﾞｲ</t>
    <phoneticPr fontId="2"/>
  </si>
  <si>
    <t>ｱｻｼﾞｶﾞｲ</t>
    <phoneticPr fontId="2"/>
  </si>
  <si>
    <t>ｼｽﾞｸｶﾞｲ</t>
    <phoneticPr fontId="2"/>
  </si>
  <si>
    <t>ﾏﾙｽﾀﾞﾚｶﾞｲ</t>
    <phoneticPr fontId="2"/>
  </si>
  <si>
    <t>ﾋﾒｶﾉｺｱｻﾘ</t>
    <phoneticPr fontId="2"/>
  </si>
  <si>
    <t>Veremolpa micra</t>
    <phoneticPr fontId="2"/>
  </si>
  <si>
    <t>節足動物</t>
    <phoneticPr fontId="2"/>
  </si>
  <si>
    <t>甲殻</t>
    <phoneticPr fontId="2"/>
  </si>
  <si>
    <t>ﾀﾅｲｽ</t>
    <phoneticPr fontId="2"/>
  </si>
  <si>
    <t>ｱﾌﾟｾｳﾃﾞｽ</t>
    <phoneticPr fontId="2"/>
  </si>
  <si>
    <t>ｱﾌﾟｾｳﾃﾞｽ科</t>
    <phoneticPr fontId="2"/>
  </si>
  <si>
    <t>ｽｶﾞﾒｿｺｴﾋﾞ</t>
    <phoneticPr fontId="2"/>
  </si>
  <si>
    <t>ｸﾋﾞﾅｶﾞｽｶﾞﾒ</t>
    <phoneticPr fontId="2"/>
  </si>
  <si>
    <t>Ampelisca brevicornis</t>
    <phoneticPr fontId="2"/>
  </si>
  <si>
    <t>ﾃｯﾎﾟｳｴﾋﾞ</t>
    <phoneticPr fontId="2"/>
  </si>
  <si>
    <t>ｵﾆﾃｯﾎﾟｳｴﾋﾞ</t>
    <phoneticPr fontId="2"/>
  </si>
  <si>
    <t>棘皮動物</t>
    <phoneticPr fontId="2"/>
  </si>
  <si>
    <t>ｽﾅｸﾓﾋﾄﾃﾞ</t>
    <phoneticPr fontId="2"/>
  </si>
  <si>
    <t>ｶｷｸﾓﾋﾄﾃﾞ</t>
    <phoneticPr fontId="2"/>
  </si>
  <si>
    <t>ﾋﾗﾀﾌﾞﾝﾌﾞｸ</t>
    <phoneticPr fontId="2"/>
  </si>
  <si>
    <t>ｵｶﾒﾌﾞﾝﾌﾞｸ</t>
    <phoneticPr fontId="2"/>
  </si>
  <si>
    <t>ｲｶﾘﾅﾏｺ</t>
    <phoneticPr fontId="2"/>
  </si>
  <si>
    <t>ｲｶﾘﾅﾏｺ科</t>
    <phoneticPr fontId="2"/>
  </si>
  <si>
    <t>和名</t>
    <rPh sb="0" eb="2">
      <t>ワメイ</t>
    </rPh>
    <phoneticPr fontId="2"/>
  </si>
  <si>
    <t>Harmothoe imbricata</t>
    <phoneticPr fontId="2"/>
  </si>
  <si>
    <r>
      <t>Pholoe</t>
    </r>
    <r>
      <rPr>
        <sz val="10"/>
        <rFont val="ＭＳ 明朝"/>
        <family val="1"/>
        <charset val="128"/>
      </rPr>
      <t xml:space="preserve"> sp.</t>
    </r>
    <phoneticPr fontId="2"/>
  </si>
  <si>
    <r>
      <t>Sthenolepis</t>
    </r>
    <r>
      <rPr>
        <sz val="10"/>
        <rFont val="ＭＳ 明朝"/>
        <family val="1"/>
        <charset val="128"/>
      </rPr>
      <t xml:space="preserve"> sp.</t>
    </r>
    <phoneticPr fontId="2"/>
  </si>
  <si>
    <t>Sigambra tentaculata</t>
    <phoneticPr fontId="2"/>
  </si>
  <si>
    <r>
      <t>Sigambra</t>
    </r>
    <r>
      <rPr>
        <sz val="10"/>
        <rFont val="ＭＳ 明朝"/>
        <family val="1"/>
        <charset val="128"/>
      </rPr>
      <t xml:space="preserve"> sp.</t>
    </r>
    <phoneticPr fontId="2"/>
  </si>
  <si>
    <r>
      <t>Gyptis</t>
    </r>
    <r>
      <rPr>
        <sz val="10"/>
        <rFont val="ＭＳ 明朝"/>
        <family val="1"/>
        <charset val="128"/>
      </rPr>
      <t xml:space="preserve"> sp.</t>
    </r>
    <phoneticPr fontId="2"/>
  </si>
  <si>
    <t>Neanthes succinea</t>
    <phoneticPr fontId="2"/>
  </si>
  <si>
    <r>
      <t>Nephtys</t>
    </r>
    <r>
      <rPr>
        <sz val="10"/>
        <rFont val="ＭＳ 明朝"/>
        <family val="1"/>
        <charset val="128"/>
      </rPr>
      <t xml:space="preserve"> sp.</t>
    </r>
    <phoneticPr fontId="2"/>
  </si>
  <si>
    <r>
      <t>Glycera</t>
    </r>
    <r>
      <rPr>
        <sz val="10"/>
        <rFont val="ＭＳ 明朝"/>
        <family val="1"/>
        <charset val="128"/>
      </rPr>
      <t xml:space="preserve"> sp.</t>
    </r>
    <phoneticPr fontId="2"/>
  </si>
  <si>
    <r>
      <t>Glycinde</t>
    </r>
    <r>
      <rPr>
        <sz val="10"/>
        <rFont val="ＭＳ 明朝"/>
        <family val="1"/>
        <charset val="128"/>
      </rPr>
      <t xml:space="preserve"> sp.</t>
    </r>
    <phoneticPr fontId="2"/>
  </si>
  <si>
    <t>Diopatra bilobata</t>
    <phoneticPr fontId="2"/>
  </si>
  <si>
    <r>
      <t>Polydora</t>
    </r>
    <r>
      <rPr>
        <sz val="10"/>
        <rFont val="ＭＳ 明朝"/>
        <family val="1"/>
        <charset val="128"/>
      </rPr>
      <t xml:space="preserve"> sp.</t>
    </r>
    <phoneticPr fontId="2"/>
  </si>
  <si>
    <r>
      <t>Pseudopolydora</t>
    </r>
    <r>
      <rPr>
        <sz val="10"/>
        <rFont val="ＭＳ 明朝"/>
        <family val="1"/>
        <charset val="128"/>
      </rPr>
      <t xml:space="preserve"> sp.</t>
    </r>
    <phoneticPr fontId="2"/>
  </si>
  <si>
    <t>Prionospio pulchra</t>
    <phoneticPr fontId="2"/>
  </si>
  <si>
    <r>
      <t>Trochochaeta</t>
    </r>
    <r>
      <rPr>
        <sz val="10"/>
        <rFont val="ＭＳ 明朝"/>
        <family val="1"/>
        <charset val="128"/>
      </rPr>
      <t xml:space="preserve"> sp.</t>
    </r>
    <phoneticPr fontId="2"/>
  </si>
  <si>
    <r>
      <t>Mediomastus</t>
    </r>
    <r>
      <rPr>
        <sz val="10"/>
        <rFont val="ＭＳ 明朝"/>
        <family val="1"/>
        <charset val="128"/>
      </rPr>
      <t xml:space="preserve"> sp.</t>
    </r>
    <phoneticPr fontId="2"/>
  </si>
  <si>
    <r>
      <t>Sosane</t>
    </r>
    <r>
      <rPr>
        <sz val="10"/>
        <rFont val="ＭＳ 明朝"/>
        <family val="1"/>
        <charset val="128"/>
      </rPr>
      <t xml:space="preserve"> sp.</t>
    </r>
    <phoneticPr fontId="2"/>
  </si>
  <si>
    <t>腔腸動物</t>
    <rPh sb="0" eb="2">
      <t>コウチョウ</t>
    </rPh>
    <phoneticPr fontId="2"/>
  </si>
  <si>
    <t>星虫</t>
    <rPh sb="0" eb="1">
      <t>ホシ</t>
    </rPh>
    <rPh sb="1" eb="2">
      <t>ムシ</t>
    </rPh>
    <phoneticPr fontId="2"/>
  </si>
  <si>
    <t>-</t>
  </si>
  <si>
    <t>-</t>
    <phoneticPr fontId="2"/>
  </si>
  <si>
    <t>昆虫</t>
    <rPh sb="0" eb="2">
      <t>コンチュウ</t>
    </rPh>
    <phoneticPr fontId="2"/>
  </si>
  <si>
    <t>Edwardsiidae</t>
    <phoneticPr fontId="2"/>
  </si>
  <si>
    <t>Nemertinea</t>
    <phoneticPr fontId="2"/>
  </si>
  <si>
    <t>Golfingiidae</t>
    <phoneticPr fontId="2"/>
  </si>
  <si>
    <t>Phascolosomatidae</t>
    <phoneticPr fontId="2"/>
  </si>
  <si>
    <t>Capitellidae</t>
    <phoneticPr fontId="2"/>
  </si>
  <si>
    <t>Synaptidae</t>
  </si>
  <si>
    <t>Synaptidae</t>
    <phoneticPr fontId="2"/>
  </si>
  <si>
    <t>Apseudidae</t>
    <phoneticPr fontId="2"/>
  </si>
  <si>
    <t>多毛</t>
    <rPh sb="0" eb="2">
      <t>タモウ</t>
    </rPh>
    <phoneticPr fontId="2"/>
  </si>
  <si>
    <t>遊在</t>
    <rPh sb="0" eb="1">
      <t>アソ</t>
    </rPh>
    <rPh sb="1" eb="2">
      <t>ザイ</t>
    </rPh>
    <phoneticPr fontId="2"/>
  </si>
  <si>
    <t>定在</t>
    <rPh sb="0" eb="1">
      <t>テイ</t>
    </rPh>
    <rPh sb="1" eb="2">
      <t>ザイ</t>
    </rPh>
    <phoneticPr fontId="2"/>
  </si>
  <si>
    <t>二枚貝</t>
    <rPh sb="0" eb="3">
      <t>ニマイガイ</t>
    </rPh>
    <phoneticPr fontId="2"/>
  </si>
  <si>
    <t>ﾏﾙﾀｽﾀﾞﾚｶﾞｲ</t>
    <phoneticPr fontId="2"/>
  </si>
  <si>
    <t>蛇尾</t>
    <rPh sb="0" eb="1">
      <t>ヘビ</t>
    </rPh>
    <rPh sb="1" eb="2">
      <t>オ</t>
    </rPh>
    <phoneticPr fontId="2"/>
  </si>
  <si>
    <t>海胆</t>
    <rPh sb="0" eb="2">
      <t>ウニ</t>
    </rPh>
    <phoneticPr fontId="2"/>
  </si>
  <si>
    <t>海鼠</t>
    <rPh sb="0" eb="2">
      <t>ナマコ</t>
    </rPh>
    <phoneticPr fontId="2"/>
  </si>
  <si>
    <t>顎蛇尾</t>
    <rPh sb="0" eb="1">
      <t>ガク</t>
    </rPh>
    <rPh sb="1" eb="2">
      <t>ヘビ</t>
    </rPh>
    <rPh sb="2" eb="3">
      <t>オ</t>
    </rPh>
    <phoneticPr fontId="2"/>
  </si>
  <si>
    <t>心形</t>
    <rPh sb="0" eb="1">
      <t>ココロ</t>
    </rPh>
    <rPh sb="1" eb="2">
      <t>カタチ</t>
    </rPh>
    <phoneticPr fontId="2"/>
  </si>
  <si>
    <t>無足</t>
    <rPh sb="0" eb="1">
      <t>ム</t>
    </rPh>
    <rPh sb="1" eb="2">
      <t>ソク</t>
    </rPh>
    <phoneticPr fontId="2"/>
  </si>
  <si>
    <t>十脚</t>
    <rPh sb="0" eb="1">
      <t>ジュッ</t>
    </rPh>
    <rPh sb="1" eb="2">
      <t>キャク</t>
    </rPh>
    <phoneticPr fontId="2"/>
  </si>
  <si>
    <t>調査期日：平成11年 8月19日</t>
  </si>
  <si>
    <t>調査期日：平成11年 8月19日</t>
    <phoneticPr fontId="2"/>
  </si>
  <si>
    <t>端脚</t>
    <rPh sb="0" eb="1">
      <t>ハシ</t>
    </rPh>
    <rPh sb="1" eb="2">
      <t>アシ</t>
    </rPh>
    <phoneticPr fontId="2"/>
  </si>
  <si>
    <t>ﾌﾞﾝﾌﾞｸﾔﾄﾞﾘ</t>
    <phoneticPr fontId="2"/>
  </si>
  <si>
    <t>ｱｼﾅｶﾞｷﾞﾎﾞｼｲｿﾒ</t>
  </si>
  <si>
    <t>ｱｼﾅｶﾞｷﾞﾎﾞｼｲｿﾒ</t>
    <phoneticPr fontId="2"/>
  </si>
  <si>
    <t>ﾎﾄﾄｷﾞｽ</t>
  </si>
  <si>
    <t>ﾎﾄﾄｷﾞｽ</t>
    <phoneticPr fontId="2"/>
  </si>
  <si>
    <t>ﾌｼﾞﾀﾆｺﾊｸﾉﾂﾕ</t>
  </si>
  <si>
    <t>ﾌｼﾞﾀﾆｺﾊｸﾉﾂﾕ</t>
    <phoneticPr fontId="2"/>
  </si>
  <si>
    <t>Lumbrineris longifolia</t>
    <phoneticPr fontId="2"/>
  </si>
  <si>
    <t>Prionospio japonicus</t>
    <phoneticPr fontId="2"/>
  </si>
  <si>
    <t>Musculus senhousia</t>
    <phoneticPr fontId="2"/>
  </si>
  <si>
    <t>Raetellops pulchellus</t>
    <phoneticPr fontId="2"/>
  </si>
  <si>
    <t>Amphioplus japonicus</t>
    <phoneticPr fontId="2"/>
  </si>
  <si>
    <t>Lumbrineris longifolia</t>
    <phoneticPr fontId="2"/>
  </si>
  <si>
    <t>Prionospio japonicus</t>
    <phoneticPr fontId="2"/>
  </si>
  <si>
    <t>Musculus senhousia</t>
    <phoneticPr fontId="2"/>
  </si>
  <si>
    <t>Raetellops pulchellus</t>
    <phoneticPr fontId="2"/>
  </si>
  <si>
    <t>Amphioplus japonicus</t>
    <phoneticPr fontId="2"/>
  </si>
  <si>
    <r>
      <t>Pholoe</t>
    </r>
    <r>
      <rPr>
        <sz val="10"/>
        <rFont val="ＭＳ 明朝"/>
        <family val="1"/>
        <charset val="128"/>
      </rPr>
      <t xml:space="preserve"> sp.</t>
    </r>
    <phoneticPr fontId="2"/>
  </si>
  <si>
    <r>
      <t>Sigambra</t>
    </r>
    <r>
      <rPr>
        <sz val="10"/>
        <rFont val="ＭＳ 明朝"/>
        <family val="1"/>
        <charset val="128"/>
      </rPr>
      <t xml:space="preserve"> sp.</t>
    </r>
    <phoneticPr fontId="2"/>
  </si>
  <si>
    <r>
      <t>表</t>
    </r>
    <r>
      <rPr>
        <sz val="11"/>
        <rFont val="ＭＳ Ｐゴシック"/>
        <family val="3"/>
        <charset val="128"/>
      </rPr>
      <t>　　　　底生生物出現種一覧</t>
    </r>
    <phoneticPr fontId="2"/>
  </si>
  <si>
    <t>古紐虫目</t>
    <rPh sb="0" eb="1">
      <t>フル</t>
    </rPh>
    <rPh sb="1" eb="2">
      <t>ヒモ</t>
    </rPh>
    <rPh sb="2" eb="3">
      <t>ムシ</t>
    </rPh>
    <rPh sb="3" eb="4">
      <t>モク</t>
    </rPh>
    <phoneticPr fontId="2"/>
  </si>
  <si>
    <t>ﾏﾀﾞﾗｻｼﾊﾞ</t>
  </si>
  <si>
    <t>ﾐﾅﾐｼﾛｶﾞﾈｺﾞｶｲ</t>
  </si>
  <si>
    <t>ｹﾝｻｷｽﾋﾟｵ</t>
  </si>
  <si>
    <t>ｶﾝｻﾞｼｺﾞｶｲ</t>
  </si>
  <si>
    <t>ﾏﾙｽﾀﾞﾚｶﾞｲ科</t>
  </si>
  <si>
    <t>ｵｵﾉｶﾞｲ</t>
  </si>
  <si>
    <t>ｸﾁﾍﾞﾆｶﾞｲ</t>
  </si>
  <si>
    <t>ｸﾁﾍﾞﾆｶﾞｲ科</t>
  </si>
  <si>
    <t>ｱﾘｱｹﾄﾞﾛｸﾀﾞﾑｼ</t>
  </si>
  <si>
    <t>ｸﾙﾏｴﾋﾞ</t>
  </si>
  <si>
    <t>ｻﾙｴﾋﾞ</t>
  </si>
  <si>
    <t>ｲﾁｮｳｶﾞﾆ</t>
  </si>
  <si>
    <t>ｲﾎﾞｲﾁｮｳｶﾞﾆ</t>
  </si>
  <si>
    <t>Palaeonemertini</t>
    <phoneticPr fontId="2"/>
  </si>
  <si>
    <t>無針</t>
    <rPh sb="0" eb="1">
      <t>ム</t>
    </rPh>
    <rPh sb="1" eb="2">
      <t>ハリ</t>
    </rPh>
    <phoneticPr fontId="2"/>
  </si>
  <si>
    <t>古紐虫</t>
    <rPh sb="0" eb="1">
      <t>フル</t>
    </rPh>
    <rPh sb="1" eb="2">
      <t>ヒモ</t>
    </rPh>
    <rPh sb="2" eb="3">
      <t>ムシ</t>
    </rPh>
    <phoneticPr fontId="2"/>
  </si>
  <si>
    <t>ｵｳｷﾞｺﾞｶｲ</t>
  </si>
  <si>
    <t>紐形動物</t>
    <rPh sb="0" eb="1">
      <t>ヒモ</t>
    </rPh>
    <rPh sb="1" eb="2">
      <t>ケイ</t>
    </rPh>
    <rPh sb="2" eb="4">
      <t>ドウブツ</t>
    </rPh>
    <phoneticPr fontId="2"/>
  </si>
  <si>
    <t>ﾁﾏｷｺﾞｶｲ</t>
  </si>
  <si>
    <t>ｷﾝｺ</t>
  </si>
  <si>
    <t>Thyone sp.</t>
  </si>
  <si>
    <t>ﾖﾂﾊﾞﾈｽﾋﾟｵ A型</t>
  </si>
  <si>
    <t>ﾖﾂﾊﾞﾈｽﾋﾟｵ B型</t>
  </si>
  <si>
    <t>ﾐｼﾞﾝｺﾁｮｳｼｬｸｼ</t>
  </si>
  <si>
    <t>ﾐｼﾞﾝｺﾁｮｳｼｬｸｼ</t>
    <phoneticPr fontId="2"/>
  </si>
  <si>
    <t>ｻﾙﾎﾞｳ</t>
  </si>
  <si>
    <t>ｻﾙﾎﾞｳ</t>
    <phoneticPr fontId="2"/>
  </si>
  <si>
    <t>ﾏﾙｽﾀﾞﾚｶﾞｲ科</t>
    <phoneticPr fontId="2"/>
  </si>
  <si>
    <t>ﾁｵｰﾈ属</t>
  </si>
  <si>
    <t>ﾁｵｰﾈ属</t>
    <phoneticPr fontId="2"/>
  </si>
  <si>
    <t>遊在</t>
    <rPh sb="0" eb="1">
      <t>ユウ</t>
    </rPh>
    <rPh sb="1" eb="2">
      <t>ザイ</t>
    </rPh>
    <phoneticPr fontId="2"/>
  </si>
  <si>
    <t>箒虫</t>
    <rPh sb="0" eb="1">
      <t>ホウキ</t>
    </rPh>
    <rPh sb="1" eb="2">
      <t>ムシ</t>
    </rPh>
    <phoneticPr fontId="2"/>
  </si>
  <si>
    <t>ﾏﾙｽﾀﾞﾚｶﾞｲ</t>
    <phoneticPr fontId="2"/>
  </si>
  <si>
    <t>端脚</t>
    <rPh sb="0" eb="1">
      <t>タン</t>
    </rPh>
    <rPh sb="1" eb="2">
      <t>キャク</t>
    </rPh>
    <phoneticPr fontId="2"/>
  </si>
  <si>
    <t>樹手</t>
    <rPh sb="0" eb="1">
      <t>キ</t>
    </rPh>
    <rPh sb="1" eb="2">
      <t>テ</t>
    </rPh>
    <phoneticPr fontId="2"/>
  </si>
  <si>
    <t>Eumida sanguinea</t>
    <phoneticPr fontId="2"/>
  </si>
  <si>
    <t>Nephtys polybranchia</t>
    <phoneticPr fontId="2"/>
  </si>
  <si>
    <t>Aonides oxycephala</t>
    <phoneticPr fontId="2"/>
  </si>
  <si>
    <t>Hydroides elegans</t>
    <phoneticPr fontId="2"/>
  </si>
  <si>
    <t>Leptomya minuta</t>
    <phoneticPr fontId="2"/>
  </si>
  <si>
    <t>Corophium acherusicum</t>
    <phoneticPr fontId="2"/>
  </si>
  <si>
    <t>Trachypenaeus curvirostris</t>
    <phoneticPr fontId="2"/>
  </si>
  <si>
    <t>Cancer gibbosulus</t>
    <phoneticPr fontId="2"/>
  </si>
  <si>
    <r>
      <t>Apionsoma</t>
    </r>
    <r>
      <rPr>
        <sz val="10"/>
        <rFont val="ＭＳ 明朝"/>
        <family val="1"/>
        <charset val="128"/>
      </rPr>
      <t xml:space="preserve"> sp.</t>
    </r>
    <phoneticPr fontId="2"/>
  </si>
  <si>
    <r>
      <t>Neanthes</t>
    </r>
    <r>
      <rPr>
        <sz val="10"/>
        <rFont val="ＭＳ 明朝"/>
        <family val="1"/>
        <charset val="128"/>
      </rPr>
      <t xml:space="preserve"> sp.</t>
    </r>
    <phoneticPr fontId="2"/>
  </si>
  <si>
    <r>
      <t>Prionospio</t>
    </r>
    <r>
      <rPr>
        <sz val="10"/>
        <rFont val="ＭＳ 明朝"/>
        <family val="1"/>
        <charset val="128"/>
      </rPr>
      <t xml:space="preserve"> sp.</t>
    </r>
    <phoneticPr fontId="2"/>
  </si>
  <si>
    <r>
      <t>Paraprionospio</t>
    </r>
    <r>
      <rPr>
        <sz val="10"/>
        <rFont val="ＭＳ 明朝"/>
        <family val="1"/>
        <charset val="128"/>
      </rPr>
      <t xml:space="preserve"> sp. Form A</t>
    </r>
    <phoneticPr fontId="2"/>
  </si>
  <si>
    <r>
      <t>Paraprionospio</t>
    </r>
    <r>
      <rPr>
        <sz val="10"/>
        <rFont val="ＭＳ 明朝"/>
        <family val="1"/>
        <charset val="128"/>
      </rPr>
      <t xml:space="preserve"> sp. Form B</t>
    </r>
    <phoneticPr fontId="2"/>
  </si>
  <si>
    <r>
      <t>Thyone</t>
    </r>
    <r>
      <rPr>
        <sz val="10"/>
        <rFont val="ＭＳ 明朝"/>
        <family val="1"/>
        <charset val="128"/>
      </rPr>
      <t xml:space="preserve"> sp.</t>
    </r>
    <phoneticPr fontId="2"/>
  </si>
  <si>
    <t>Galathowenia oculata</t>
    <phoneticPr fontId="2"/>
  </si>
  <si>
    <t>Veneridae</t>
    <phoneticPr fontId="2"/>
  </si>
  <si>
    <t>Corbulidae</t>
    <phoneticPr fontId="2"/>
  </si>
  <si>
    <t>顎蛇尾</t>
    <rPh sb="0" eb="1">
      <t>アゴ</t>
    </rPh>
    <rPh sb="1" eb="2">
      <t>ヘビ</t>
    </rPh>
    <rPh sb="2" eb="3">
      <t>オ</t>
    </rPh>
    <phoneticPr fontId="2"/>
  </si>
  <si>
    <t>ｶｻﾈｶﾝｻﾞｼｺﾞｶｲ</t>
  </si>
  <si>
    <t>ｶｻﾈｶﾝｻﾞｼｺﾞｶｲ</t>
    <phoneticPr fontId="2"/>
  </si>
  <si>
    <t>Palaeonemertini</t>
    <phoneticPr fontId="2"/>
  </si>
  <si>
    <r>
      <t>Apionsoma</t>
    </r>
    <r>
      <rPr>
        <sz val="10"/>
        <rFont val="ＭＳ 明朝"/>
        <family val="1"/>
        <charset val="128"/>
      </rPr>
      <t xml:space="preserve"> sp.</t>
    </r>
    <phoneticPr fontId="2"/>
  </si>
  <si>
    <t>Eumida sanguinea</t>
    <phoneticPr fontId="2"/>
  </si>
  <si>
    <r>
      <t>Neanthes</t>
    </r>
    <r>
      <rPr>
        <sz val="10"/>
        <rFont val="ＭＳ 明朝"/>
        <family val="1"/>
        <charset val="128"/>
      </rPr>
      <t xml:space="preserve"> sp.</t>
    </r>
    <phoneticPr fontId="2"/>
  </si>
  <si>
    <t>Nectoneanthes latipoda</t>
    <phoneticPr fontId="2"/>
  </si>
  <si>
    <t>Nephtys polybranchia</t>
    <phoneticPr fontId="2"/>
  </si>
  <si>
    <t>Aonides oxycephala</t>
    <phoneticPr fontId="2"/>
  </si>
  <si>
    <t>Prionospio japonicus</t>
    <phoneticPr fontId="2"/>
  </si>
  <si>
    <r>
      <t>Prionospio</t>
    </r>
    <r>
      <rPr>
        <sz val="10"/>
        <rFont val="ＭＳ 明朝"/>
        <family val="1"/>
        <charset val="128"/>
      </rPr>
      <t xml:space="preserve"> sp.</t>
    </r>
    <phoneticPr fontId="2"/>
  </si>
  <si>
    <t>調査期日：平成12年 2月19日</t>
  </si>
  <si>
    <t>調査期日：平成12年 2月19日</t>
    <phoneticPr fontId="2"/>
  </si>
  <si>
    <t>調査期日：平成12年 2月19日</t>
    <phoneticPr fontId="2"/>
  </si>
  <si>
    <t>Alpheus rapax</t>
    <phoneticPr fontId="2"/>
  </si>
  <si>
    <r>
      <t>Paraprionospio</t>
    </r>
    <r>
      <rPr>
        <sz val="10"/>
        <rFont val="ＭＳ 明朝"/>
        <family val="1"/>
        <charset val="128"/>
      </rPr>
      <t xml:space="preserve"> sp. From A</t>
    </r>
    <phoneticPr fontId="2"/>
  </si>
  <si>
    <r>
      <t>Paraprionospio</t>
    </r>
    <r>
      <rPr>
        <sz val="10"/>
        <rFont val="ＭＳ 明朝"/>
        <family val="1"/>
        <charset val="128"/>
      </rPr>
      <t xml:space="preserve"> sp. From B</t>
    </r>
    <phoneticPr fontId="2"/>
  </si>
  <si>
    <t>ﾖﾂﾊﾞﾈｽﾋﾟｵ A 型</t>
    <rPh sb="12" eb="13">
      <t>カタ</t>
    </rPh>
    <phoneticPr fontId="2"/>
  </si>
  <si>
    <t>ﾖﾂﾊﾞﾈｽﾋﾟｵ B 型</t>
    <rPh sb="12" eb="13">
      <t>カタ</t>
    </rPh>
    <phoneticPr fontId="2"/>
  </si>
  <si>
    <t>ﾖﾂﾊﾞﾈｽﾋﾟｵ B 型</t>
    <phoneticPr fontId="2"/>
  </si>
  <si>
    <t>ﾖﾂﾊﾞﾈｽﾋﾟｵ A 型</t>
    <phoneticPr fontId="2"/>
  </si>
  <si>
    <r>
      <t>Paraprionospio</t>
    </r>
    <r>
      <rPr>
        <sz val="10"/>
        <rFont val="ＭＳ 明朝"/>
        <family val="1"/>
        <charset val="128"/>
      </rPr>
      <t xml:space="preserve"> sp. From A</t>
    </r>
    <phoneticPr fontId="2"/>
  </si>
  <si>
    <r>
      <t>Paraprionospio</t>
    </r>
    <r>
      <rPr>
        <sz val="10"/>
        <rFont val="ＭＳ 明朝"/>
        <family val="1"/>
        <charset val="128"/>
      </rPr>
      <t xml:space="preserve"> sp. From B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</si>
</sst>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97" formatCode="#,##0&quot;    &quot;"/>
    <numFmt numFmtId="200" formatCode="0_ "/>
    <numFmt numFmtId="214" formatCode="#,##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i/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4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4" xfId="0" applyFont="1" applyFill="1" applyBorder="1"/>
    <xf numFmtId="176" fontId="3" fillId="0" borderId="0" xfId="0" applyNumberFormat="1" applyFont="1" applyFill="1"/>
    <xf numFmtId="1" fontId="0" fillId="0" borderId="0" xfId="0" applyNumberFormat="1" applyFill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2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200" fontId="3" fillId="0" borderId="2" xfId="0" applyNumberFormat="1" applyFont="1" applyFill="1" applyBorder="1"/>
    <xf numFmtId="200" fontId="3" fillId="0" borderId="15" xfId="0" applyNumberFormat="1" applyFont="1" applyFill="1" applyBorder="1"/>
    <xf numFmtId="200" fontId="3" fillId="0" borderId="3" xfId="0" applyNumberFormat="1" applyFont="1" applyFill="1" applyBorder="1"/>
    <xf numFmtId="200" fontId="3" fillId="0" borderId="13" xfId="0" applyNumberFormat="1" applyFont="1" applyFill="1" applyBorder="1"/>
    <xf numFmtId="200" fontId="3" fillId="0" borderId="14" xfId="0" applyNumberFormat="1" applyFont="1" applyFill="1" applyBorder="1"/>
    <xf numFmtId="200" fontId="3" fillId="0" borderId="16" xfId="1" applyNumberFormat="1" applyFont="1" applyFill="1" applyBorder="1"/>
    <xf numFmtId="0" fontId="3" fillId="0" borderId="17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 horizontal="centerContinuous"/>
    </xf>
    <xf numFmtId="176" fontId="3" fillId="0" borderId="2" xfId="1" applyNumberFormat="1" applyFont="1" applyFill="1" applyBorder="1"/>
    <xf numFmtId="176" fontId="3" fillId="0" borderId="15" xfId="1" applyNumberFormat="1" applyFont="1" applyFill="1" applyBorder="1"/>
    <xf numFmtId="176" fontId="3" fillId="0" borderId="3" xfId="1" applyNumberFormat="1" applyFont="1" applyFill="1" applyBorder="1"/>
    <xf numFmtId="176" fontId="3" fillId="0" borderId="13" xfId="1" applyNumberFormat="1" applyFont="1" applyFill="1" applyBorder="1"/>
    <xf numFmtId="176" fontId="3" fillId="0" borderId="14" xfId="1" applyNumberFormat="1" applyFont="1" applyFill="1" applyBorder="1"/>
    <xf numFmtId="176" fontId="3" fillId="0" borderId="16" xfId="1" applyNumberFormat="1" applyFont="1" applyFill="1" applyBorder="1"/>
    <xf numFmtId="176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6" fontId="3" fillId="0" borderId="23" xfId="0" applyNumberFormat="1" applyFont="1" applyFill="1" applyBorder="1"/>
    <xf numFmtId="176" fontId="3" fillId="0" borderId="24" xfId="0" applyNumberFormat="1" applyFont="1" applyFill="1" applyBorder="1"/>
    <xf numFmtId="176" fontId="3" fillId="0" borderId="25" xfId="1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6" fontId="3" fillId="0" borderId="28" xfId="0" applyNumberFormat="1" applyFont="1" applyFill="1" applyBorder="1"/>
    <xf numFmtId="176" fontId="3" fillId="0" borderId="29" xfId="0" applyNumberFormat="1" applyFont="1" applyFill="1" applyBorder="1"/>
    <xf numFmtId="176" fontId="3" fillId="0" borderId="6" xfId="0" applyNumberFormat="1" applyFont="1" applyFill="1" applyBorder="1"/>
    <xf numFmtId="176" fontId="3" fillId="0" borderId="30" xfId="1" applyNumberFormat="1" applyFont="1" applyFill="1" applyBorder="1"/>
    <xf numFmtId="176" fontId="3" fillId="0" borderId="27" xfId="0" applyNumberFormat="1" applyFont="1" applyFill="1" applyBorder="1" applyAlignment="1">
      <alignment horizontal="right"/>
    </xf>
    <xf numFmtId="176" fontId="3" fillId="0" borderId="28" xfId="0" applyNumberFormat="1" applyFont="1" applyFill="1" applyBorder="1" applyAlignment="1">
      <alignment horizontal="right"/>
    </xf>
    <xf numFmtId="176" fontId="3" fillId="0" borderId="29" xfId="0" applyNumberFormat="1" applyFont="1" applyFill="1" applyBorder="1" applyAlignment="1">
      <alignment horizontal="right"/>
    </xf>
    <xf numFmtId="176" fontId="3" fillId="0" borderId="6" xfId="0" applyNumberFormat="1" applyFont="1" applyFill="1" applyBorder="1" applyAlignment="1">
      <alignment horizontal="right"/>
    </xf>
    <xf numFmtId="176" fontId="3" fillId="0" borderId="26" xfId="0" applyNumberFormat="1" applyFont="1" applyFill="1" applyBorder="1" applyAlignment="1">
      <alignment horizontal="right"/>
    </xf>
    <xf numFmtId="176" fontId="3" fillId="0" borderId="30" xfId="1" applyNumberFormat="1" applyFont="1" applyFill="1" applyBorder="1" applyAlignment="1">
      <alignment horizontal="right"/>
    </xf>
    <xf numFmtId="176" fontId="3" fillId="0" borderId="7" xfId="0" applyNumberFormat="1" applyFont="1" applyFill="1" applyBorder="1"/>
    <xf numFmtId="176" fontId="3" fillId="0" borderId="31" xfId="0" applyNumberFormat="1" applyFont="1" applyFill="1" applyBorder="1"/>
    <xf numFmtId="176" fontId="3" fillId="0" borderId="9" xfId="0" applyNumberFormat="1" applyFont="1" applyFill="1" applyBorder="1"/>
    <xf numFmtId="176" fontId="3" fillId="0" borderId="32" xfId="0" applyNumberFormat="1" applyFont="1" applyFill="1" applyBorder="1"/>
    <xf numFmtId="176" fontId="3" fillId="0" borderId="33" xfId="0" applyNumberFormat="1" applyFont="1" applyFill="1" applyBorder="1"/>
    <xf numFmtId="176" fontId="3" fillId="0" borderId="34" xfId="1" applyNumberFormat="1" applyFont="1" applyFill="1" applyBorder="1"/>
    <xf numFmtId="214" fontId="3" fillId="0" borderId="20" xfId="0" applyNumberFormat="1" applyFont="1" applyFill="1" applyBorder="1"/>
    <xf numFmtId="214" fontId="3" fillId="0" borderId="21" xfId="0" applyNumberFormat="1" applyFont="1" applyFill="1" applyBorder="1"/>
    <xf numFmtId="214" fontId="3" fillId="0" borderId="22" xfId="0" applyNumberFormat="1" applyFont="1" applyFill="1" applyBorder="1"/>
    <xf numFmtId="214" fontId="3" fillId="0" borderId="23" xfId="0" applyNumberFormat="1" applyFont="1" applyFill="1" applyBorder="1"/>
    <xf numFmtId="214" fontId="3" fillId="0" borderId="24" xfId="0" applyNumberFormat="1" applyFont="1" applyFill="1" applyBorder="1"/>
    <xf numFmtId="214" fontId="3" fillId="0" borderId="25" xfId="1" applyNumberFormat="1" applyFont="1" applyFill="1" applyBorder="1"/>
    <xf numFmtId="214" fontId="3" fillId="0" borderId="26" xfId="0" applyNumberFormat="1" applyFont="1" applyFill="1" applyBorder="1"/>
    <xf numFmtId="214" fontId="3" fillId="0" borderId="27" xfId="0" applyNumberFormat="1" applyFont="1" applyFill="1" applyBorder="1"/>
    <xf numFmtId="214" fontId="3" fillId="0" borderId="28" xfId="0" applyNumberFormat="1" applyFont="1" applyFill="1" applyBorder="1"/>
    <xf numFmtId="214" fontId="3" fillId="0" borderId="29" xfId="0" applyNumberFormat="1" applyFont="1" applyFill="1" applyBorder="1"/>
    <xf numFmtId="214" fontId="3" fillId="0" borderId="6" xfId="0" applyNumberFormat="1" applyFont="1" applyFill="1" applyBorder="1"/>
    <xf numFmtId="214" fontId="3" fillId="0" borderId="30" xfId="1" applyNumberFormat="1" applyFont="1" applyFill="1" applyBorder="1"/>
    <xf numFmtId="214" fontId="3" fillId="0" borderId="27" xfId="0" applyNumberFormat="1" applyFont="1" applyFill="1" applyBorder="1" applyAlignment="1">
      <alignment horizontal="right"/>
    </xf>
    <xf numFmtId="214" fontId="3" fillId="0" borderId="28" xfId="0" applyNumberFormat="1" applyFont="1" applyFill="1" applyBorder="1" applyAlignment="1">
      <alignment horizontal="right"/>
    </xf>
    <xf numFmtId="214" fontId="3" fillId="0" borderId="29" xfId="0" applyNumberFormat="1" applyFont="1" applyFill="1" applyBorder="1" applyAlignment="1">
      <alignment horizontal="right"/>
    </xf>
    <xf numFmtId="214" fontId="3" fillId="0" borderId="6" xfId="0" applyNumberFormat="1" applyFont="1" applyFill="1" applyBorder="1" applyAlignment="1">
      <alignment horizontal="right"/>
    </xf>
    <xf numFmtId="214" fontId="3" fillId="0" borderId="26" xfId="0" applyNumberFormat="1" applyFont="1" applyFill="1" applyBorder="1" applyAlignment="1">
      <alignment horizontal="right"/>
    </xf>
    <xf numFmtId="214" fontId="3" fillId="0" borderId="30" xfId="1" applyNumberFormat="1" applyFont="1" applyFill="1" applyBorder="1" applyAlignment="1">
      <alignment horizontal="right"/>
    </xf>
    <xf numFmtId="214" fontId="3" fillId="0" borderId="7" xfId="0" applyNumberFormat="1" applyFont="1" applyFill="1" applyBorder="1"/>
    <xf numFmtId="214" fontId="3" fillId="0" borderId="31" xfId="0" applyNumberFormat="1" applyFont="1" applyFill="1" applyBorder="1"/>
    <xf numFmtId="214" fontId="3" fillId="0" borderId="9" xfId="0" applyNumberFormat="1" applyFont="1" applyFill="1" applyBorder="1"/>
    <xf numFmtId="214" fontId="3" fillId="0" borderId="32" xfId="0" applyNumberFormat="1" applyFont="1" applyFill="1" applyBorder="1"/>
    <xf numFmtId="214" fontId="3" fillId="0" borderId="33" xfId="0" applyNumberFormat="1" applyFont="1" applyFill="1" applyBorder="1"/>
    <xf numFmtId="214" fontId="3" fillId="0" borderId="34" xfId="1" applyNumberFormat="1" applyFont="1" applyFill="1" applyBorder="1"/>
    <xf numFmtId="197" fontId="3" fillId="0" borderId="2" xfId="0" applyNumberFormat="1" applyFont="1" applyFill="1" applyBorder="1"/>
    <xf numFmtId="197" fontId="3" fillId="0" borderId="15" xfId="0" applyNumberFormat="1" applyFont="1" applyFill="1" applyBorder="1"/>
    <xf numFmtId="197" fontId="3" fillId="0" borderId="3" xfId="0" applyNumberFormat="1" applyFont="1" applyFill="1" applyBorder="1"/>
    <xf numFmtId="197" fontId="3" fillId="0" borderId="13" xfId="0" applyNumberFormat="1" applyFont="1" applyFill="1" applyBorder="1"/>
    <xf numFmtId="197" fontId="3" fillId="0" borderId="14" xfId="0" applyNumberFormat="1" applyFont="1" applyFill="1" applyBorder="1"/>
    <xf numFmtId="197" fontId="3" fillId="0" borderId="16" xfId="1" applyNumberFormat="1" applyFont="1" applyFill="1" applyBorder="1"/>
    <xf numFmtId="214" fontId="3" fillId="0" borderId="2" xfId="1" applyNumberFormat="1" applyFont="1" applyFill="1" applyBorder="1"/>
    <xf numFmtId="214" fontId="3" fillId="0" borderId="15" xfId="1" applyNumberFormat="1" applyFont="1" applyFill="1" applyBorder="1"/>
    <xf numFmtId="214" fontId="3" fillId="0" borderId="3" xfId="1" applyNumberFormat="1" applyFont="1" applyFill="1" applyBorder="1"/>
    <xf numFmtId="214" fontId="3" fillId="0" borderId="13" xfId="1" applyNumberFormat="1" applyFont="1" applyFill="1" applyBorder="1"/>
    <xf numFmtId="214" fontId="3" fillId="0" borderId="14" xfId="1" applyNumberFormat="1" applyFont="1" applyFill="1" applyBorder="1"/>
    <xf numFmtId="214" fontId="3" fillId="0" borderId="16" xfId="1" applyNumberFormat="1" applyFont="1" applyFill="1" applyBorder="1"/>
    <xf numFmtId="0" fontId="7" fillId="0" borderId="0" xfId="0" applyFont="1" applyFill="1" applyBorder="1"/>
    <xf numFmtId="0" fontId="3" fillId="0" borderId="11" xfId="0" quotePrefix="1" applyFont="1" applyBorder="1"/>
    <xf numFmtId="0" fontId="3" fillId="0" borderId="35" xfId="0" applyFont="1" applyBorder="1"/>
    <xf numFmtId="200" fontId="3" fillId="0" borderId="16" xfId="0" applyNumberFormat="1" applyFont="1" applyFill="1" applyBorder="1"/>
    <xf numFmtId="197" fontId="3" fillId="0" borderId="15" xfId="0" applyNumberFormat="1" applyFont="1" applyFill="1" applyBorder="1" applyAlignment="1">
      <alignment horizontal="right"/>
    </xf>
    <xf numFmtId="214" fontId="3" fillId="0" borderId="15" xfId="1" applyNumberFormat="1" applyFont="1" applyFill="1" applyBorder="1" applyAlignment="1">
      <alignment horizontal="right"/>
    </xf>
    <xf numFmtId="197" fontId="3" fillId="0" borderId="14" xfId="0" applyNumberFormat="1" applyFont="1" applyFill="1" applyBorder="1" applyAlignment="1">
      <alignment horizontal="right"/>
    </xf>
    <xf numFmtId="214" fontId="3" fillId="0" borderId="14" xfId="1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/>
    <xf numFmtId="0" fontId="5" fillId="0" borderId="32" xfId="0" applyFont="1" applyBorder="1"/>
    <xf numFmtId="0" fontId="3" fillId="0" borderId="36" xfId="0" applyFont="1" applyBorder="1" applyAlignment="1">
      <alignment vertical="top"/>
    </xf>
    <xf numFmtId="0" fontId="5" fillId="0" borderId="37" xfId="0" applyFont="1" applyFill="1" applyBorder="1"/>
    <xf numFmtId="0" fontId="3" fillId="0" borderId="36" xfId="0" applyFont="1" applyFill="1" applyBorder="1" applyAlignment="1">
      <alignment vertical="top"/>
    </xf>
    <xf numFmtId="0" fontId="5" fillId="0" borderId="37" xfId="0" applyFont="1" applyBorder="1"/>
    <xf numFmtId="214" fontId="3" fillId="0" borderId="23" xfId="0" applyNumberFormat="1" applyFont="1" applyFill="1" applyBorder="1" applyAlignment="1">
      <alignment horizontal="right"/>
    </xf>
    <xf numFmtId="0" fontId="5" fillId="0" borderId="32" xfId="0" applyFont="1" applyFill="1" applyBorder="1"/>
    <xf numFmtId="0" fontId="3" fillId="0" borderId="13" xfId="0" applyFont="1" applyBorder="1"/>
    <xf numFmtId="0" fontId="3" fillId="0" borderId="38" xfId="0" applyFont="1" applyBorder="1"/>
    <xf numFmtId="0" fontId="3" fillId="0" borderId="32" xfId="0" applyFont="1" applyBorder="1"/>
    <xf numFmtId="0" fontId="3" fillId="0" borderId="36" xfId="0" applyFont="1" applyBorder="1"/>
    <xf numFmtId="0" fontId="3" fillId="0" borderId="23" xfId="0" applyFont="1" applyBorder="1"/>
    <xf numFmtId="0" fontId="3" fillId="0" borderId="39" xfId="0" applyFont="1" applyBorder="1"/>
    <xf numFmtId="0" fontId="5" fillId="0" borderId="28" xfId="0" applyFont="1" applyBorder="1"/>
    <xf numFmtId="0" fontId="3" fillId="0" borderId="40" xfId="0" applyFont="1" applyBorder="1"/>
    <xf numFmtId="0" fontId="3" fillId="0" borderId="28" xfId="0" applyFont="1" applyBorder="1"/>
    <xf numFmtId="0" fontId="3" fillId="0" borderId="20" xfId="0" applyFont="1" applyFill="1" applyBorder="1"/>
    <xf numFmtId="0" fontId="3" fillId="0" borderId="40" xfId="0" applyFont="1" applyBorder="1" applyAlignment="1">
      <alignment vertical="top"/>
    </xf>
    <xf numFmtId="0" fontId="3" fillId="0" borderId="23" xfId="0" applyFont="1" applyFill="1" applyBorder="1"/>
    <xf numFmtId="0" fontId="3" fillId="0" borderId="39" xfId="0" applyFont="1" applyFill="1" applyBorder="1"/>
    <xf numFmtId="0" fontId="3" fillId="0" borderId="28" xfId="0" applyFont="1" applyFill="1" applyBorder="1"/>
    <xf numFmtId="0" fontId="3" fillId="0" borderId="40" xfId="0" applyFont="1" applyFill="1" applyBorder="1"/>
    <xf numFmtId="0" fontId="5" fillId="0" borderId="28" xfId="0" applyFont="1" applyFill="1" applyBorder="1"/>
    <xf numFmtId="0" fontId="3" fillId="0" borderId="40" xfId="0" applyFont="1" applyFill="1" applyBorder="1" applyAlignment="1">
      <alignment vertical="top"/>
    </xf>
    <xf numFmtId="176" fontId="3" fillId="0" borderId="25" xfId="0" applyNumberFormat="1" applyFont="1" applyFill="1" applyBorder="1"/>
    <xf numFmtId="176" fontId="3" fillId="0" borderId="30" xfId="0" applyNumberFormat="1" applyFont="1" applyFill="1" applyBorder="1"/>
    <xf numFmtId="176" fontId="3" fillId="0" borderId="30" xfId="0" applyNumberFormat="1" applyFont="1" applyFill="1" applyBorder="1" applyAlignment="1">
      <alignment horizontal="right"/>
    </xf>
    <xf numFmtId="176" fontId="3" fillId="0" borderId="34" xfId="0" applyNumberFormat="1" applyFont="1" applyFill="1" applyBorder="1"/>
    <xf numFmtId="214" fontId="3" fillId="0" borderId="25" xfId="0" applyNumberFormat="1" applyFont="1" applyFill="1" applyBorder="1"/>
    <xf numFmtId="214" fontId="3" fillId="0" borderId="30" xfId="0" applyNumberFormat="1" applyFont="1" applyFill="1" applyBorder="1"/>
    <xf numFmtId="214" fontId="3" fillId="0" borderId="30" xfId="0" applyNumberFormat="1" applyFont="1" applyFill="1" applyBorder="1" applyAlignment="1">
      <alignment horizontal="right"/>
    </xf>
    <xf numFmtId="214" fontId="3" fillId="0" borderId="34" xfId="0" applyNumberFormat="1" applyFont="1" applyFill="1" applyBorder="1"/>
    <xf numFmtId="197" fontId="3" fillId="0" borderId="16" xfId="0" applyNumberFormat="1" applyFont="1" applyFill="1" applyBorder="1" applyAlignment="1">
      <alignment horizontal="right"/>
    </xf>
    <xf numFmtId="214" fontId="3" fillId="0" borderId="16" xfId="1" applyNumberFormat="1" applyFont="1" applyFill="1" applyBorder="1" applyAlignment="1">
      <alignment horizontal="right"/>
    </xf>
    <xf numFmtId="197" fontId="3" fillId="0" borderId="16" xfId="0" applyNumberFormat="1" applyFont="1" applyFill="1" applyBorder="1"/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H51"/>
  <sheetViews>
    <sheetView showGridLines="0" tabSelected="1" zoomScale="75" zoomScaleNormal="100" workbookViewId="0"/>
  </sheetViews>
  <sheetFormatPr defaultRowHeight="12" x14ac:dyDescent="0.15"/>
  <cols>
    <col min="1" max="1" width="3" style="1" customWidth="1"/>
    <col min="2" max="2" width="4.625" style="1" customWidth="1"/>
    <col min="3" max="3" width="9.625" style="1" customWidth="1"/>
    <col min="4" max="4" width="7.5" style="1" bestFit="1" customWidth="1"/>
    <col min="5" max="5" width="10.5" style="1" customWidth="1"/>
    <col min="6" max="6" width="16.125" style="1" bestFit="1" customWidth="1"/>
    <col min="7" max="7" width="27.125" style="1" customWidth="1"/>
    <col min="8" max="8" width="18.125" style="1" customWidth="1"/>
    <col min="9" max="16384" width="9" style="1"/>
  </cols>
  <sheetData>
    <row r="1" spans="2:8" ht="15" customHeight="1" thickBot="1" x14ac:dyDescent="0.2"/>
    <row r="2" spans="2:8" ht="27" customHeight="1" thickBot="1" x14ac:dyDescent="0.2">
      <c r="H2" s="2" t="s">
        <v>6</v>
      </c>
    </row>
    <row r="3" spans="2:8" ht="16.350000000000001" customHeight="1" x14ac:dyDescent="0.15">
      <c r="B3" s="3" t="s">
        <v>7</v>
      </c>
      <c r="C3" s="4"/>
      <c r="D3" s="4"/>
      <c r="E3" s="4"/>
      <c r="F3" s="4"/>
      <c r="G3" s="4"/>
      <c r="H3" s="4"/>
    </row>
    <row r="4" spans="2:8" ht="15" customHeight="1" x14ac:dyDescent="0.15">
      <c r="B4" s="5"/>
      <c r="C4" s="5"/>
      <c r="D4" s="5"/>
      <c r="E4" s="5"/>
      <c r="F4" s="5"/>
      <c r="G4" s="5"/>
      <c r="H4" s="5"/>
    </row>
    <row r="5" spans="2:8" ht="15" customHeight="1" x14ac:dyDescent="0.15">
      <c r="B5" s="5"/>
      <c r="C5" s="5"/>
      <c r="D5" s="5"/>
      <c r="E5" s="5"/>
      <c r="F5" s="5"/>
      <c r="G5" s="5"/>
      <c r="H5" s="5"/>
    </row>
    <row r="6" spans="2:8" ht="15" customHeight="1" x14ac:dyDescent="0.15">
      <c r="G6" s="6" t="s">
        <v>229</v>
      </c>
      <c r="H6" s="6"/>
    </row>
    <row r="7" spans="2:8" ht="15" customHeight="1" x14ac:dyDescent="0.15">
      <c r="G7" s="6" t="s">
        <v>8</v>
      </c>
      <c r="H7" s="6"/>
    </row>
    <row r="8" spans="2:8" ht="13.5" customHeight="1" x14ac:dyDescent="0.15">
      <c r="B8" s="7" t="s">
        <v>0</v>
      </c>
      <c r="C8" s="8" t="s">
        <v>1</v>
      </c>
      <c r="D8" s="8" t="s">
        <v>2</v>
      </c>
      <c r="E8" s="8" t="s">
        <v>3</v>
      </c>
      <c r="F8" s="8" t="s">
        <v>4</v>
      </c>
      <c r="G8" s="127" t="s">
        <v>5</v>
      </c>
      <c r="H8" s="128" t="s">
        <v>185</v>
      </c>
    </row>
    <row r="9" spans="2:8" ht="13.5" customHeight="1" x14ac:dyDescent="0.15">
      <c r="B9" s="9">
        <v>1</v>
      </c>
      <c r="C9" s="10" t="s">
        <v>203</v>
      </c>
      <c r="D9" s="10" t="s">
        <v>118</v>
      </c>
      <c r="E9" s="10" t="s">
        <v>119</v>
      </c>
      <c r="F9" s="10" t="s">
        <v>120</v>
      </c>
      <c r="G9" s="131" t="s">
        <v>208</v>
      </c>
      <c r="H9" s="132" t="s">
        <v>121</v>
      </c>
    </row>
    <row r="10" spans="2:8" ht="13.5" customHeight="1" x14ac:dyDescent="0.15">
      <c r="B10" s="11">
        <v>2</v>
      </c>
      <c r="C10" s="16" t="s">
        <v>122</v>
      </c>
      <c r="D10" s="110" t="s">
        <v>206</v>
      </c>
      <c r="E10" s="110" t="s">
        <v>206</v>
      </c>
      <c r="F10" s="110" t="s">
        <v>206</v>
      </c>
      <c r="G10" s="135" t="s">
        <v>209</v>
      </c>
      <c r="H10" s="134" t="s">
        <v>123</v>
      </c>
    </row>
    <row r="11" spans="2:8" ht="13.5" customHeight="1" x14ac:dyDescent="0.15">
      <c r="B11" s="11">
        <v>3</v>
      </c>
      <c r="C11" s="16" t="s">
        <v>124</v>
      </c>
      <c r="D11" s="16" t="s">
        <v>204</v>
      </c>
      <c r="E11" s="16" t="s">
        <v>207</v>
      </c>
      <c r="F11" s="16" t="s">
        <v>125</v>
      </c>
      <c r="G11" s="135" t="s">
        <v>210</v>
      </c>
      <c r="H11" s="134" t="s">
        <v>126</v>
      </c>
    </row>
    <row r="12" spans="2:8" ht="13.5" customHeight="1" x14ac:dyDescent="0.15">
      <c r="B12" s="11">
        <v>4</v>
      </c>
      <c r="C12" s="15"/>
      <c r="D12" s="15"/>
      <c r="E12" s="111"/>
      <c r="F12" s="16" t="s">
        <v>127</v>
      </c>
      <c r="G12" s="135" t="s">
        <v>211</v>
      </c>
      <c r="H12" s="134" t="s">
        <v>128</v>
      </c>
    </row>
    <row r="13" spans="2:8" ht="13.5" customHeight="1" x14ac:dyDescent="0.15">
      <c r="B13" s="11">
        <v>5</v>
      </c>
      <c r="C13" s="16" t="s">
        <v>129</v>
      </c>
      <c r="D13" s="16" t="s">
        <v>216</v>
      </c>
      <c r="E13" s="16" t="s">
        <v>217</v>
      </c>
      <c r="F13" s="16" t="s">
        <v>131</v>
      </c>
      <c r="G13" s="133" t="s">
        <v>186</v>
      </c>
      <c r="H13" s="134" t="s">
        <v>132</v>
      </c>
    </row>
    <row r="14" spans="2:8" ht="13.5" customHeight="1" x14ac:dyDescent="0.15">
      <c r="B14" s="11">
        <v>6</v>
      </c>
      <c r="C14" s="15"/>
      <c r="D14" s="15"/>
      <c r="E14" s="15"/>
      <c r="F14" s="16" t="s">
        <v>134</v>
      </c>
      <c r="G14" s="133" t="s">
        <v>187</v>
      </c>
      <c r="H14" s="134"/>
    </row>
    <row r="15" spans="2:8" ht="13.5" customHeight="1" x14ac:dyDescent="0.15">
      <c r="B15" s="11">
        <v>7</v>
      </c>
      <c r="C15" s="15"/>
      <c r="D15" s="15"/>
      <c r="E15" s="15"/>
      <c r="F15" s="15"/>
      <c r="G15" s="133" t="s">
        <v>188</v>
      </c>
      <c r="H15" s="134"/>
    </row>
    <row r="16" spans="2:8" ht="13.5" customHeight="1" x14ac:dyDescent="0.15">
      <c r="B16" s="11">
        <v>8</v>
      </c>
      <c r="C16" s="15"/>
      <c r="D16" s="15"/>
      <c r="E16" s="15"/>
      <c r="F16" s="16" t="s">
        <v>135</v>
      </c>
      <c r="G16" s="133" t="s">
        <v>189</v>
      </c>
      <c r="H16" s="134"/>
    </row>
    <row r="17" spans="2:8" ht="13.5" customHeight="1" x14ac:dyDescent="0.15">
      <c r="B17" s="11">
        <v>9</v>
      </c>
      <c r="C17" s="15"/>
      <c r="D17" s="15"/>
      <c r="E17" s="15"/>
      <c r="F17" s="15"/>
      <c r="G17" s="133" t="s">
        <v>190</v>
      </c>
      <c r="H17" s="134"/>
    </row>
    <row r="18" spans="2:8" ht="13.5" customHeight="1" x14ac:dyDescent="0.15">
      <c r="B18" s="11">
        <v>10</v>
      </c>
      <c r="C18" s="15"/>
      <c r="D18" s="15"/>
      <c r="E18" s="15"/>
      <c r="F18" s="16" t="s">
        <v>136</v>
      </c>
      <c r="G18" s="133" t="s">
        <v>191</v>
      </c>
      <c r="H18" s="134"/>
    </row>
    <row r="19" spans="2:8" ht="13.5" customHeight="1" x14ac:dyDescent="0.15">
      <c r="B19" s="11">
        <v>11</v>
      </c>
      <c r="C19" s="15"/>
      <c r="D19" s="15"/>
      <c r="E19" s="15"/>
      <c r="F19" s="16" t="s">
        <v>130</v>
      </c>
      <c r="G19" s="133" t="s">
        <v>192</v>
      </c>
      <c r="H19" s="134" t="s">
        <v>137</v>
      </c>
    </row>
    <row r="20" spans="2:8" ht="13.5" customHeight="1" x14ac:dyDescent="0.15">
      <c r="B20" s="11">
        <v>12</v>
      </c>
      <c r="C20" s="15"/>
      <c r="D20" s="15"/>
      <c r="E20" s="15"/>
      <c r="F20" s="16" t="s">
        <v>138</v>
      </c>
      <c r="G20" s="133" t="s">
        <v>193</v>
      </c>
      <c r="H20" s="134"/>
    </row>
    <row r="21" spans="2:8" ht="13.5" customHeight="1" x14ac:dyDescent="0.15">
      <c r="B21" s="11">
        <v>13</v>
      </c>
      <c r="C21" s="15"/>
      <c r="D21" s="15"/>
      <c r="E21" s="15"/>
      <c r="F21" s="16" t="s">
        <v>139</v>
      </c>
      <c r="G21" s="133" t="s">
        <v>194</v>
      </c>
      <c r="H21" s="134"/>
    </row>
    <row r="22" spans="2:8" ht="13.5" customHeight="1" x14ac:dyDescent="0.15">
      <c r="B22" s="11">
        <v>14</v>
      </c>
      <c r="C22" s="15"/>
      <c r="D22" s="15"/>
      <c r="E22" s="15"/>
      <c r="F22" s="16" t="s">
        <v>140</v>
      </c>
      <c r="G22" s="133" t="s">
        <v>195</v>
      </c>
      <c r="H22" s="134"/>
    </row>
    <row r="23" spans="2:8" ht="13.5" customHeight="1" x14ac:dyDescent="0.15">
      <c r="B23" s="11">
        <v>15</v>
      </c>
      <c r="C23" s="15"/>
      <c r="D23" s="15"/>
      <c r="E23" s="15"/>
      <c r="F23" s="16" t="s">
        <v>141</v>
      </c>
      <c r="G23" s="133" t="s">
        <v>196</v>
      </c>
      <c r="H23" s="134" t="s">
        <v>142</v>
      </c>
    </row>
    <row r="24" spans="2:8" ht="13.5" customHeight="1" x14ac:dyDescent="0.15">
      <c r="B24" s="11">
        <v>16</v>
      </c>
      <c r="C24" s="15"/>
      <c r="D24" s="15"/>
      <c r="E24" s="111"/>
      <c r="F24" s="16" t="s">
        <v>29</v>
      </c>
      <c r="G24" s="133" t="s">
        <v>238</v>
      </c>
      <c r="H24" s="134" t="s">
        <v>233</v>
      </c>
    </row>
    <row r="25" spans="2:8" ht="13.5" customHeight="1" x14ac:dyDescent="0.15">
      <c r="B25" s="11">
        <v>17</v>
      </c>
      <c r="C25" s="15"/>
      <c r="D25" s="15"/>
      <c r="E25" s="16" t="s">
        <v>218</v>
      </c>
      <c r="F25" s="16" t="s">
        <v>143</v>
      </c>
      <c r="G25" s="133" t="s">
        <v>197</v>
      </c>
      <c r="H25" s="134"/>
    </row>
    <row r="26" spans="2:8" ht="13.5" customHeight="1" x14ac:dyDescent="0.15">
      <c r="B26" s="11">
        <v>18</v>
      </c>
      <c r="C26" s="15"/>
      <c r="D26" s="15"/>
      <c r="E26" s="15"/>
      <c r="F26" s="15"/>
      <c r="G26" s="133" t="s">
        <v>198</v>
      </c>
      <c r="H26" s="134"/>
    </row>
    <row r="27" spans="2:8" ht="13.5" customHeight="1" x14ac:dyDescent="0.15">
      <c r="B27" s="11">
        <v>19</v>
      </c>
      <c r="C27" s="15"/>
      <c r="D27" s="15"/>
      <c r="E27" s="15"/>
      <c r="F27" s="15"/>
      <c r="G27" s="133" t="s">
        <v>199</v>
      </c>
      <c r="H27" s="134" t="s">
        <v>144</v>
      </c>
    </row>
    <row r="28" spans="2:8" ht="13.5" customHeight="1" x14ac:dyDescent="0.15">
      <c r="B28" s="11">
        <v>20</v>
      </c>
      <c r="C28" s="15"/>
      <c r="D28" s="15"/>
      <c r="E28" s="15"/>
      <c r="F28" s="15"/>
      <c r="G28" s="133" t="s">
        <v>239</v>
      </c>
      <c r="H28" s="134" t="s">
        <v>145</v>
      </c>
    </row>
    <row r="29" spans="2:8" ht="13.5" customHeight="1" x14ac:dyDescent="0.15">
      <c r="B29" s="11">
        <v>21</v>
      </c>
      <c r="C29" s="15"/>
      <c r="D29" s="15"/>
      <c r="E29" s="15"/>
      <c r="F29" s="15"/>
      <c r="G29" s="133" t="s">
        <v>320</v>
      </c>
      <c r="H29" s="134" t="s">
        <v>322</v>
      </c>
    </row>
    <row r="30" spans="2:8" ht="13.5" customHeight="1" x14ac:dyDescent="0.15">
      <c r="B30" s="11">
        <v>22</v>
      </c>
      <c r="C30" s="15"/>
      <c r="D30" s="15"/>
      <c r="E30" s="15"/>
      <c r="F30" s="15"/>
      <c r="G30" s="133" t="s">
        <v>321</v>
      </c>
      <c r="H30" s="134" t="s">
        <v>323</v>
      </c>
    </row>
    <row r="31" spans="2:8" ht="13.5" customHeight="1" x14ac:dyDescent="0.15">
      <c r="B31" s="11">
        <v>23</v>
      </c>
      <c r="C31" s="15"/>
      <c r="D31" s="15"/>
      <c r="E31" s="15"/>
      <c r="F31" s="16" t="s">
        <v>146</v>
      </c>
      <c r="G31" s="133" t="s">
        <v>48</v>
      </c>
      <c r="H31" s="134" t="s">
        <v>146</v>
      </c>
    </row>
    <row r="32" spans="2:8" ht="13.5" customHeight="1" x14ac:dyDescent="0.15">
      <c r="B32" s="11">
        <v>24</v>
      </c>
      <c r="C32" s="15"/>
      <c r="D32" s="15"/>
      <c r="E32" s="15"/>
      <c r="F32" s="16" t="s">
        <v>147</v>
      </c>
      <c r="G32" s="133" t="s">
        <v>200</v>
      </c>
      <c r="H32" s="134"/>
    </row>
    <row r="33" spans="2:8" ht="13.5" customHeight="1" x14ac:dyDescent="0.15">
      <c r="B33" s="11">
        <v>25</v>
      </c>
      <c r="C33" s="15"/>
      <c r="D33" s="15"/>
      <c r="E33" s="15"/>
      <c r="F33" s="16" t="s">
        <v>148</v>
      </c>
      <c r="G33" s="133" t="s">
        <v>49</v>
      </c>
      <c r="H33" s="134" t="s">
        <v>149</v>
      </c>
    </row>
    <row r="34" spans="2:8" ht="13.5" customHeight="1" x14ac:dyDescent="0.15">
      <c r="B34" s="11">
        <v>26</v>
      </c>
      <c r="C34" s="15"/>
      <c r="D34" s="15"/>
      <c r="E34" s="15"/>
      <c r="F34" s="16" t="s">
        <v>150</v>
      </c>
      <c r="G34" s="133" t="s">
        <v>97</v>
      </c>
      <c r="H34" s="134"/>
    </row>
    <row r="35" spans="2:8" ht="13.5" customHeight="1" x14ac:dyDescent="0.15">
      <c r="B35" s="11">
        <v>27</v>
      </c>
      <c r="C35" s="15"/>
      <c r="D35" s="15"/>
      <c r="E35" s="15"/>
      <c r="F35" s="15"/>
      <c r="G35" s="133" t="s">
        <v>201</v>
      </c>
      <c r="H35" s="134"/>
    </row>
    <row r="36" spans="2:8" ht="13.5" customHeight="1" x14ac:dyDescent="0.15">
      <c r="B36" s="11">
        <v>28</v>
      </c>
      <c r="C36" s="15"/>
      <c r="D36" s="15"/>
      <c r="E36" s="15"/>
      <c r="F36" s="15"/>
      <c r="G36" s="135" t="s">
        <v>212</v>
      </c>
      <c r="H36" s="134" t="s">
        <v>151</v>
      </c>
    </row>
    <row r="37" spans="2:8" ht="13.5" customHeight="1" x14ac:dyDescent="0.15">
      <c r="B37" s="11">
        <v>29</v>
      </c>
      <c r="C37" s="15"/>
      <c r="D37" s="15"/>
      <c r="E37" s="15"/>
      <c r="F37" s="16" t="s">
        <v>152</v>
      </c>
      <c r="G37" s="133" t="s">
        <v>50</v>
      </c>
      <c r="H37" s="134" t="s">
        <v>152</v>
      </c>
    </row>
    <row r="38" spans="2:8" ht="13.5" customHeight="1" x14ac:dyDescent="0.15">
      <c r="B38" s="11">
        <v>30</v>
      </c>
      <c r="C38" s="15"/>
      <c r="D38" s="15"/>
      <c r="E38" s="15"/>
      <c r="F38" s="16" t="s">
        <v>153</v>
      </c>
      <c r="G38" s="133" t="s">
        <v>154</v>
      </c>
      <c r="H38" s="134"/>
    </row>
    <row r="39" spans="2:8" ht="13.5" customHeight="1" x14ac:dyDescent="0.15">
      <c r="B39" s="11">
        <v>31</v>
      </c>
      <c r="C39" s="15"/>
      <c r="D39" s="15"/>
      <c r="E39" s="111"/>
      <c r="F39" s="16" t="s">
        <v>155</v>
      </c>
      <c r="G39" s="133" t="s">
        <v>202</v>
      </c>
      <c r="H39" s="134"/>
    </row>
    <row r="40" spans="2:8" ht="13.5" customHeight="1" x14ac:dyDescent="0.15">
      <c r="B40" s="11">
        <v>32</v>
      </c>
      <c r="C40" s="16" t="s">
        <v>156</v>
      </c>
      <c r="D40" s="16" t="s">
        <v>219</v>
      </c>
      <c r="E40" s="16" t="s">
        <v>157</v>
      </c>
      <c r="F40" s="16" t="s">
        <v>157</v>
      </c>
      <c r="G40" s="133" t="s">
        <v>240</v>
      </c>
      <c r="H40" s="134" t="s">
        <v>235</v>
      </c>
    </row>
    <row r="41" spans="2:8" ht="13.5" customHeight="1" x14ac:dyDescent="0.15">
      <c r="B41" s="11">
        <v>33</v>
      </c>
      <c r="C41" s="15"/>
      <c r="D41" s="15"/>
      <c r="E41" s="16" t="s">
        <v>220</v>
      </c>
      <c r="F41" s="16" t="s">
        <v>158</v>
      </c>
      <c r="G41" s="133" t="s">
        <v>160</v>
      </c>
      <c r="H41" s="134" t="s">
        <v>159</v>
      </c>
    </row>
    <row r="42" spans="2:8" ht="13.5" customHeight="1" x14ac:dyDescent="0.15">
      <c r="B42" s="11">
        <v>34</v>
      </c>
      <c r="C42" s="15"/>
      <c r="D42" s="15"/>
      <c r="E42" s="15"/>
      <c r="F42" s="16" t="s">
        <v>231</v>
      </c>
      <c r="G42" s="133" t="s">
        <v>77</v>
      </c>
      <c r="H42" s="134" t="s">
        <v>237</v>
      </c>
    </row>
    <row r="43" spans="2:8" ht="13.5" customHeight="1" x14ac:dyDescent="0.15">
      <c r="B43" s="11">
        <v>35</v>
      </c>
      <c r="C43" s="15"/>
      <c r="D43" s="15"/>
      <c r="E43" s="15"/>
      <c r="F43" s="16" t="s">
        <v>161</v>
      </c>
      <c r="G43" s="133" t="s">
        <v>241</v>
      </c>
      <c r="H43" s="134" t="s">
        <v>162</v>
      </c>
    </row>
    <row r="44" spans="2:8" ht="13.5" customHeight="1" x14ac:dyDescent="0.15">
      <c r="B44" s="11">
        <v>36</v>
      </c>
      <c r="C44" s="15"/>
      <c r="D44" s="15"/>
      <c r="E44" s="15"/>
      <c r="F44" s="16" t="s">
        <v>163</v>
      </c>
      <c r="G44" s="133" t="s">
        <v>78</v>
      </c>
      <c r="H44" s="134" t="s">
        <v>164</v>
      </c>
    </row>
    <row r="45" spans="2:8" ht="13.5" customHeight="1" x14ac:dyDescent="0.15">
      <c r="B45" s="11">
        <v>37</v>
      </c>
      <c r="C45" s="15"/>
      <c r="D45" s="15"/>
      <c r="E45" s="15"/>
      <c r="F45" s="16" t="s">
        <v>165</v>
      </c>
      <c r="G45" s="133" t="s">
        <v>167</v>
      </c>
      <c r="H45" s="134" t="s">
        <v>166</v>
      </c>
    </row>
    <row r="46" spans="2:8" ht="13.5" customHeight="1" x14ac:dyDescent="0.15">
      <c r="B46" s="11">
        <v>38</v>
      </c>
      <c r="C46" s="16" t="s">
        <v>168</v>
      </c>
      <c r="D46" s="16" t="s">
        <v>169</v>
      </c>
      <c r="E46" s="16" t="s">
        <v>170</v>
      </c>
      <c r="F46" s="16" t="s">
        <v>171</v>
      </c>
      <c r="G46" s="135" t="s">
        <v>215</v>
      </c>
      <c r="H46" s="134" t="s">
        <v>172</v>
      </c>
    </row>
    <row r="47" spans="2:8" ht="13.5" customHeight="1" x14ac:dyDescent="0.15">
      <c r="B47" s="11">
        <v>39</v>
      </c>
      <c r="C47" s="15"/>
      <c r="D47" s="15"/>
      <c r="E47" s="16" t="s">
        <v>230</v>
      </c>
      <c r="F47" s="16" t="s">
        <v>173</v>
      </c>
      <c r="G47" s="133" t="s">
        <v>175</v>
      </c>
      <c r="H47" s="134" t="s">
        <v>174</v>
      </c>
    </row>
    <row r="48" spans="2:8" ht="13.5" customHeight="1" x14ac:dyDescent="0.15">
      <c r="B48" s="11">
        <v>40</v>
      </c>
      <c r="C48" s="15"/>
      <c r="D48" s="15"/>
      <c r="E48" s="16" t="s">
        <v>227</v>
      </c>
      <c r="F48" s="16" t="s">
        <v>176</v>
      </c>
      <c r="G48" s="133" t="s">
        <v>319</v>
      </c>
      <c r="H48" s="134" t="s">
        <v>177</v>
      </c>
    </row>
    <row r="49" spans="2:8" ht="13.5" customHeight="1" x14ac:dyDescent="0.15">
      <c r="B49" s="11">
        <v>41</v>
      </c>
      <c r="C49" s="16" t="s">
        <v>178</v>
      </c>
      <c r="D49" s="16" t="s">
        <v>221</v>
      </c>
      <c r="E49" s="16" t="s">
        <v>224</v>
      </c>
      <c r="F49" s="16" t="s">
        <v>179</v>
      </c>
      <c r="G49" s="133" t="s">
        <v>242</v>
      </c>
      <c r="H49" s="134" t="s">
        <v>180</v>
      </c>
    </row>
    <row r="50" spans="2:8" ht="13.5" customHeight="1" x14ac:dyDescent="0.15">
      <c r="B50" s="11">
        <v>42</v>
      </c>
      <c r="C50" s="15"/>
      <c r="D50" s="16" t="s">
        <v>222</v>
      </c>
      <c r="E50" s="16" t="s">
        <v>225</v>
      </c>
      <c r="F50" s="16" t="s">
        <v>181</v>
      </c>
      <c r="G50" s="133" t="s">
        <v>92</v>
      </c>
      <c r="H50" s="134" t="s">
        <v>182</v>
      </c>
    </row>
    <row r="51" spans="2:8" ht="13.5" customHeight="1" x14ac:dyDescent="0.15">
      <c r="B51" s="12">
        <v>43</v>
      </c>
      <c r="C51" s="13"/>
      <c r="D51" s="14" t="s">
        <v>223</v>
      </c>
      <c r="E51" s="14" t="s">
        <v>226</v>
      </c>
      <c r="F51" s="14" t="s">
        <v>183</v>
      </c>
      <c r="G51" s="129" t="s">
        <v>214</v>
      </c>
      <c r="H51" s="130" t="s">
        <v>184</v>
      </c>
    </row>
  </sheetData>
  <phoneticPr fontId="2"/>
  <pageMargins left="0.70866141732283472" right="0.35433070866141736" top="0.78740157480314965" bottom="0.51181102362204722" header="0.51181102362204722" footer="0.19685039370078741"/>
  <pageSetup paperSize="9" scale="9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53"/>
  <sheetViews>
    <sheetView showGridLines="0" zoomScale="75" zoomScaleNormal="100" workbookViewId="0"/>
  </sheetViews>
  <sheetFormatPr defaultRowHeight="12" x14ac:dyDescent="0.15"/>
  <cols>
    <col min="1" max="1" width="4.625" style="17" customWidth="1"/>
    <col min="2" max="2" width="28.625" style="17" customWidth="1"/>
    <col min="3" max="3" width="19.75" style="17" customWidth="1"/>
    <col min="4" max="16384" width="9" style="17"/>
  </cols>
  <sheetData>
    <row r="1" spans="1:22" ht="12.75" thickBot="1" x14ac:dyDescent="0.2"/>
    <row r="2" spans="1:22" ht="19.5" thickBot="1" x14ac:dyDescent="0.25">
      <c r="S2" s="155" t="s">
        <v>66</v>
      </c>
      <c r="T2" s="156"/>
    </row>
    <row r="3" spans="1:22" ht="12" customHeight="1" x14ac:dyDescent="0.15"/>
    <row r="4" spans="1:22" ht="15" customHeight="1" x14ac:dyDescent="0.15">
      <c r="B4" s="3" t="s">
        <v>67</v>
      </c>
      <c r="Q4" s="17" t="s">
        <v>228</v>
      </c>
    </row>
    <row r="5" spans="1:22" ht="13.5" customHeight="1" x14ac:dyDescent="0.15">
      <c r="Q5" s="17" t="s">
        <v>68</v>
      </c>
    </row>
    <row r="6" spans="1:22" ht="13.5" customHeight="1" x14ac:dyDescent="0.15">
      <c r="R6" s="17" t="s">
        <v>69</v>
      </c>
    </row>
    <row r="7" spans="1:22" ht="14.25" customHeight="1" x14ac:dyDescent="0.15">
      <c r="Q7" s="17" t="s">
        <v>70</v>
      </c>
    </row>
    <row r="8" spans="1:22" ht="13.15" customHeight="1" x14ac:dyDescent="0.15">
      <c r="A8" s="18" t="s">
        <v>0</v>
      </c>
      <c r="B8" s="19" t="s">
        <v>71</v>
      </c>
      <c r="C8" s="20" t="s">
        <v>72</v>
      </c>
      <c r="D8" s="18" t="s">
        <v>51</v>
      </c>
      <c r="E8" s="21" t="s">
        <v>52</v>
      </c>
      <c r="F8" s="21" t="s">
        <v>53</v>
      </c>
      <c r="G8" s="22" t="s">
        <v>54</v>
      </c>
      <c r="H8" s="22" t="s">
        <v>55</v>
      </c>
      <c r="I8" s="23" t="s">
        <v>56</v>
      </c>
      <c r="J8" s="18" t="s">
        <v>57</v>
      </c>
      <c r="K8" s="22" t="s">
        <v>58</v>
      </c>
      <c r="L8" s="23" t="s">
        <v>59</v>
      </c>
      <c r="M8" s="18" t="s">
        <v>60</v>
      </c>
      <c r="N8" s="24" t="s">
        <v>61</v>
      </c>
      <c r="O8" s="23" t="s">
        <v>62</v>
      </c>
      <c r="P8" s="18" t="s">
        <v>73</v>
      </c>
      <c r="Q8" s="22" t="s">
        <v>74</v>
      </c>
      <c r="R8" s="23" t="s">
        <v>75</v>
      </c>
      <c r="S8" s="25" t="s">
        <v>93</v>
      </c>
      <c r="T8" s="25" t="s">
        <v>63</v>
      </c>
    </row>
    <row r="9" spans="1:22" ht="13.15" customHeight="1" x14ac:dyDescent="0.15">
      <c r="A9" s="136">
        <v>1</v>
      </c>
      <c r="B9" s="131" t="s">
        <v>208</v>
      </c>
      <c r="C9" s="132" t="s">
        <v>100</v>
      </c>
      <c r="D9" s="49"/>
      <c r="E9" s="50"/>
      <c r="F9" s="51"/>
      <c r="G9" s="51"/>
      <c r="H9" s="52">
        <v>10</v>
      </c>
      <c r="I9" s="53"/>
      <c r="J9" s="49"/>
      <c r="K9" s="52"/>
      <c r="L9" s="53"/>
      <c r="M9" s="49"/>
      <c r="N9" s="50"/>
      <c r="O9" s="53"/>
      <c r="P9" s="49"/>
      <c r="Q9" s="52"/>
      <c r="R9" s="53"/>
      <c r="S9" s="144"/>
      <c r="T9" s="54">
        <f t="shared" ref="T9:T51" si="0">SUM(D9:S9)</f>
        <v>10</v>
      </c>
      <c r="U9" s="27"/>
      <c r="V9" s="28"/>
    </row>
    <row r="10" spans="1:22" ht="13.15" customHeight="1" x14ac:dyDescent="0.15">
      <c r="A10" s="29">
        <v>2</v>
      </c>
      <c r="B10" s="135" t="s">
        <v>209</v>
      </c>
      <c r="C10" s="134" t="s">
        <v>9</v>
      </c>
      <c r="D10" s="59"/>
      <c r="E10" s="55"/>
      <c r="F10" s="56"/>
      <c r="G10" s="56"/>
      <c r="H10" s="57">
        <v>4</v>
      </c>
      <c r="I10" s="58">
        <v>21</v>
      </c>
      <c r="J10" s="59"/>
      <c r="K10" s="57"/>
      <c r="L10" s="58"/>
      <c r="M10" s="59"/>
      <c r="N10" s="55"/>
      <c r="O10" s="58"/>
      <c r="P10" s="59"/>
      <c r="Q10" s="57"/>
      <c r="R10" s="58"/>
      <c r="S10" s="145"/>
      <c r="T10" s="60">
        <f t="shared" si="0"/>
        <v>25</v>
      </c>
      <c r="U10" s="27"/>
      <c r="V10" s="28"/>
    </row>
    <row r="11" spans="1:22" ht="13.15" customHeight="1" x14ac:dyDescent="0.15">
      <c r="A11" s="29">
        <v>3</v>
      </c>
      <c r="B11" s="135" t="s">
        <v>210</v>
      </c>
      <c r="C11" s="134" t="s">
        <v>101</v>
      </c>
      <c r="D11" s="59"/>
      <c r="E11" s="55"/>
      <c r="F11" s="56"/>
      <c r="G11" s="56"/>
      <c r="H11" s="57"/>
      <c r="I11" s="58">
        <v>2</v>
      </c>
      <c r="J11" s="59"/>
      <c r="K11" s="57"/>
      <c r="L11" s="58"/>
      <c r="M11" s="59"/>
      <c r="N11" s="55"/>
      <c r="O11" s="58"/>
      <c r="P11" s="59"/>
      <c r="Q11" s="57"/>
      <c r="R11" s="58"/>
      <c r="S11" s="145"/>
      <c r="T11" s="60">
        <f t="shared" si="0"/>
        <v>2</v>
      </c>
      <c r="U11" s="27"/>
      <c r="V11" s="28"/>
    </row>
    <row r="12" spans="1:22" ht="13.15" customHeight="1" x14ac:dyDescent="0.15">
      <c r="A12" s="29">
        <v>4</v>
      </c>
      <c r="B12" s="135" t="s">
        <v>211</v>
      </c>
      <c r="C12" s="134" t="s">
        <v>102</v>
      </c>
      <c r="D12" s="59"/>
      <c r="E12" s="55"/>
      <c r="F12" s="56"/>
      <c r="G12" s="56"/>
      <c r="H12" s="57"/>
      <c r="I12" s="58">
        <v>7</v>
      </c>
      <c r="J12" s="59"/>
      <c r="K12" s="57"/>
      <c r="L12" s="58"/>
      <c r="M12" s="59"/>
      <c r="N12" s="55"/>
      <c r="O12" s="58"/>
      <c r="P12" s="59"/>
      <c r="Q12" s="57"/>
      <c r="R12" s="58"/>
      <c r="S12" s="145"/>
      <c r="T12" s="60">
        <f t="shared" si="0"/>
        <v>7</v>
      </c>
      <c r="V12" s="28"/>
    </row>
    <row r="13" spans="1:22" ht="13.15" customHeight="1" x14ac:dyDescent="0.15">
      <c r="A13" s="29">
        <v>5</v>
      </c>
      <c r="B13" s="133" t="s">
        <v>133</v>
      </c>
      <c r="C13" s="134" t="s">
        <v>103</v>
      </c>
      <c r="D13" s="59"/>
      <c r="E13" s="55"/>
      <c r="F13" s="56">
        <v>4</v>
      </c>
      <c r="G13" s="56"/>
      <c r="H13" s="57"/>
      <c r="I13" s="58">
        <v>3</v>
      </c>
      <c r="J13" s="59"/>
      <c r="K13" s="57"/>
      <c r="L13" s="58"/>
      <c r="M13" s="59"/>
      <c r="N13" s="55"/>
      <c r="O13" s="58"/>
      <c r="P13" s="59"/>
      <c r="Q13" s="57"/>
      <c r="R13" s="58"/>
      <c r="S13" s="145"/>
      <c r="T13" s="60">
        <f t="shared" si="0"/>
        <v>7</v>
      </c>
      <c r="V13" s="28"/>
    </row>
    <row r="14" spans="1:22" ht="13.15" customHeight="1" x14ac:dyDescent="0.15">
      <c r="A14" s="29">
        <v>6</v>
      </c>
      <c r="B14" s="133" t="s">
        <v>248</v>
      </c>
      <c r="C14" s="134"/>
      <c r="D14" s="59"/>
      <c r="E14" s="55"/>
      <c r="F14" s="56"/>
      <c r="G14" s="61"/>
      <c r="H14" s="62"/>
      <c r="I14" s="63">
        <v>5</v>
      </c>
      <c r="J14" s="64"/>
      <c r="K14" s="62"/>
      <c r="L14" s="63"/>
      <c r="M14" s="64"/>
      <c r="N14" s="65"/>
      <c r="O14" s="63"/>
      <c r="P14" s="64"/>
      <c r="Q14" s="62"/>
      <c r="R14" s="63"/>
      <c r="S14" s="146"/>
      <c r="T14" s="66">
        <f t="shared" si="0"/>
        <v>5</v>
      </c>
      <c r="V14" s="28"/>
    </row>
    <row r="15" spans="1:22" ht="13.15" customHeight="1" x14ac:dyDescent="0.15">
      <c r="A15" s="29">
        <v>7</v>
      </c>
      <c r="B15" s="133" t="s">
        <v>94</v>
      </c>
      <c r="C15" s="134"/>
      <c r="D15" s="59"/>
      <c r="E15" s="55"/>
      <c r="F15" s="56">
        <v>5</v>
      </c>
      <c r="G15" s="56">
        <v>3</v>
      </c>
      <c r="H15" s="57"/>
      <c r="I15" s="58"/>
      <c r="J15" s="59"/>
      <c r="K15" s="57"/>
      <c r="L15" s="58"/>
      <c r="M15" s="59"/>
      <c r="N15" s="55"/>
      <c r="O15" s="58"/>
      <c r="P15" s="59"/>
      <c r="Q15" s="57"/>
      <c r="R15" s="58"/>
      <c r="S15" s="145"/>
      <c r="T15" s="60">
        <f t="shared" si="0"/>
        <v>8</v>
      </c>
      <c r="V15" s="28"/>
    </row>
    <row r="16" spans="1:22" ht="13.15" customHeight="1" x14ac:dyDescent="0.15">
      <c r="A16" s="29">
        <v>8</v>
      </c>
      <c r="B16" s="133" t="s">
        <v>43</v>
      </c>
      <c r="C16" s="134"/>
      <c r="D16" s="59"/>
      <c r="E16" s="55"/>
      <c r="F16" s="56">
        <v>1</v>
      </c>
      <c r="G16" s="56"/>
      <c r="H16" s="57"/>
      <c r="I16" s="58"/>
      <c r="J16" s="59"/>
      <c r="K16" s="57"/>
      <c r="L16" s="58"/>
      <c r="M16" s="59"/>
      <c r="N16" s="55"/>
      <c r="O16" s="58"/>
      <c r="P16" s="59"/>
      <c r="Q16" s="57"/>
      <c r="R16" s="58"/>
      <c r="S16" s="145"/>
      <c r="T16" s="60">
        <f t="shared" si="0"/>
        <v>1</v>
      </c>
      <c r="V16" s="28"/>
    </row>
    <row r="17" spans="1:22" ht="13.15" customHeight="1" x14ac:dyDescent="0.15">
      <c r="A17" s="29">
        <v>9</v>
      </c>
      <c r="B17" s="133" t="s">
        <v>249</v>
      </c>
      <c r="C17" s="134"/>
      <c r="D17" s="59"/>
      <c r="E17" s="55"/>
      <c r="F17" s="56"/>
      <c r="G17" s="56"/>
      <c r="H17" s="57"/>
      <c r="I17" s="58"/>
      <c r="J17" s="59"/>
      <c r="K17" s="57"/>
      <c r="L17" s="58"/>
      <c r="M17" s="59">
        <v>11</v>
      </c>
      <c r="N17" s="55"/>
      <c r="O17" s="58"/>
      <c r="P17" s="59"/>
      <c r="Q17" s="57">
        <v>35</v>
      </c>
      <c r="R17" s="58"/>
      <c r="S17" s="145"/>
      <c r="T17" s="60">
        <f t="shared" si="0"/>
        <v>46</v>
      </c>
      <c r="V17" s="28"/>
    </row>
    <row r="18" spans="1:22" ht="13.15" customHeight="1" x14ac:dyDescent="0.15">
      <c r="A18" s="29">
        <v>10</v>
      </c>
      <c r="B18" s="133" t="s">
        <v>42</v>
      </c>
      <c r="C18" s="134"/>
      <c r="D18" s="59"/>
      <c r="E18" s="55"/>
      <c r="F18" s="56">
        <v>3</v>
      </c>
      <c r="G18" s="56"/>
      <c r="H18" s="57">
        <v>1</v>
      </c>
      <c r="I18" s="58"/>
      <c r="J18" s="59"/>
      <c r="K18" s="57"/>
      <c r="L18" s="58"/>
      <c r="M18" s="59">
        <v>4</v>
      </c>
      <c r="N18" s="55"/>
      <c r="O18" s="58"/>
      <c r="P18" s="59"/>
      <c r="Q18" s="57"/>
      <c r="R18" s="58"/>
      <c r="S18" s="145"/>
      <c r="T18" s="60">
        <f t="shared" si="0"/>
        <v>8</v>
      </c>
      <c r="V18" s="28"/>
    </row>
    <row r="19" spans="1:22" ht="13.15" customHeight="1" x14ac:dyDescent="0.15">
      <c r="A19" s="29">
        <v>11</v>
      </c>
      <c r="B19" s="133" t="s">
        <v>44</v>
      </c>
      <c r="C19" s="134" t="s">
        <v>11</v>
      </c>
      <c r="D19" s="59"/>
      <c r="E19" s="55"/>
      <c r="F19" s="56"/>
      <c r="G19" s="56"/>
      <c r="H19" s="57"/>
      <c r="I19" s="58"/>
      <c r="J19" s="59"/>
      <c r="K19" s="57"/>
      <c r="L19" s="58"/>
      <c r="M19" s="59"/>
      <c r="N19" s="55"/>
      <c r="O19" s="58"/>
      <c r="P19" s="59"/>
      <c r="Q19" s="57">
        <v>10</v>
      </c>
      <c r="R19" s="58"/>
      <c r="S19" s="145"/>
      <c r="T19" s="60">
        <f t="shared" si="0"/>
        <v>10</v>
      </c>
      <c r="V19" s="28"/>
    </row>
    <row r="20" spans="1:22" ht="13.15" customHeight="1" x14ac:dyDescent="0.15">
      <c r="A20" s="29">
        <v>12</v>
      </c>
      <c r="B20" s="133" t="s">
        <v>96</v>
      </c>
      <c r="C20" s="134"/>
      <c r="D20" s="59"/>
      <c r="E20" s="55"/>
      <c r="F20" s="56">
        <v>3</v>
      </c>
      <c r="G20" s="56"/>
      <c r="H20" s="57"/>
      <c r="I20" s="58"/>
      <c r="J20" s="59"/>
      <c r="K20" s="57"/>
      <c r="L20" s="58"/>
      <c r="M20" s="59"/>
      <c r="N20" s="55"/>
      <c r="O20" s="58"/>
      <c r="P20" s="59"/>
      <c r="Q20" s="57"/>
      <c r="R20" s="58"/>
      <c r="S20" s="145"/>
      <c r="T20" s="66">
        <f t="shared" si="0"/>
        <v>3</v>
      </c>
      <c r="V20" s="28"/>
    </row>
    <row r="21" spans="1:22" ht="13.15" customHeight="1" x14ac:dyDescent="0.15">
      <c r="A21" s="29">
        <v>13</v>
      </c>
      <c r="B21" s="133" t="s">
        <v>95</v>
      </c>
      <c r="C21" s="134"/>
      <c r="D21" s="59"/>
      <c r="E21" s="55"/>
      <c r="F21" s="56"/>
      <c r="G21" s="56"/>
      <c r="H21" s="57"/>
      <c r="I21" s="58">
        <v>1</v>
      </c>
      <c r="J21" s="59"/>
      <c r="K21" s="57"/>
      <c r="L21" s="58"/>
      <c r="M21" s="59"/>
      <c r="N21" s="55"/>
      <c r="O21" s="58"/>
      <c r="P21" s="59"/>
      <c r="Q21" s="57"/>
      <c r="R21" s="58"/>
      <c r="S21" s="145"/>
      <c r="T21" s="60">
        <f t="shared" si="0"/>
        <v>1</v>
      </c>
      <c r="V21" s="28"/>
    </row>
    <row r="22" spans="1:22" ht="13.15" customHeight="1" x14ac:dyDescent="0.15">
      <c r="A22" s="29">
        <v>14</v>
      </c>
      <c r="B22" s="133" t="s">
        <v>46</v>
      </c>
      <c r="C22" s="134"/>
      <c r="D22" s="59"/>
      <c r="E22" s="55"/>
      <c r="F22" s="56">
        <v>1</v>
      </c>
      <c r="G22" s="56">
        <v>1</v>
      </c>
      <c r="H22" s="57"/>
      <c r="I22" s="58"/>
      <c r="J22" s="59"/>
      <c r="K22" s="57"/>
      <c r="L22" s="58"/>
      <c r="M22" s="59"/>
      <c r="N22" s="55">
        <v>3</v>
      </c>
      <c r="O22" s="58"/>
      <c r="P22" s="59"/>
      <c r="Q22" s="57">
        <v>2</v>
      </c>
      <c r="R22" s="58"/>
      <c r="S22" s="145"/>
      <c r="T22" s="60">
        <f t="shared" si="0"/>
        <v>7</v>
      </c>
      <c r="V22" s="28"/>
    </row>
    <row r="23" spans="1:22" ht="13.15" customHeight="1" x14ac:dyDescent="0.15">
      <c r="A23" s="29">
        <v>15</v>
      </c>
      <c r="B23" s="133" t="s">
        <v>91</v>
      </c>
      <c r="C23" s="134" t="s">
        <v>86</v>
      </c>
      <c r="D23" s="59"/>
      <c r="E23" s="55"/>
      <c r="F23" s="56"/>
      <c r="G23" s="56"/>
      <c r="H23" s="57"/>
      <c r="I23" s="58"/>
      <c r="J23" s="59"/>
      <c r="K23" s="57"/>
      <c r="L23" s="58"/>
      <c r="M23" s="59"/>
      <c r="N23" s="55"/>
      <c r="O23" s="58"/>
      <c r="P23" s="59"/>
      <c r="Q23" s="57">
        <v>1</v>
      </c>
      <c r="R23" s="58"/>
      <c r="S23" s="145"/>
      <c r="T23" s="60">
        <f t="shared" si="0"/>
        <v>1</v>
      </c>
      <c r="V23" s="28"/>
    </row>
    <row r="24" spans="1:22" ht="13.15" customHeight="1" x14ac:dyDescent="0.15">
      <c r="A24" s="29">
        <v>16</v>
      </c>
      <c r="B24" s="133" t="s">
        <v>243</v>
      </c>
      <c r="C24" s="134" t="s">
        <v>232</v>
      </c>
      <c r="D24" s="59"/>
      <c r="E24" s="55"/>
      <c r="F24" s="56"/>
      <c r="G24" s="56"/>
      <c r="H24" s="57"/>
      <c r="I24" s="58"/>
      <c r="J24" s="59"/>
      <c r="K24" s="57"/>
      <c r="L24" s="58"/>
      <c r="M24" s="59"/>
      <c r="N24" s="55"/>
      <c r="O24" s="58"/>
      <c r="P24" s="59"/>
      <c r="Q24" s="57">
        <v>4</v>
      </c>
      <c r="R24" s="58"/>
      <c r="S24" s="145"/>
      <c r="T24" s="60">
        <f t="shared" si="0"/>
        <v>4</v>
      </c>
      <c r="V24" s="28"/>
    </row>
    <row r="25" spans="1:22" ht="13.15" customHeight="1" x14ac:dyDescent="0.15">
      <c r="A25" s="29">
        <v>17</v>
      </c>
      <c r="B25" s="133" t="s">
        <v>79</v>
      </c>
      <c r="C25" s="134"/>
      <c r="D25" s="59"/>
      <c r="E25" s="55"/>
      <c r="F25" s="56"/>
      <c r="G25" s="56"/>
      <c r="H25" s="57"/>
      <c r="I25" s="58"/>
      <c r="J25" s="59"/>
      <c r="K25" s="57"/>
      <c r="L25" s="58"/>
      <c r="M25" s="59"/>
      <c r="N25" s="55"/>
      <c r="O25" s="58"/>
      <c r="P25" s="59"/>
      <c r="Q25" s="57">
        <v>45</v>
      </c>
      <c r="R25" s="58">
        <v>2</v>
      </c>
      <c r="S25" s="145"/>
      <c r="T25" s="60">
        <f t="shared" si="0"/>
        <v>47</v>
      </c>
      <c r="V25" s="28"/>
    </row>
    <row r="26" spans="1:22" ht="13.15" customHeight="1" x14ac:dyDescent="0.15">
      <c r="A26" s="29">
        <v>18</v>
      </c>
      <c r="B26" s="133" t="s">
        <v>89</v>
      </c>
      <c r="C26" s="134"/>
      <c r="D26" s="59"/>
      <c r="E26" s="55"/>
      <c r="F26" s="56"/>
      <c r="G26" s="56"/>
      <c r="H26" s="57"/>
      <c r="I26" s="58"/>
      <c r="J26" s="59"/>
      <c r="K26" s="57"/>
      <c r="L26" s="58"/>
      <c r="M26" s="59"/>
      <c r="N26" s="55"/>
      <c r="O26" s="58"/>
      <c r="P26" s="59"/>
      <c r="Q26" s="57"/>
      <c r="R26" s="58">
        <v>459</v>
      </c>
      <c r="S26" s="145"/>
      <c r="T26" s="66">
        <f t="shared" si="0"/>
        <v>459</v>
      </c>
      <c r="V26" s="28"/>
    </row>
    <row r="27" spans="1:22" ht="13.15" customHeight="1" x14ac:dyDescent="0.15">
      <c r="A27" s="29">
        <v>19</v>
      </c>
      <c r="B27" s="133" t="s">
        <v>47</v>
      </c>
      <c r="C27" s="134" t="s">
        <v>104</v>
      </c>
      <c r="D27" s="59"/>
      <c r="E27" s="55"/>
      <c r="F27" s="56"/>
      <c r="G27" s="56"/>
      <c r="H27" s="57"/>
      <c r="I27" s="58">
        <v>1</v>
      </c>
      <c r="J27" s="59"/>
      <c r="K27" s="57"/>
      <c r="L27" s="58"/>
      <c r="M27" s="59">
        <v>15</v>
      </c>
      <c r="N27" s="55"/>
      <c r="O27" s="58"/>
      <c r="P27" s="59">
        <v>112</v>
      </c>
      <c r="Q27" s="57">
        <v>558</v>
      </c>
      <c r="R27" s="58"/>
      <c r="S27" s="145"/>
      <c r="T27" s="60">
        <f t="shared" si="0"/>
        <v>686</v>
      </c>
      <c r="V27" s="28"/>
    </row>
    <row r="28" spans="1:22" ht="13.15" customHeight="1" x14ac:dyDescent="0.15">
      <c r="A28" s="29">
        <v>20</v>
      </c>
      <c r="B28" s="133" t="s">
        <v>244</v>
      </c>
      <c r="C28" s="134" t="s">
        <v>105</v>
      </c>
      <c r="D28" s="59"/>
      <c r="E28" s="55"/>
      <c r="F28" s="56"/>
      <c r="G28" s="56"/>
      <c r="H28" s="57"/>
      <c r="I28" s="58"/>
      <c r="J28" s="59"/>
      <c r="K28" s="57"/>
      <c r="L28" s="58"/>
      <c r="M28" s="59"/>
      <c r="N28" s="55"/>
      <c r="O28" s="58"/>
      <c r="P28" s="59"/>
      <c r="Q28" s="57">
        <v>68</v>
      </c>
      <c r="R28" s="58"/>
      <c r="S28" s="145"/>
      <c r="T28" s="60">
        <f t="shared" si="0"/>
        <v>68</v>
      </c>
      <c r="V28" s="28"/>
    </row>
    <row r="29" spans="1:22" ht="13.15" customHeight="1" x14ac:dyDescent="0.15">
      <c r="A29" s="29">
        <v>21</v>
      </c>
      <c r="B29" s="133" t="s">
        <v>326</v>
      </c>
      <c r="C29" s="134" t="s">
        <v>322</v>
      </c>
      <c r="D29" s="59">
        <v>6</v>
      </c>
      <c r="E29" s="55"/>
      <c r="F29" s="56"/>
      <c r="G29" s="56"/>
      <c r="H29" s="57"/>
      <c r="I29" s="58"/>
      <c r="J29" s="59">
        <v>6</v>
      </c>
      <c r="K29" s="57">
        <v>26</v>
      </c>
      <c r="L29" s="58"/>
      <c r="M29" s="59">
        <v>266</v>
      </c>
      <c r="N29" s="55">
        <v>7</v>
      </c>
      <c r="O29" s="58"/>
      <c r="P29" s="59">
        <v>256</v>
      </c>
      <c r="Q29" s="57">
        <v>15</v>
      </c>
      <c r="R29" s="58">
        <v>1</v>
      </c>
      <c r="S29" s="145"/>
      <c r="T29" s="60">
        <f t="shared" si="0"/>
        <v>583</v>
      </c>
      <c r="V29" s="28"/>
    </row>
    <row r="30" spans="1:22" ht="13.15" customHeight="1" x14ac:dyDescent="0.15">
      <c r="A30" s="29">
        <v>22</v>
      </c>
      <c r="B30" s="133" t="s">
        <v>327</v>
      </c>
      <c r="C30" s="134" t="s">
        <v>323</v>
      </c>
      <c r="D30" s="59"/>
      <c r="E30" s="55"/>
      <c r="F30" s="56">
        <v>1</v>
      </c>
      <c r="G30" s="56"/>
      <c r="H30" s="57">
        <v>5</v>
      </c>
      <c r="I30" s="58"/>
      <c r="J30" s="59"/>
      <c r="K30" s="57"/>
      <c r="L30" s="58"/>
      <c r="M30" s="59"/>
      <c r="N30" s="55"/>
      <c r="O30" s="58"/>
      <c r="P30" s="59"/>
      <c r="Q30" s="57"/>
      <c r="R30" s="58"/>
      <c r="S30" s="145"/>
      <c r="T30" s="60">
        <f t="shared" si="0"/>
        <v>6</v>
      </c>
      <c r="V30" s="28"/>
    </row>
    <row r="31" spans="1:22" ht="13.15" customHeight="1" x14ac:dyDescent="0.15">
      <c r="A31" s="29">
        <v>23</v>
      </c>
      <c r="B31" s="133" t="s">
        <v>48</v>
      </c>
      <c r="C31" s="134" t="s">
        <v>12</v>
      </c>
      <c r="D31" s="59"/>
      <c r="E31" s="55"/>
      <c r="F31" s="56"/>
      <c r="G31" s="56"/>
      <c r="H31" s="57"/>
      <c r="I31" s="58"/>
      <c r="J31" s="59"/>
      <c r="K31" s="57"/>
      <c r="L31" s="58"/>
      <c r="M31" s="59">
        <v>1</v>
      </c>
      <c r="N31" s="55"/>
      <c r="O31" s="58"/>
      <c r="P31" s="59"/>
      <c r="Q31" s="57"/>
      <c r="R31" s="58"/>
      <c r="S31" s="145"/>
      <c r="T31" s="60">
        <f t="shared" si="0"/>
        <v>1</v>
      </c>
      <c r="V31" s="28"/>
    </row>
    <row r="32" spans="1:22" ht="13.15" customHeight="1" x14ac:dyDescent="0.15">
      <c r="A32" s="29">
        <v>24</v>
      </c>
      <c r="B32" s="133" t="s">
        <v>200</v>
      </c>
      <c r="C32" s="134"/>
      <c r="D32" s="59"/>
      <c r="E32" s="55"/>
      <c r="F32" s="56"/>
      <c r="G32" s="56"/>
      <c r="H32" s="57">
        <v>1</v>
      </c>
      <c r="I32" s="58"/>
      <c r="J32" s="59"/>
      <c r="K32" s="57"/>
      <c r="L32" s="58"/>
      <c r="M32" s="59"/>
      <c r="N32" s="55"/>
      <c r="O32" s="58"/>
      <c r="P32" s="59"/>
      <c r="Q32" s="57"/>
      <c r="R32" s="58"/>
      <c r="S32" s="145"/>
      <c r="T32" s="66">
        <f t="shared" si="0"/>
        <v>1</v>
      </c>
      <c r="V32" s="28"/>
    </row>
    <row r="33" spans="1:22" ht="13.15" customHeight="1" x14ac:dyDescent="0.15">
      <c r="A33" s="29">
        <v>25</v>
      </c>
      <c r="B33" s="133" t="s">
        <v>49</v>
      </c>
      <c r="C33" s="134" t="s">
        <v>41</v>
      </c>
      <c r="D33" s="59"/>
      <c r="E33" s="55"/>
      <c r="F33" s="56"/>
      <c r="G33" s="56"/>
      <c r="H33" s="57">
        <v>4</v>
      </c>
      <c r="I33" s="58">
        <v>1</v>
      </c>
      <c r="J33" s="59"/>
      <c r="K33" s="57"/>
      <c r="L33" s="58"/>
      <c r="M33" s="59"/>
      <c r="N33" s="55"/>
      <c r="O33" s="58"/>
      <c r="P33" s="59"/>
      <c r="Q33" s="57"/>
      <c r="R33" s="58"/>
      <c r="S33" s="145"/>
      <c r="T33" s="60">
        <f t="shared" si="0"/>
        <v>5</v>
      </c>
      <c r="V33" s="28"/>
    </row>
    <row r="34" spans="1:22" ht="13.15" customHeight="1" x14ac:dyDescent="0.15">
      <c r="A34" s="29">
        <v>26</v>
      </c>
      <c r="B34" s="133" t="s">
        <v>97</v>
      </c>
      <c r="C34" s="134"/>
      <c r="D34" s="59"/>
      <c r="E34" s="55"/>
      <c r="F34" s="56"/>
      <c r="G34" s="56"/>
      <c r="H34" s="57"/>
      <c r="I34" s="58"/>
      <c r="J34" s="59"/>
      <c r="K34" s="57"/>
      <c r="L34" s="58"/>
      <c r="M34" s="59"/>
      <c r="N34" s="55"/>
      <c r="O34" s="58"/>
      <c r="P34" s="59">
        <v>1</v>
      </c>
      <c r="Q34" s="57">
        <v>1</v>
      </c>
      <c r="R34" s="58"/>
      <c r="S34" s="145"/>
      <c r="T34" s="60">
        <f t="shared" si="0"/>
        <v>2</v>
      </c>
      <c r="V34" s="28"/>
    </row>
    <row r="35" spans="1:22" ht="13.15" customHeight="1" x14ac:dyDescent="0.15">
      <c r="A35" s="29">
        <v>27</v>
      </c>
      <c r="B35" s="133" t="s">
        <v>201</v>
      </c>
      <c r="C35" s="134"/>
      <c r="D35" s="59"/>
      <c r="E35" s="55"/>
      <c r="F35" s="56">
        <v>2</v>
      </c>
      <c r="G35" s="56"/>
      <c r="H35" s="57"/>
      <c r="I35" s="58">
        <v>4</v>
      </c>
      <c r="J35" s="59"/>
      <c r="K35" s="57"/>
      <c r="L35" s="58"/>
      <c r="M35" s="59"/>
      <c r="N35" s="55"/>
      <c r="O35" s="58"/>
      <c r="P35" s="59"/>
      <c r="Q35" s="57"/>
      <c r="R35" s="58"/>
      <c r="S35" s="145"/>
      <c r="T35" s="60">
        <f t="shared" si="0"/>
        <v>6</v>
      </c>
      <c r="V35" s="28"/>
    </row>
    <row r="36" spans="1:22" ht="13.15" customHeight="1" x14ac:dyDescent="0.15">
      <c r="A36" s="29">
        <v>28</v>
      </c>
      <c r="B36" s="135" t="s">
        <v>212</v>
      </c>
      <c r="C36" s="134" t="s">
        <v>106</v>
      </c>
      <c r="D36" s="59"/>
      <c r="E36" s="55"/>
      <c r="F36" s="56"/>
      <c r="G36" s="56"/>
      <c r="H36" s="57"/>
      <c r="I36" s="58">
        <v>1</v>
      </c>
      <c r="J36" s="59"/>
      <c r="K36" s="57"/>
      <c r="L36" s="58"/>
      <c r="M36" s="59"/>
      <c r="N36" s="55"/>
      <c r="O36" s="58"/>
      <c r="P36" s="59"/>
      <c r="Q36" s="57"/>
      <c r="R36" s="58"/>
      <c r="S36" s="145"/>
      <c r="T36" s="60">
        <f t="shared" si="0"/>
        <v>1</v>
      </c>
      <c r="V36" s="28"/>
    </row>
    <row r="37" spans="1:22" ht="13.15" customHeight="1" x14ac:dyDescent="0.15">
      <c r="A37" s="29">
        <v>29</v>
      </c>
      <c r="B37" s="133" t="s">
        <v>50</v>
      </c>
      <c r="C37" s="134" t="s">
        <v>13</v>
      </c>
      <c r="D37" s="59"/>
      <c r="E37" s="55"/>
      <c r="F37" s="56"/>
      <c r="G37" s="56">
        <v>1</v>
      </c>
      <c r="H37" s="57"/>
      <c r="I37" s="58">
        <v>8</v>
      </c>
      <c r="J37" s="59"/>
      <c r="K37" s="57"/>
      <c r="L37" s="58"/>
      <c r="M37" s="59"/>
      <c r="N37" s="55"/>
      <c r="O37" s="58"/>
      <c r="P37" s="59"/>
      <c r="Q37" s="57"/>
      <c r="R37" s="58"/>
      <c r="S37" s="145"/>
      <c r="T37" s="60">
        <f t="shared" si="0"/>
        <v>9</v>
      </c>
      <c r="V37" s="28"/>
    </row>
    <row r="38" spans="1:22" ht="13.15" customHeight="1" x14ac:dyDescent="0.15">
      <c r="A38" s="29">
        <v>30</v>
      </c>
      <c r="B38" s="133" t="s">
        <v>154</v>
      </c>
      <c r="C38" s="134"/>
      <c r="D38" s="59"/>
      <c r="E38" s="55"/>
      <c r="F38" s="56"/>
      <c r="G38" s="56"/>
      <c r="H38" s="57"/>
      <c r="I38" s="58">
        <v>4</v>
      </c>
      <c r="J38" s="59"/>
      <c r="K38" s="57"/>
      <c r="L38" s="58"/>
      <c r="M38" s="59"/>
      <c r="N38" s="55"/>
      <c r="O38" s="58"/>
      <c r="P38" s="59"/>
      <c r="Q38" s="57"/>
      <c r="R38" s="58"/>
      <c r="S38" s="145"/>
      <c r="T38" s="66">
        <f t="shared" si="0"/>
        <v>4</v>
      </c>
      <c r="V38" s="28"/>
    </row>
    <row r="39" spans="1:22" ht="13.15" customHeight="1" x14ac:dyDescent="0.15">
      <c r="A39" s="29">
        <v>31</v>
      </c>
      <c r="B39" s="133" t="s">
        <v>202</v>
      </c>
      <c r="C39" s="134"/>
      <c r="D39" s="59"/>
      <c r="E39" s="55"/>
      <c r="F39" s="56"/>
      <c r="G39" s="56"/>
      <c r="H39" s="57"/>
      <c r="I39" s="58">
        <v>1</v>
      </c>
      <c r="J39" s="59"/>
      <c r="K39" s="57"/>
      <c r="L39" s="58"/>
      <c r="M39" s="59"/>
      <c r="N39" s="55"/>
      <c r="O39" s="58"/>
      <c r="P39" s="59"/>
      <c r="Q39" s="57"/>
      <c r="R39" s="58"/>
      <c r="S39" s="145"/>
      <c r="T39" s="60">
        <f t="shared" si="0"/>
        <v>1</v>
      </c>
      <c r="V39" s="28"/>
    </row>
    <row r="40" spans="1:22" ht="13.15" customHeight="1" x14ac:dyDescent="0.15">
      <c r="A40" s="29">
        <v>32</v>
      </c>
      <c r="B40" s="133" t="s">
        <v>245</v>
      </c>
      <c r="C40" s="134" t="s">
        <v>234</v>
      </c>
      <c r="D40" s="59"/>
      <c r="E40" s="55"/>
      <c r="F40" s="56"/>
      <c r="G40" s="56"/>
      <c r="H40" s="57"/>
      <c r="I40" s="58">
        <v>5</v>
      </c>
      <c r="J40" s="59"/>
      <c r="K40" s="57"/>
      <c r="L40" s="58"/>
      <c r="M40" s="59"/>
      <c r="N40" s="55"/>
      <c r="O40" s="58"/>
      <c r="P40" s="59"/>
      <c r="Q40" s="57">
        <v>87</v>
      </c>
      <c r="R40" s="58"/>
      <c r="S40" s="145"/>
      <c r="T40" s="60">
        <f t="shared" si="0"/>
        <v>92</v>
      </c>
      <c r="V40" s="28"/>
    </row>
    <row r="41" spans="1:22" ht="13.15" customHeight="1" x14ac:dyDescent="0.15">
      <c r="A41" s="29">
        <v>33</v>
      </c>
      <c r="B41" s="133" t="s">
        <v>160</v>
      </c>
      <c r="C41" s="134" t="s">
        <v>108</v>
      </c>
      <c r="D41" s="59"/>
      <c r="E41" s="55"/>
      <c r="F41" s="56"/>
      <c r="G41" s="56"/>
      <c r="H41" s="57">
        <v>2</v>
      </c>
      <c r="I41" s="58"/>
      <c r="J41" s="59"/>
      <c r="K41" s="57"/>
      <c r="L41" s="58"/>
      <c r="M41" s="59"/>
      <c r="N41" s="55"/>
      <c r="O41" s="58"/>
      <c r="P41" s="59"/>
      <c r="Q41" s="57"/>
      <c r="R41" s="58"/>
      <c r="S41" s="145"/>
      <c r="T41" s="60">
        <f t="shared" si="0"/>
        <v>2</v>
      </c>
      <c r="V41" s="28"/>
    </row>
    <row r="42" spans="1:22" ht="13.15" customHeight="1" x14ac:dyDescent="0.15">
      <c r="A42" s="29">
        <v>34</v>
      </c>
      <c r="B42" s="133" t="s">
        <v>77</v>
      </c>
      <c r="C42" s="134" t="s">
        <v>236</v>
      </c>
      <c r="D42" s="59"/>
      <c r="E42" s="55"/>
      <c r="F42" s="56">
        <v>1</v>
      </c>
      <c r="G42" s="56">
        <v>4</v>
      </c>
      <c r="H42" s="57"/>
      <c r="I42" s="58"/>
      <c r="J42" s="59"/>
      <c r="K42" s="57"/>
      <c r="L42" s="58"/>
      <c r="M42" s="59"/>
      <c r="N42" s="55"/>
      <c r="O42" s="58"/>
      <c r="P42" s="59"/>
      <c r="Q42" s="57"/>
      <c r="R42" s="58"/>
      <c r="S42" s="145"/>
      <c r="T42" s="60">
        <f t="shared" si="0"/>
        <v>5</v>
      </c>
      <c r="V42" s="28"/>
    </row>
    <row r="43" spans="1:22" ht="13.15" customHeight="1" x14ac:dyDescent="0.15">
      <c r="A43" s="29">
        <v>35</v>
      </c>
      <c r="B43" s="133" t="s">
        <v>246</v>
      </c>
      <c r="C43" s="134" t="s">
        <v>109</v>
      </c>
      <c r="D43" s="59"/>
      <c r="E43" s="55"/>
      <c r="F43" s="56"/>
      <c r="G43" s="56"/>
      <c r="H43" s="57">
        <v>6</v>
      </c>
      <c r="I43" s="58"/>
      <c r="J43" s="59"/>
      <c r="K43" s="57"/>
      <c r="L43" s="58"/>
      <c r="M43" s="59"/>
      <c r="N43" s="55"/>
      <c r="O43" s="58"/>
      <c r="P43" s="59"/>
      <c r="Q43" s="57"/>
      <c r="R43" s="58"/>
      <c r="S43" s="145"/>
      <c r="T43" s="60">
        <f t="shared" si="0"/>
        <v>6</v>
      </c>
      <c r="V43" s="28"/>
    </row>
    <row r="44" spans="1:22" ht="13.15" customHeight="1" x14ac:dyDescent="0.15">
      <c r="A44" s="29">
        <v>36</v>
      </c>
      <c r="B44" s="133" t="s">
        <v>78</v>
      </c>
      <c r="C44" s="134" t="s">
        <v>10</v>
      </c>
      <c r="D44" s="59"/>
      <c r="E44" s="55"/>
      <c r="F44" s="56">
        <v>3</v>
      </c>
      <c r="G44" s="56"/>
      <c r="H44" s="57">
        <v>12</v>
      </c>
      <c r="I44" s="58"/>
      <c r="J44" s="59"/>
      <c r="K44" s="57"/>
      <c r="L44" s="58"/>
      <c r="M44" s="59"/>
      <c r="N44" s="55"/>
      <c r="O44" s="58"/>
      <c r="P44" s="59"/>
      <c r="Q44" s="57">
        <v>14</v>
      </c>
      <c r="R44" s="58"/>
      <c r="S44" s="145"/>
      <c r="T44" s="66">
        <f t="shared" si="0"/>
        <v>29</v>
      </c>
      <c r="V44" s="28"/>
    </row>
    <row r="45" spans="1:22" ht="13.15" customHeight="1" x14ac:dyDescent="0.15">
      <c r="A45" s="29">
        <v>37</v>
      </c>
      <c r="B45" s="133" t="s">
        <v>167</v>
      </c>
      <c r="C45" s="134" t="s">
        <v>110</v>
      </c>
      <c r="D45" s="59"/>
      <c r="E45" s="55"/>
      <c r="F45" s="56"/>
      <c r="G45" s="56">
        <v>1</v>
      </c>
      <c r="H45" s="57"/>
      <c r="I45" s="58"/>
      <c r="J45" s="59"/>
      <c r="K45" s="57"/>
      <c r="L45" s="58"/>
      <c r="M45" s="59"/>
      <c r="N45" s="55"/>
      <c r="O45" s="58"/>
      <c r="P45" s="59"/>
      <c r="Q45" s="57"/>
      <c r="R45" s="58"/>
      <c r="S45" s="145"/>
      <c r="T45" s="60">
        <f t="shared" si="0"/>
        <v>1</v>
      </c>
      <c r="V45" s="28"/>
    </row>
    <row r="46" spans="1:22" ht="13.15" customHeight="1" x14ac:dyDescent="0.15">
      <c r="A46" s="29">
        <v>38</v>
      </c>
      <c r="B46" s="135" t="s">
        <v>215</v>
      </c>
      <c r="C46" s="134" t="s">
        <v>113</v>
      </c>
      <c r="D46" s="59"/>
      <c r="E46" s="55"/>
      <c r="F46" s="56"/>
      <c r="G46" s="56"/>
      <c r="H46" s="57"/>
      <c r="I46" s="58">
        <v>1</v>
      </c>
      <c r="J46" s="59"/>
      <c r="K46" s="57"/>
      <c r="L46" s="58"/>
      <c r="M46" s="59"/>
      <c r="N46" s="55"/>
      <c r="O46" s="58"/>
      <c r="P46" s="59"/>
      <c r="Q46" s="57"/>
      <c r="R46" s="58"/>
      <c r="S46" s="145"/>
      <c r="T46" s="60">
        <f t="shared" si="0"/>
        <v>1</v>
      </c>
      <c r="V46" s="28"/>
    </row>
    <row r="47" spans="1:22" ht="13.15" customHeight="1" x14ac:dyDescent="0.15">
      <c r="A47" s="29">
        <v>39</v>
      </c>
      <c r="B47" s="133" t="s">
        <v>175</v>
      </c>
      <c r="C47" s="134" t="s">
        <v>114</v>
      </c>
      <c r="D47" s="59"/>
      <c r="E47" s="55"/>
      <c r="F47" s="56"/>
      <c r="G47" s="56"/>
      <c r="H47" s="57"/>
      <c r="I47" s="58"/>
      <c r="J47" s="59"/>
      <c r="K47" s="57"/>
      <c r="L47" s="58"/>
      <c r="M47" s="59"/>
      <c r="N47" s="55"/>
      <c r="O47" s="58"/>
      <c r="P47" s="59"/>
      <c r="Q47" s="57">
        <v>1</v>
      </c>
      <c r="R47" s="58"/>
      <c r="S47" s="145"/>
      <c r="T47" s="60">
        <f t="shared" si="0"/>
        <v>1</v>
      </c>
      <c r="V47" s="28"/>
    </row>
    <row r="48" spans="1:22" ht="13.15" customHeight="1" x14ac:dyDescent="0.15">
      <c r="A48" s="29">
        <v>40</v>
      </c>
      <c r="B48" s="133" t="s">
        <v>319</v>
      </c>
      <c r="C48" s="134" t="s">
        <v>115</v>
      </c>
      <c r="D48" s="59"/>
      <c r="E48" s="56"/>
      <c r="F48" s="56"/>
      <c r="G48" s="56"/>
      <c r="H48" s="57"/>
      <c r="I48" s="58">
        <v>3</v>
      </c>
      <c r="J48" s="59"/>
      <c r="K48" s="57"/>
      <c r="L48" s="58"/>
      <c r="M48" s="59"/>
      <c r="N48" s="55"/>
      <c r="O48" s="58"/>
      <c r="P48" s="59"/>
      <c r="Q48" s="57"/>
      <c r="R48" s="58"/>
      <c r="S48" s="145"/>
      <c r="T48" s="60">
        <f t="shared" si="0"/>
        <v>3</v>
      </c>
      <c r="V48" s="28"/>
    </row>
    <row r="49" spans="1:22" ht="13.15" customHeight="1" x14ac:dyDescent="0.15">
      <c r="A49" s="29">
        <v>41</v>
      </c>
      <c r="B49" s="133" t="s">
        <v>247</v>
      </c>
      <c r="C49" s="134" t="s">
        <v>117</v>
      </c>
      <c r="D49" s="59"/>
      <c r="E49" s="56"/>
      <c r="F49" s="56"/>
      <c r="G49" s="56"/>
      <c r="H49" s="57"/>
      <c r="I49" s="58">
        <v>51</v>
      </c>
      <c r="J49" s="59"/>
      <c r="K49" s="57"/>
      <c r="L49" s="58"/>
      <c r="M49" s="59"/>
      <c r="N49" s="55"/>
      <c r="O49" s="58"/>
      <c r="P49" s="59"/>
      <c r="Q49" s="57"/>
      <c r="R49" s="58"/>
      <c r="S49" s="145"/>
      <c r="T49" s="60">
        <f t="shared" si="0"/>
        <v>51</v>
      </c>
      <c r="V49" s="28"/>
    </row>
    <row r="50" spans="1:22" ht="13.15" customHeight="1" x14ac:dyDescent="0.15">
      <c r="A50" s="29">
        <v>42</v>
      </c>
      <c r="B50" s="133" t="s">
        <v>92</v>
      </c>
      <c r="C50" s="137" t="s">
        <v>14</v>
      </c>
      <c r="D50" s="59"/>
      <c r="E50" s="56"/>
      <c r="F50" s="56">
        <v>5</v>
      </c>
      <c r="G50" s="56">
        <v>13</v>
      </c>
      <c r="H50" s="57">
        <v>3</v>
      </c>
      <c r="I50" s="58"/>
      <c r="J50" s="59"/>
      <c r="K50" s="57"/>
      <c r="L50" s="58"/>
      <c r="M50" s="59"/>
      <c r="N50" s="55"/>
      <c r="O50" s="58"/>
      <c r="P50" s="59"/>
      <c r="Q50" s="57"/>
      <c r="R50" s="58"/>
      <c r="S50" s="145"/>
      <c r="T50" s="66">
        <f t="shared" si="0"/>
        <v>21</v>
      </c>
      <c r="V50" s="28"/>
    </row>
    <row r="51" spans="1:22" ht="13.15" customHeight="1" x14ac:dyDescent="0.15">
      <c r="A51" s="30">
        <v>43</v>
      </c>
      <c r="B51" s="124" t="s">
        <v>213</v>
      </c>
      <c r="C51" s="121" t="s">
        <v>15</v>
      </c>
      <c r="D51" s="67"/>
      <c r="E51" s="69"/>
      <c r="F51" s="69"/>
      <c r="G51" s="69"/>
      <c r="H51" s="70">
        <v>1</v>
      </c>
      <c r="I51" s="71"/>
      <c r="J51" s="67"/>
      <c r="K51" s="70"/>
      <c r="L51" s="71"/>
      <c r="M51" s="67"/>
      <c r="N51" s="68"/>
      <c r="O51" s="71"/>
      <c r="P51" s="67"/>
      <c r="Q51" s="70"/>
      <c r="R51" s="71"/>
      <c r="S51" s="147"/>
      <c r="T51" s="72">
        <f t="shared" si="0"/>
        <v>1</v>
      </c>
      <c r="V51" s="28"/>
    </row>
    <row r="52" spans="1:22" ht="13.15" customHeight="1" x14ac:dyDescent="0.15">
      <c r="A52" s="31" t="s">
        <v>64</v>
      </c>
      <c r="B52" s="32"/>
      <c r="C52" s="33"/>
      <c r="D52" s="34">
        <f>COUNTA(D9:D51)</f>
        <v>1</v>
      </c>
      <c r="E52" s="36">
        <f>COUNTA(E9:E51)</f>
        <v>0</v>
      </c>
      <c r="F52" s="36">
        <f t="shared" ref="F52:T52" si="1">COUNTA(F9:F51)</f>
        <v>11</v>
      </c>
      <c r="G52" s="36">
        <f t="shared" si="1"/>
        <v>6</v>
      </c>
      <c r="H52" s="36">
        <f t="shared" si="1"/>
        <v>11</v>
      </c>
      <c r="I52" s="38">
        <f t="shared" si="1"/>
        <v>17</v>
      </c>
      <c r="J52" s="34">
        <f t="shared" si="1"/>
        <v>1</v>
      </c>
      <c r="K52" s="36">
        <f t="shared" si="1"/>
        <v>1</v>
      </c>
      <c r="L52" s="36">
        <f t="shared" si="1"/>
        <v>0</v>
      </c>
      <c r="M52" s="36">
        <f t="shared" si="1"/>
        <v>5</v>
      </c>
      <c r="N52" s="36">
        <f t="shared" si="1"/>
        <v>2</v>
      </c>
      <c r="O52" s="38">
        <f t="shared" si="1"/>
        <v>0</v>
      </c>
      <c r="P52" s="34">
        <f t="shared" si="1"/>
        <v>3</v>
      </c>
      <c r="Q52" s="36">
        <f t="shared" si="1"/>
        <v>13</v>
      </c>
      <c r="R52" s="38">
        <f t="shared" si="1"/>
        <v>3</v>
      </c>
      <c r="S52" s="112">
        <f t="shared" si="1"/>
        <v>0</v>
      </c>
      <c r="T52" s="112">
        <f t="shared" si="1"/>
        <v>43</v>
      </c>
    </row>
    <row r="53" spans="1:22" ht="13.15" customHeight="1" x14ac:dyDescent="0.15">
      <c r="A53" s="40" t="s">
        <v>65</v>
      </c>
      <c r="B53" s="41"/>
      <c r="C53" s="42"/>
      <c r="D53" s="43">
        <f>SUM(D9:D51)</f>
        <v>6</v>
      </c>
      <c r="E53" s="45">
        <f>SUM(E9:E51)</f>
        <v>0</v>
      </c>
      <c r="F53" s="45">
        <f t="shared" ref="F53:S53" si="2">SUM(F9:F51)</f>
        <v>29</v>
      </c>
      <c r="G53" s="45">
        <f t="shared" si="2"/>
        <v>23</v>
      </c>
      <c r="H53" s="45">
        <f t="shared" si="2"/>
        <v>49</v>
      </c>
      <c r="I53" s="47">
        <f t="shared" si="2"/>
        <v>119</v>
      </c>
      <c r="J53" s="43">
        <f t="shared" si="2"/>
        <v>6</v>
      </c>
      <c r="K53" s="45">
        <f t="shared" si="2"/>
        <v>26</v>
      </c>
      <c r="L53" s="45">
        <f t="shared" si="2"/>
        <v>0</v>
      </c>
      <c r="M53" s="45">
        <f t="shared" si="2"/>
        <v>297</v>
      </c>
      <c r="N53" s="45">
        <f t="shared" si="2"/>
        <v>10</v>
      </c>
      <c r="O53" s="47">
        <f t="shared" si="2"/>
        <v>0</v>
      </c>
      <c r="P53" s="43">
        <f t="shared" si="2"/>
        <v>369</v>
      </c>
      <c r="Q53" s="45">
        <f t="shared" si="2"/>
        <v>841</v>
      </c>
      <c r="R53" s="47">
        <f t="shared" si="2"/>
        <v>462</v>
      </c>
      <c r="S53" s="48">
        <f t="shared" si="2"/>
        <v>0</v>
      </c>
      <c r="T53" s="48">
        <f>SUM(T9:T51)</f>
        <v>2237</v>
      </c>
      <c r="U53" s="27"/>
    </row>
  </sheetData>
  <mergeCells count="1">
    <mergeCell ref="S2:T2"/>
  </mergeCells>
  <phoneticPr fontId="2"/>
  <printOptions horizontalCentered="1"/>
  <pageMargins left="0.43307086614173229" right="0.19685039370078741" top="0.86614173228346458" bottom="0.31496062992125984" header="0.86614173228346458" footer="0.51181102362204722"/>
  <pageSetup paperSize="9" scale="68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54"/>
  <sheetViews>
    <sheetView showGridLines="0" zoomScale="75" zoomScaleNormal="100" workbookViewId="0"/>
  </sheetViews>
  <sheetFormatPr defaultRowHeight="12" x14ac:dyDescent="0.15"/>
  <cols>
    <col min="1" max="1" width="4.625" style="17" customWidth="1"/>
    <col min="2" max="2" width="28.625" style="17" customWidth="1"/>
    <col min="3" max="3" width="19.75" style="17" customWidth="1"/>
    <col min="4" max="16384" width="9" style="17"/>
  </cols>
  <sheetData>
    <row r="1" spans="1:22" ht="12.75" thickBot="1" x14ac:dyDescent="0.2"/>
    <row r="2" spans="1:22" ht="19.5" thickBot="1" x14ac:dyDescent="0.25">
      <c r="S2" s="155" t="s">
        <v>80</v>
      </c>
      <c r="T2" s="156"/>
    </row>
    <row r="3" spans="1:22" ht="12" customHeight="1" x14ac:dyDescent="0.15"/>
    <row r="4" spans="1:22" ht="15" customHeight="1" x14ac:dyDescent="0.15">
      <c r="B4" s="117" t="s">
        <v>81</v>
      </c>
      <c r="Q4" s="17" t="s">
        <v>228</v>
      </c>
    </row>
    <row r="5" spans="1:22" ht="13.5" customHeight="1" x14ac:dyDescent="0.15">
      <c r="Q5" s="17" t="s">
        <v>68</v>
      </c>
    </row>
    <row r="6" spans="1:22" ht="13.5" customHeight="1" x14ac:dyDescent="0.15">
      <c r="R6" s="17" t="s">
        <v>69</v>
      </c>
    </row>
    <row r="7" spans="1:22" ht="14.25" customHeight="1" x14ac:dyDescent="0.15">
      <c r="Q7" s="17" t="s">
        <v>82</v>
      </c>
    </row>
    <row r="8" spans="1:22" ht="13.15" customHeight="1" x14ac:dyDescent="0.15">
      <c r="A8" s="18" t="s">
        <v>0</v>
      </c>
      <c r="B8" s="19" t="s">
        <v>71</v>
      </c>
      <c r="C8" s="20" t="s">
        <v>72</v>
      </c>
      <c r="D8" s="18" t="s">
        <v>51</v>
      </c>
      <c r="E8" s="21" t="s">
        <v>52</v>
      </c>
      <c r="F8" s="21" t="s">
        <v>53</v>
      </c>
      <c r="G8" s="22" t="s">
        <v>54</v>
      </c>
      <c r="H8" s="22" t="s">
        <v>55</v>
      </c>
      <c r="I8" s="23" t="s">
        <v>56</v>
      </c>
      <c r="J8" s="18" t="s">
        <v>57</v>
      </c>
      <c r="K8" s="22" t="s">
        <v>58</v>
      </c>
      <c r="L8" s="23" t="s">
        <v>59</v>
      </c>
      <c r="M8" s="18" t="s">
        <v>60</v>
      </c>
      <c r="N8" s="24" t="s">
        <v>61</v>
      </c>
      <c r="O8" s="23" t="s">
        <v>62</v>
      </c>
      <c r="P8" s="18" t="s">
        <v>73</v>
      </c>
      <c r="Q8" s="22" t="s">
        <v>74</v>
      </c>
      <c r="R8" s="23" t="s">
        <v>75</v>
      </c>
      <c r="S8" s="25" t="s">
        <v>93</v>
      </c>
      <c r="T8" s="25" t="s">
        <v>63</v>
      </c>
    </row>
    <row r="9" spans="1:22" ht="13.15" customHeight="1" x14ac:dyDescent="0.15">
      <c r="A9" s="136">
        <v>1</v>
      </c>
      <c r="B9" s="138" t="s">
        <v>208</v>
      </c>
      <c r="C9" s="139" t="s">
        <v>100</v>
      </c>
      <c r="D9" s="73"/>
      <c r="E9" s="74"/>
      <c r="F9" s="75"/>
      <c r="G9" s="75"/>
      <c r="H9" s="76">
        <v>0.06</v>
      </c>
      <c r="I9" s="77"/>
      <c r="J9" s="73"/>
      <c r="K9" s="76"/>
      <c r="L9" s="77"/>
      <c r="M9" s="73"/>
      <c r="N9" s="74"/>
      <c r="O9" s="77"/>
      <c r="P9" s="73"/>
      <c r="Q9" s="76"/>
      <c r="R9" s="77"/>
      <c r="S9" s="148"/>
      <c r="T9" s="78">
        <f t="shared" ref="T9:T51" si="0">SUM(D9:S9)</f>
        <v>0.06</v>
      </c>
      <c r="U9" s="27"/>
      <c r="V9" s="28"/>
    </row>
    <row r="10" spans="1:22" ht="13.15" customHeight="1" x14ac:dyDescent="0.15">
      <c r="A10" s="29">
        <v>2</v>
      </c>
      <c r="B10" s="140" t="s">
        <v>209</v>
      </c>
      <c r="C10" s="141" t="s">
        <v>9</v>
      </c>
      <c r="D10" s="83"/>
      <c r="E10" s="79"/>
      <c r="F10" s="80"/>
      <c r="G10" s="80"/>
      <c r="H10" s="81">
        <v>0.02</v>
      </c>
      <c r="I10" s="82">
        <v>0.04</v>
      </c>
      <c r="J10" s="83"/>
      <c r="K10" s="81"/>
      <c r="L10" s="82"/>
      <c r="M10" s="83"/>
      <c r="N10" s="79"/>
      <c r="O10" s="82"/>
      <c r="P10" s="83"/>
      <c r="Q10" s="81"/>
      <c r="R10" s="82"/>
      <c r="S10" s="149"/>
      <c r="T10" s="84">
        <f t="shared" si="0"/>
        <v>0.06</v>
      </c>
      <c r="U10" s="27"/>
      <c r="V10" s="28"/>
    </row>
    <row r="11" spans="1:22" ht="13.15" customHeight="1" x14ac:dyDescent="0.15">
      <c r="A11" s="29">
        <v>3</v>
      </c>
      <c r="B11" s="140" t="s">
        <v>210</v>
      </c>
      <c r="C11" s="141" t="s">
        <v>101</v>
      </c>
      <c r="D11" s="83"/>
      <c r="E11" s="79"/>
      <c r="F11" s="80"/>
      <c r="G11" s="80"/>
      <c r="H11" s="81"/>
      <c r="I11" s="82">
        <v>0.04</v>
      </c>
      <c r="J11" s="83"/>
      <c r="K11" s="81"/>
      <c r="L11" s="82"/>
      <c r="M11" s="83"/>
      <c r="N11" s="79"/>
      <c r="O11" s="82"/>
      <c r="P11" s="83"/>
      <c r="Q11" s="81"/>
      <c r="R11" s="82"/>
      <c r="S11" s="149"/>
      <c r="T11" s="84">
        <f t="shared" si="0"/>
        <v>0.04</v>
      </c>
      <c r="U11" s="27"/>
      <c r="V11" s="28"/>
    </row>
    <row r="12" spans="1:22" ht="13.15" customHeight="1" x14ac:dyDescent="0.15">
      <c r="A12" s="29">
        <v>4</v>
      </c>
      <c r="B12" s="140" t="s">
        <v>211</v>
      </c>
      <c r="C12" s="141" t="s">
        <v>102</v>
      </c>
      <c r="D12" s="83"/>
      <c r="E12" s="79"/>
      <c r="F12" s="80"/>
      <c r="G12" s="80"/>
      <c r="H12" s="81"/>
      <c r="I12" s="87" t="s">
        <v>84</v>
      </c>
      <c r="J12" s="83"/>
      <c r="K12" s="81"/>
      <c r="L12" s="82"/>
      <c r="M12" s="83"/>
      <c r="N12" s="79"/>
      <c r="O12" s="82"/>
      <c r="P12" s="83"/>
      <c r="Q12" s="81"/>
      <c r="R12" s="82"/>
      <c r="S12" s="149"/>
      <c r="T12" s="90" t="s">
        <v>84</v>
      </c>
      <c r="U12" s="27"/>
      <c r="V12" s="28"/>
    </row>
    <row r="13" spans="1:22" ht="13.15" customHeight="1" x14ac:dyDescent="0.15">
      <c r="A13" s="29">
        <v>5</v>
      </c>
      <c r="B13" s="142" t="s">
        <v>133</v>
      </c>
      <c r="C13" s="141" t="s">
        <v>103</v>
      </c>
      <c r="D13" s="83"/>
      <c r="E13" s="79"/>
      <c r="F13" s="85" t="s">
        <v>84</v>
      </c>
      <c r="G13" s="80"/>
      <c r="H13" s="81"/>
      <c r="I13" s="87" t="s">
        <v>84</v>
      </c>
      <c r="J13" s="83"/>
      <c r="K13" s="81"/>
      <c r="L13" s="82"/>
      <c r="M13" s="83"/>
      <c r="N13" s="79"/>
      <c r="O13" s="82"/>
      <c r="P13" s="83"/>
      <c r="Q13" s="81"/>
      <c r="R13" s="82"/>
      <c r="S13" s="149"/>
      <c r="T13" s="90" t="s">
        <v>84</v>
      </c>
      <c r="V13" s="28"/>
    </row>
    <row r="14" spans="1:22" ht="13.15" customHeight="1" x14ac:dyDescent="0.15">
      <c r="A14" s="29">
        <v>6</v>
      </c>
      <c r="B14" s="142" t="s">
        <v>248</v>
      </c>
      <c r="C14" s="141"/>
      <c r="D14" s="83"/>
      <c r="E14" s="79"/>
      <c r="F14" s="80"/>
      <c r="G14" s="80"/>
      <c r="H14" s="81"/>
      <c r="I14" s="87" t="s">
        <v>84</v>
      </c>
      <c r="J14" s="83"/>
      <c r="K14" s="81"/>
      <c r="L14" s="82"/>
      <c r="M14" s="83"/>
      <c r="N14" s="79"/>
      <c r="O14" s="82"/>
      <c r="P14" s="83"/>
      <c r="Q14" s="81"/>
      <c r="R14" s="82"/>
      <c r="S14" s="149"/>
      <c r="T14" s="90" t="s">
        <v>84</v>
      </c>
      <c r="V14" s="28"/>
    </row>
    <row r="15" spans="1:22" ht="13.15" customHeight="1" x14ac:dyDescent="0.15">
      <c r="A15" s="29">
        <v>7</v>
      </c>
      <c r="B15" s="142" t="s">
        <v>94</v>
      </c>
      <c r="C15" s="141"/>
      <c r="D15" s="83"/>
      <c r="E15" s="79"/>
      <c r="F15" s="80">
        <v>0.04</v>
      </c>
      <c r="G15" s="85">
        <v>0.43</v>
      </c>
      <c r="H15" s="86"/>
      <c r="I15" s="87"/>
      <c r="J15" s="88"/>
      <c r="K15" s="86"/>
      <c r="L15" s="87"/>
      <c r="M15" s="88"/>
      <c r="N15" s="89"/>
      <c r="O15" s="87"/>
      <c r="P15" s="88"/>
      <c r="Q15" s="86"/>
      <c r="R15" s="87"/>
      <c r="S15" s="150"/>
      <c r="T15" s="90">
        <f t="shared" si="0"/>
        <v>0.47</v>
      </c>
      <c r="V15" s="28"/>
    </row>
    <row r="16" spans="1:22" ht="13.15" customHeight="1" x14ac:dyDescent="0.15">
      <c r="A16" s="29">
        <v>8</v>
      </c>
      <c r="B16" s="142" t="s">
        <v>43</v>
      </c>
      <c r="C16" s="141"/>
      <c r="D16" s="83"/>
      <c r="E16" s="79"/>
      <c r="F16" s="85" t="s">
        <v>84</v>
      </c>
      <c r="G16" s="80"/>
      <c r="H16" s="81"/>
      <c r="I16" s="82"/>
      <c r="J16" s="83"/>
      <c r="K16" s="81"/>
      <c r="L16" s="82"/>
      <c r="M16" s="83"/>
      <c r="N16" s="79"/>
      <c r="O16" s="82"/>
      <c r="P16" s="83"/>
      <c r="Q16" s="81"/>
      <c r="R16" s="82"/>
      <c r="S16" s="149"/>
      <c r="T16" s="90" t="s">
        <v>84</v>
      </c>
      <c r="V16" s="28"/>
    </row>
    <row r="17" spans="1:22" ht="13.15" customHeight="1" x14ac:dyDescent="0.15">
      <c r="A17" s="29">
        <v>9</v>
      </c>
      <c r="B17" s="142" t="s">
        <v>249</v>
      </c>
      <c r="C17" s="141"/>
      <c r="D17" s="83"/>
      <c r="E17" s="79"/>
      <c r="F17" s="80"/>
      <c r="G17" s="80"/>
      <c r="H17" s="81"/>
      <c r="I17" s="82"/>
      <c r="J17" s="83"/>
      <c r="K17" s="81"/>
      <c r="L17" s="82"/>
      <c r="M17" s="83">
        <v>0.01</v>
      </c>
      <c r="N17" s="79"/>
      <c r="O17" s="82"/>
      <c r="P17" s="83"/>
      <c r="Q17" s="81">
        <v>0.13</v>
      </c>
      <c r="R17" s="82"/>
      <c r="S17" s="149"/>
      <c r="T17" s="84">
        <f t="shared" si="0"/>
        <v>0.14000000000000001</v>
      </c>
      <c r="V17" s="28"/>
    </row>
    <row r="18" spans="1:22" ht="13.15" customHeight="1" x14ac:dyDescent="0.15">
      <c r="A18" s="29">
        <v>10</v>
      </c>
      <c r="B18" s="142" t="s">
        <v>42</v>
      </c>
      <c r="C18" s="141"/>
      <c r="D18" s="83"/>
      <c r="E18" s="79"/>
      <c r="F18" s="85" t="s">
        <v>84</v>
      </c>
      <c r="G18" s="80"/>
      <c r="H18" s="86" t="s">
        <v>84</v>
      </c>
      <c r="I18" s="82"/>
      <c r="J18" s="83"/>
      <c r="K18" s="81"/>
      <c r="L18" s="82"/>
      <c r="M18" s="88" t="s">
        <v>84</v>
      </c>
      <c r="N18" s="79"/>
      <c r="O18" s="82"/>
      <c r="P18" s="83"/>
      <c r="Q18" s="81"/>
      <c r="R18" s="82"/>
      <c r="S18" s="149"/>
      <c r="T18" s="90" t="s">
        <v>84</v>
      </c>
      <c r="V18" s="28"/>
    </row>
    <row r="19" spans="1:22" ht="13.15" customHeight="1" x14ac:dyDescent="0.15">
      <c r="A19" s="29">
        <v>11</v>
      </c>
      <c r="B19" s="142" t="s">
        <v>44</v>
      </c>
      <c r="C19" s="141" t="s">
        <v>11</v>
      </c>
      <c r="D19" s="83"/>
      <c r="E19" s="79"/>
      <c r="F19" s="80"/>
      <c r="G19" s="80"/>
      <c r="H19" s="81"/>
      <c r="I19" s="82"/>
      <c r="J19" s="83"/>
      <c r="K19" s="81"/>
      <c r="L19" s="82"/>
      <c r="M19" s="83"/>
      <c r="N19" s="79"/>
      <c r="O19" s="82"/>
      <c r="P19" s="83"/>
      <c r="Q19" s="81">
        <v>0.02</v>
      </c>
      <c r="R19" s="82"/>
      <c r="S19" s="149"/>
      <c r="T19" s="84">
        <f t="shared" si="0"/>
        <v>0.02</v>
      </c>
      <c r="V19" s="28"/>
    </row>
    <row r="20" spans="1:22" ht="13.15" customHeight="1" x14ac:dyDescent="0.15">
      <c r="A20" s="29">
        <v>12</v>
      </c>
      <c r="B20" s="142" t="s">
        <v>96</v>
      </c>
      <c r="C20" s="141"/>
      <c r="D20" s="83"/>
      <c r="E20" s="79"/>
      <c r="F20" s="80">
        <v>0.02</v>
      </c>
      <c r="G20" s="80"/>
      <c r="H20" s="81"/>
      <c r="I20" s="82"/>
      <c r="J20" s="83"/>
      <c r="K20" s="81"/>
      <c r="L20" s="82"/>
      <c r="M20" s="83"/>
      <c r="N20" s="79"/>
      <c r="O20" s="82"/>
      <c r="P20" s="83"/>
      <c r="Q20" s="81"/>
      <c r="R20" s="82"/>
      <c r="S20" s="149"/>
      <c r="T20" s="84">
        <f t="shared" si="0"/>
        <v>0.02</v>
      </c>
      <c r="V20" s="28"/>
    </row>
    <row r="21" spans="1:22" ht="13.15" customHeight="1" x14ac:dyDescent="0.15">
      <c r="A21" s="29">
        <v>13</v>
      </c>
      <c r="B21" s="142" t="s">
        <v>95</v>
      </c>
      <c r="C21" s="141"/>
      <c r="D21" s="83"/>
      <c r="E21" s="79"/>
      <c r="F21" s="80"/>
      <c r="G21" s="80"/>
      <c r="H21" s="81"/>
      <c r="I21" s="87" t="s">
        <v>84</v>
      </c>
      <c r="J21" s="83"/>
      <c r="K21" s="81"/>
      <c r="L21" s="82"/>
      <c r="M21" s="83"/>
      <c r="N21" s="79"/>
      <c r="O21" s="82"/>
      <c r="P21" s="83"/>
      <c r="Q21" s="81"/>
      <c r="R21" s="82"/>
      <c r="S21" s="149"/>
      <c r="T21" s="90" t="s">
        <v>84</v>
      </c>
      <c r="V21" s="28"/>
    </row>
    <row r="22" spans="1:22" ht="13.15" customHeight="1" x14ac:dyDescent="0.15">
      <c r="A22" s="29">
        <v>14</v>
      </c>
      <c r="B22" s="142" t="s">
        <v>46</v>
      </c>
      <c r="C22" s="141"/>
      <c r="D22" s="83"/>
      <c r="E22" s="79"/>
      <c r="F22" s="85" t="s">
        <v>84</v>
      </c>
      <c r="G22" s="85" t="s">
        <v>84</v>
      </c>
      <c r="H22" s="81"/>
      <c r="I22" s="82"/>
      <c r="J22" s="83"/>
      <c r="K22" s="81"/>
      <c r="L22" s="82"/>
      <c r="M22" s="83"/>
      <c r="N22" s="89" t="s">
        <v>84</v>
      </c>
      <c r="O22" s="82"/>
      <c r="P22" s="83"/>
      <c r="Q22" s="86" t="s">
        <v>84</v>
      </c>
      <c r="R22" s="82"/>
      <c r="S22" s="149"/>
      <c r="T22" s="90" t="s">
        <v>84</v>
      </c>
      <c r="V22" s="28"/>
    </row>
    <row r="23" spans="1:22" ht="13.15" customHeight="1" x14ac:dyDescent="0.15">
      <c r="A23" s="29">
        <v>15</v>
      </c>
      <c r="B23" s="142" t="s">
        <v>91</v>
      </c>
      <c r="C23" s="141" t="s">
        <v>86</v>
      </c>
      <c r="D23" s="83"/>
      <c r="E23" s="79"/>
      <c r="F23" s="80"/>
      <c r="G23" s="80"/>
      <c r="H23" s="81"/>
      <c r="I23" s="82"/>
      <c r="J23" s="83"/>
      <c r="K23" s="81"/>
      <c r="L23" s="82"/>
      <c r="M23" s="83"/>
      <c r="N23" s="79"/>
      <c r="O23" s="82"/>
      <c r="P23" s="83"/>
      <c r="Q23" s="86" t="s">
        <v>84</v>
      </c>
      <c r="R23" s="82"/>
      <c r="S23" s="149"/>
      <c r="T23" s="90" t="s">
        <v>84</v>
      </c>
      <c r="V23" s="28"/>
    </row>
    <row r="24" spans="1:22" ht="13.15" customHeight="1" x14ac:dyDescent="0.15">
      <c r="A24" s="29">
        <v>16</v>
      </c>
      <c r="B24" s="142" t="s">
        <v>243</v>
      </c>
      <c r="C24" s="141" t="s">
        <v>232</v>
      </c>
      <c r="D24" s="83"/>
      <c r="E24" s="79"/>
      <c r="F24" s="80"/>
      <c r="G24" s="80"/>
      <c r="H24" s="81"/>
      <c r="I24" s="82"/>
      <c r="J24" s="83"/>
      <c r="K24" s="81"/>
      <c r="L24" s="82"/>
      <c r="M24" s="83"/>
      <c r="N24" s="79"/>
      <c r="O24" s="82"/>
      <c r="P24" s="83"/>
      <c r="Q24" s="81">
        <v>0.03</v>
      </c>
      <c r="R24" s="82"/>
      <c r="S24" s="149"/>
      <c r="T24" s="84">
        <f t="shared" si="0"/>
        <v>0.03</v>
      </c>
      <c r="V24" s="28"/>
    </row>
    <row r="25" spans="1:22" ht="13.15" customHeight="1" x14ac:dyDescent="0.15">
      <c r="A25" s="29">
        <v>17</v>
      </c>
      <c r="B25" s="142" t="s">
        <v>79</v>
      </c>
      <c r="C25" s="141"/>
      <c r="D25" s="83"/>
      <c r="E25" s="79"/>
      <c r="F25" s="80"/>
      <c r="G25" s="80"/>
      <c r="H25" s="81"/>
      <c r="I25" s="82"/>
      <c r="J25" s="83"/>
      <c r="K25" s="81"/>
      <c r="L25" s="82"/>
      <c r="M25" s="83"/>
      <c r="N25" s="79"/>
      <c r="O25" s="82"/>
      <c r="P25" s="83"/>
      <c r="Q25" s="81">
        <v>0.03</v>
      </c>
      <c r="R25" s="87" t="s">
        <v>84</v>
      </c>
      <c r="S25" s="149"/>
      <c r="T25" s="84">
        <f t="shared" si="0"/>
        <v>0.03</v>
      </c>
      <c r="V25" s="28"/>
    </row>
    <row r="26" spans="1:22" ht="13.15" customHeight="1" x14ac:dyDescent="0.15">
      <c r="A26" s="29">
        <v>18</v>
      </c>
      <c r="B26" s="142" t="s">
        <v>89</v>
      </c>
      <c r="C26" s="141"/>
      <c r="D26" s="83"/>
      <c r="E26" s="79"/>
      <c r="F26" s="80"/>
      <c r="G26" s="80"/>
      <c r="H26" s="81"/>
      <c r="I26" s="82"/>
      <c r="J26" s="83"/>
      <c r="K26" s="81"/>
      <c r="L26" s="82"/>
      <c r="M26" s="83"/>
      <c r="N26" s="79"/>
      <c r="O26" s="82"/>
      <c r="P26" s="83"/>
      <c r="Q26" s="81"/>
      <c r="R26" s="82">
        <v>0.13</v>
      </c>
      <c r="S26" s="149"/>
      <c r="T26" s="84">
        <f t="shared" si="0"/>
        <v>0.13</v>
      </c>
      <c r="V26" s="28"/>
    </row>
    <row r="27" spans="1:22" ht="13.15" customHeight="1" x14ac:dyDescent="0.15">
      <c r="A27" s="29">
        <v>19</v>
      </c>
      <c r="B27" s="142" t="s">
        <v>47</v>
      </c>
      <c r="C27" s="141" t="s">
        <v>104</v>
      </c>
      <c r="D27" s="83"/>
      <c r="E27" s="79"/>
      <c r="F27" s="80"/>
      <c r="G27" s="80"/>
      <c r="H27" s="81"/>
      <c r="I27" s="87" t="s">
        <v>84</v>
      </c>
      <c r="J27" s="83"/>
      <c r="K27" s="81"/>
      <c r="L27" s="82"/>
      <c r="M27" s="83">
        <v>0.01</v>
      </c>
      <c r="N27" s="79"/>
      <c r="O27" s="82"/>
      <c r="P27" s="83">
        <v>0.03</v>
      </c>
      <c r="Q27" s="81">
        <v>0.2</v>
      </c>
      <c r="R27" s="82"/>
      <c r="S27" s="149"/>
      <c r="T27" s="84">
        <f t="shared" si="0"/>
        <v>0.24000000000000002</v>
      </c>
      <c r="V27" s="28"/>
    </row>
    <row r="28" spans="1:22" ht="13.15" customHeight="1" x14ac:dyDescent="0.15">
      <c r="A28" s="29">
        <v>20</v>
      </c>
      <c r="B28" s="142" t="s">
        <v>244</v>
      </c>
      <c r="C28" s="141" t="s">
        <v>105</v>
      </c>
      <c r="D28" s="83"/>
      <c r="E28" s="79"/>
      <c r="F28" s="80"/>
      <c r="G28" s="80"/>
      <c r="H28" s="81"/>
      <c r="I28" s="82"/>
      <c r="J28" s="83"/>
      <c r="K28" s="81"/>
      <c r="L28" s="82"/>
      <c r="M28" s="83"/>
      <c r="N28" s="79"/>
      <c r="O28" s="82"/>
      <c r="P28" s="83"/>
      <c r="Q28" s="81">
        <v>0.03</v>
      </c>
      <c r="R28" s="82"/>
      <c r="S28" s="149"/>
      <c r="T28" s="84">
        <f t="shared" si="0"/>
        <v>0.03</v>
      </c>
      <c r="V28" s="28"/>
    </row>
    <row r="29" spans="1:22" ht="13.15" customHeight="1" x14ac:dyDescent="0.15">
      <c r="A29" s="29">
        <v>21</v>
      </c>
      <c r="B29" s="133" t="s">
        <v>326</v>
      </c>
      <c r="C29" s="134" t="s">
        <v>322</v>
      </c>
      <c r="D29" s="83">
        <v>7.0000000000000007E-2</v>
      </c>
      <c r="E29" s="79"/>
      <c r="F29" s="80"/>
      <c r="G29" s="80"/>
      <c r="H29" s="81"/>
      <c r="I29" s="82"/>
      <c r="J29" s="83">
        <v>7.0000000000000007E-2</v>
      </c>
      <c r="K29" s="81">
        <v>0.59</v>
      </c>
      <c r="L29" s="82"/>
      <c r="M29" s="83">
        <v>1.07</v>
      </c>
      <c r="N29" s="79">
        <v>0.03</v>
      </c>
      <c r="O29" s="82"/>
      <c r="P29" s="83">
        <v>0.8</v>
      </c>
      <c r="Q29" s="81">
        <v>0.13</v>
      </c>
      <c r="R29" s="87" t="s">
        <v>84</v>
      </c>
      <c r="S29" s="149"/>
      <c r="T29" s="84">
        <f t="shared" si="0"/>
        <v>2.76</v>
      </c>
      <c r="V29" s="28"/>
    </row>
    <row r="30" spans="1:22" ht="13.15" customHeight="1" x14ac:dyDescent="0.15">
      <c r="A30" s="29">
        <v>22</v>
      </c>
      <c r="B30" s="133" t="s">
        <v>327</v>
      </c>
      <c r="C30" s="134" t="s">
        <v>323</v>
      </c>
      <c r="D30" s="83"/>
      <c r="E30" s="79"/>
      <c r="F30" s="85" t="s">
        <v>84</v>
      </c>
      <c r="G30" s="80"/>
      <c r="H30" s="81">
        <v>0.04</v>
      </c>
      <c r="I30" s="82"/>
      <c r="J30" s="83"/>
      <c r="K30" s="81"/>
      <c r="L30" s="82"/>
      <c r="M30" s="83"/>
      <c r="N30" s="79"/>
      <c r="O30" s="82"/>
      <c r="P30" s="83"/>
      <c r="Q30" s="81"/>
      <c r="R30" s="82"/>
      <c r="S30" s="149"/>
      <c r="T30" s="84">
        <f t="shared" si="0"/>
        <v>0.04</v>
      </c>
      <c r="V30" s="28"/>
    </row>
    <row r="31" spans="1:22" ht="13.15" customHeight="1" x14ac:dyDescent="0.15">
      <c r="A31" s="29">
        <v>23</v>
      </c>
      <c r="B31" s="142" t="s">
        <v>48</v>
      </c>
      <c r="C31" s="141" t="s">
        <v>12</v>
      </c>
      <c r="D31" s="83"/>
      <c r="E31" s="79"/>
      <c r="F31" s="80"/>
      <c r="G31" s="80"/>
      <c r="H31" s="81"/>
      <c r="I31" s="82"/>
      <c r="J31" s="83"/>
      <c r="K31" s="81"/>
      <c r="L31" s="82"/>
      <c r="M31" s="88" t="s">
        <v>84</v>
      </c>
      <c r="N31" s="79"/>
      <c r="O31" s="82"/>
      <c r="P31" s="83"/>
      <c r="Q31" s="81"/>
      <c r="R31" s="82"/>
      <c r="S31" s="149"/>
      <c r="T31" s="90" t="s">
        <v>84</v>
      </c>
      <c r="V31" s="28"/>
    </row>
    <row r="32" spans="1:22" ht="13.15" customHeight="1" x14ac:dyDescent="0.15">
      <c r="A32" s="29">
        <v>24</v>
      </c>
      <c r="B32" s="142" t="s">
        <v>200</v>
      </c>
      <c r="C32" s="141"/>
      <c r="D32" s="83"/>
      <c r="E32" s="79"/>
      <c r="F32" s="80"/>
      <c r="G32" s="80"/>
      <c r="H32" s="81">
        <v>0.02</v>
      </c>
      <c r="I32" s="82"/>
      <c r="J32" s="83"/>
      <c r="K32" s="81"/>
      <c r="L32" s="82"/>
      <c r="M32" s="83"/>
      <c r="N32" s="79"/>
      <c r="O32" s="82"/>
      <c r="P32" s="83"/>
      <c r="Q32" s="81"/>
      <c r="R32" s="82"/>
      <c r="S32" s="149"/>
      <c r="T32" s="84">
        <f t="shared" si="0"/>
        <v>0.02</v>
      </c>
      <c r="V32" s="28"/>
    </row>
    <row r="33" spans="1:22" ht="13.15" customHeight="1" x14ac:dyDescent="0.15">
      <c r="A33" s="29">
        <v>25</v>
      </c>
      <c r="B33" s="142" t="s">
        <v>49</v>
      </c>
      <c r="C33" s="141" t="s">
        <v>41</v>
      </c>
      <c r="D33" s="83"/>
      <c r="E33" s="79"/>
      <c r="F33" s="80"/>
      <c r="G33" s="80"/>
      <c r="H33" s="81">
        <v>0.02</v>
      </c>
      <c r="I33" s="87" t="s">
        <v>84</v>
      </c>
      <c r="J33" s="83"/>
      <c r="K33" s="81"/>
      <c r="L33" s="82"/>
      <c r="M33" s="83"/>
      <c r="N33" s="79"/>
      <c r="O33" s="82"/>
      <c r="P33" s="83"/>
      <c r="Q33" s="81"/>
      <c r="R33" s="82"/>
      <c r="S33" s="149"/>
      <c r="T33" s="84">
        <f t="shared" si="0"/>
        <v>0.02</v>
      </c>
      <c r="V33" s="28"/>
    </row>
    <row r="34" spans="1:22" ht="13.15" customHeight="1" x14ac:dyDescent="0.15">
      <c r="A34" s="29">
        <v>26</v>
      </c>
      <c r="B34" s="142" t="s">
        <v>97</v>
      </c>
      <c r="C34" s="141"/>
      <c r="D34" s="83"/>
      <c r="E34" s="79"/>
      <c r="F34" s="80"/>
      <c r="G34" s="80"/>
      <c r="H34" s="81"/>
      <c r="I34" s="82"/>
      <c r="J34" s="83"/>
      <c r="K34" s="81"/>
      <c r="L34" s="82"/>
      <c r="M34" s="83"/>
      <c r="N34" s="79"/>
      <c r="O34" s="82"/>
      <c r="P34" s="88" t="s">
        <v>84</v>
      </c>
      <c r="Q34" s="86" t="s">
        <v>84</v>
      </c>
      <c r="R34" s="82"/>
      <c r="S34" s="149"/>
      <c r="T34" s="90" t="s">
        <v>84</v>
      </c>
      <c r="V34" s="28"/>
    </row>
    <row r="35" spans="1:22" ht="13.15" customHeight="1" x14ac:dyDescent="0.15">
      <c r="A35" s="29">
        <v>27</v>
      </c>
      <c r="B35" s="142" t="s">
        <v>201</v>
      </c>
      <c r="C35" s="141"/>
      <c r="D35" s="83"/>
      <c r="E35" s="79"/>
      <c r="F35" s="85" t="s">
        <v>84</v>
      </c>
      <c r="G35" s="80"/>
      <c r="H35" s="81"/>
      <c r="I35" s="87" t="s">
        <v>84</v>
      </c>
      <c r="J35" s="83"/>
      <c r="K35" s="81"/>
      <c r="L35" s="82"/>
      <c r="M35" s="83"/>
      <c r="N35" s="79"/>
      <c r="O35" s="82"/>
      <c r="P35" s="83"/>
      <c r="Q35" s="81"/>
      <c r="R35" s="82"/>
      <c r="S35" s="149"/>
      <c r="T35" s="90" t="s">
        <v>84</v>
      </c>
      <c r="V35" s="28"/>
    </row>
    <row r="36" spans="1:22" ht="13.15" customHeight="1" x14ac:dyDescent="0.15">
      <c r="A36" s="29">
        <v>28</v>
      </c>
      <c r="B36" s="140" t="s">
        <v>212</v>
      </c>
      <c r="C36" s="141" t="s">
        <v>106</v>
      </c>
      <c r="D36" s="83"/>
      <c r="E36" s="79"/>
      <c r="F36" s="80"/>
      <c r="G36" s="80"/>
      <c r="H36" s="81"/>
      <c r="I36" s="87" t="s">
        <v>84</v>
      </c>
      <c r="J36" s="83"/>
      <c r="K36" s="81"/>
      <c r="L36" s="82"/>
      <c r="M36" s="83"/>
      <c r="N36" s="79"/>
      <c r="O36" s="82"/>
      <c r="P36" s="83"/>
      <c r="Q36" s="81"/>
      <c r="R36" s="82"/>
      <c r="S36" s="149"/>
      <c r="T36" s="90" t="s">
        <v>84</v>
      </c>
      <c r="V36" s="28"/>
    </row>
    <row r="37" spans="1:22" ht="13.15" customHeight="1" x14ac:dyDescent="0.15">
      <c r="A37" s="29">
        <v>29</v>
      </c>
      <c r="B37" s="142" t="s">
        <v>50</v>
      </c>
      <c r="C37" s="141" t="s">
        <v>13</v>
      </c>
      <c r="D37" s="83"/>
      <c r="E37" s="79"/>
      <c r="F37" s="80"/>
      <c r="G37" s="80">
        <v>0.17</v>
      </c>
      <c r="H37" s="81"/>
      <c r="I37" s="82">
        <v>0.19</v>
      </c>
      <c r="J37" s="83"/>
      <c r="K37" s="81"/>
      <c r="L37" s="82"/>
      <c r="M37" s="83"/>
      <c r="N37" s="79"/>
      <c r="O37" s="82"/>
      <c r="P37" s="83"/>
      <c r="Q37" s="81"/>
      <c r="R37" s="82"/>
      <c r="S37" s="149"/>
      <c r="T37" s="84">
        <f t="shared" si="0"/>
        <v>0.36</v>
      </c>
      <c r="V37" s="28"/>
    </row>
    <row r="38" spans="1:22" ht="13.15" customHeight="1" x14ac:dyDescent="0.15">
      <c r="A38" s="29">
        <v>30</v>
      </c>
      <c r="B38" s="142" t="s">
        <v>154</v>
      </c>
      <c r="C38" s="141"/>
      <c r="D38" s="83"/>
      <c r="E38" s="79"/>
      <c r="F38" s="80"/>
      <c r="G38" s="80"/>
      <c r="H38" s="81"/>
      <c r="I38" s="82">
        <v>0.04</v>
      </c>
      <c r="J38" s="83"/>
      <c r="K38" s="81"/>
      <c r="L38" s="82"/>
      <c r="M38" s="83"/>
      <c r="N38" s="79"/>
      <c r="O38" s="82"/>
      <c r="P38" s="83"/>
      <c r="Q38" s="81"/>
      <c r="R38" s="82"/>
      <c r="S38" s="149"/>
      <c r="T38" s="84">
        <f t="shared" si="0"/>
        <v>0.04</v>
      </c>
      <c r="V38" s="28"/>
    </row>
    <row r="39" spans="1:22" ht="13.15" customHeight="1" x14ac:dyDescent="0.15">
      <c r="A39" s="29">
        <v>31</v>
      </c>
      <c r="B39" s="142" t="s">
        <v>202</v>
      </c>
      <c r="C39" s="141"/>
      <c r="D39" s="83"/>
      <c r="E39" s="79"/>
      <c r="F39" s="80"/>
      <c r="G39" s="80"/>
      <c r="H39" s="81"/>
      <c r="I39" s="87" t="s">
        <v>84</v>
      </c>
      <c r="J39" s="83"/>
      <c r="K39" s="81"/>
      <c r="L39" s="82"/>
      <c r="M39" s="83"/>
      <c r="N39" s="79"/>
      <c r="O39" s="82"/>
      <c r="P39" s="83"/>
      <c r="Q39" s="81"/>
      <c r="R39" s="82"/>
      <c r="S39" s="149"/>
      <c r="T39" s="90" t="s">
        <v>84</v>
      </c>
      <c r="V39" s="28"/>
    </row>
    <row r="40" spans="1:22" ht="13.15" customHeight="1" x14ac:dyDescent="0.15">
      <c r="A40" s="29">
        <v>32</v>
      </c>
      <c r="B40" s="142" t="s">
        <v>245</v>
      </c>
      <c r="C40" s="141" t="s">
        <v>234</v>
      </c>
      <c r="D40" s="83"/>
      <c r="E40" s="79"/>
      <c r="F40" s="80"/>
      <c r="G40" s="80"/>
      <c r="H40" s="81"/>
      <c r="I40" s="82">
        <v>0.04</v>
      </c>
      <c r="J40" s="83"/>
      <c r="K40" s="81"/>
      <c r="L40" s="82"/>
      <c r="M40" s="83"/>
      <c r="N40" s="79"/>
      <c r="O40" s="82"/>
      <c r="P40" s="83"/>
      <c r="Q40" s="81">
        <v>0.47</v>
      </c>
      <c r="R40" s="82"/>
      <c r="S40" s="149"/>
      <c r="T40" s="84">
        <f t="shared" si="0"/>
        <v>0.51</v>
      </c>
      <c r="V40" s="28"/>
    </row>
    <row r="41" spans="1:22" ht="13.15" customHeight="1" x14ac:dyDescent="0.15">
      <c r="A41" s="29">
        <v>33</v>
      </c>
      <c r="B41" s="142" t="s">
        <v>160</v>
      </c>
      <c r="C41" s="141" t="s">
        <v>108</v>
      </c>
      <c r="D41" s="83"/>
      <c r="E41" s="79"/>
      <c r="F41" s="80"/>
      <c r="G41" s="80"/>
      <c r="H41" s="81">
        <v>0.04</v>
      </c>
      <c r="I41" s="82"/>
      <c r="J41" s="83"/>
      <c r="K41" s="81"/>
      <c r="L41" s="82"/>
      <c r="M41" s="83"/>
      <c r="N41" s="79"/>
      <c r="O41" s="82"/>
      <c r="P41" s="83"/>
      <c r="Q41" s="81"/>
      <c r="R41" s="82"/>
      <c r="S41" s="149"/>
      <c r="T41" s="84">
        <f t="shared" si="0"/>
        <v>0.04</v>
      </c>
      <c r="V41" s="28"/>
    </row>
    <row r="42" spans="1:22" ht="13.15" customHeight="1" x14ac:dyDescent="0.15">
      <c r="A42" s="29">
        <v>34</v>
      </c>
      <c r="B42" s="142" t="s">
        <v>77</v>
      </c>
      <c r="C42" s="141" t="s">
        <v>236</v>
      </c>
      <c r="D42" s="83"/>
      <c r="E42" s="79"/>
      <c r="F42" s="85" t="s">
        <v>84</v>
      </c>
      <c r="G42" s="85" t="s">
        <v>84</v>
      </c>
      <c r="H42" s="81"/>
      <c r="I42" s="82"/>
      <c r="J42" s="83"/>
      <c r="K42" s="81"/>
      <c r="L42" s="82"/>
      <c r="M42" s="83"/>
      <c r="N42" s="79"/>
      <c r="O42" s="82"/>
      <c r="P42" s="83"/>
      <c r="Q42" s="81"/>
      <c r="R42" s="82"/>
      <c r="S42" s="149"/>
      <c r="T42" s="90" t="s">
        <v>84</v>
      </c>
      <c r="V42" s="28"/>
    </row>
    <row r="43" spans="1:22" ht="13.15" customHeight="1" x14ac:dyDescent="0.15">
      <c r="A43" s="29">
        <v>35</v>
      </c>
      <c r="B43" s="142" t="s">
        <v>246</v>
      </c>
      <c r="C43" s="141" t="s">
        <v>109</v>
      </c>
      <c r="D43" s="83"/>
      <c r="E43" s="79"/>
      <c r="F43" s="80"/>
      <c r="G43" s="80"/>
      <c r="H43" s="81">
        <v>0.09</v>
      </c>
      <c r="I43" s="82"/>
      <c r="J43" s="83"/>
      <c r="K43" s="81"/>
      <c r="L43" s="82"/>
      <c r="M43" s="83"/>
      <c r="N43" s="79"/>
      <c r="O43" s="82"/>
      <c r="P43" s="83"/>
      <c r="Q43" s="81"/>
      <c r="R43" s="82"/>
      <c r="S43" s="149"/>
      <c r="T43" s="84">
        <f t="shared" si="0"/>
        <v>0.09</v>
      </c>
      <c r="V43" s="28"/>
    </row>
    <row r="44" spans="1:22" ht="13.15" customHeight="1" x14ac:dyDescent="0.15">
      <c r="A44" s="29">
        <v>36</v>
      </c>
      <c r="B44" s="142" t="s">
        <v>78</v>
      </c>
      <c r="C44" s="141" t="s">
        <v>10</v>
      </c>
      <c r="D44" s="83"/>
      <c r="E44" s="79"/>
      <c r="F44" s="80">
        <v>0.06</v>
      </c>
      <c r="G44" s="80"/>
      <c r="H44" s="81">
        <v>0.09</v>
      </c>
      <c r="I44" s="82"/>
      <c r="J44" s="83"/>
      <c r="K44" s="81"/>
      <c r="L44" s="82"/>
      <c r="M44" s="83"/>
      <c r="N44" s="79"/>
      <c r="O44" s="82"/>
      <c r="P44" s="83"/>
      <c r="Q44" s="81">
        <v>0.27</v>
      </c>
      <c r="R44" s="82"/>
      <c r="S44" s="149"/>
      <c r="T44" s="84">
        <f t="shared" si="0"/>
        <v>0.42000000000000004</v>
      </c>
      <c r="V44" s="28"/>
    </row>
    <row r="45" spans="1:22" ht="13.15" customHeight="1" x14ac:dyDescent="0.15">
      <c r="A45" s="29">
        <v>37</v>
      </c>
      <c r="B45" s="142" t="s">
        <v>167</v>
      </c>
      <c r="C45" s="141" t="s">
        <v>110</v>
      </c>
      <c r="D45" s="83"/>
      <c r="E45" s="79"/>
      <c r="F45" s="80"/>
      <c r="G45" s="85" t="s">
        <v>84</v>
      </c>
      <c r="H45" s="81"/>
      <c r="I45" s="82"/>
      <c r="J45" s="83"/>
      <c r="K45" s="81"/>
      <c r="L45" s="82"/>
      <c r="M45" s="83"/>
      <c r="N45" s="79"/>
      <c r="O45" s="82"/>
      <c r="P45" s="83"/>
      <c r="Q45" s="81"/>
      <c r="R45" s="82"/>
      <c r="S45" s="149"/>
      <c r="T45" s="90" t="s">
        <v>84</v>
      </c>
      <c r="V45" s="28"/>
    </row>
    <row r="46" spans="1:22" ht="13.15" customHeight="1" x14ac:dyDescent="0.15">
      <c r="A46" s="29">
        <v>38</v>
      </c>
      <c r="B46" s="140" t="s">
        <v>215</v>
      </c>
      <c r="C46" s="141" t="s">
        <v>113</v>
      </c>
      <c r="D46" s="83"/>
      <c r="E46" s="79"/>
      <c r="F46" s="80"/>
      <c r="G46" s="80"/>
      <c r="H46" s="81"/>
      <c r="I46" s="87" t="s">
        <v>84</v>
      </c>
      <c r="J46" s="83"/>
      <c r="K46" s="81"/>
      <c r="L46" s="82"/>
      <c r="M46" s="83"/>
      <c r="N46" s="79"/>
      <c r="O46" s="82"/>
      <c r="P46" s="83"/>
      <c r="Q46" s="81"/>
      <c r="R46" s="82"/>
      <c r="S46" s="149"/>
      <c r="T46" s="90" t="s">
        <v>84</v>
      </c>
      <c r="V46" s="28"/>
    </row>
    <row r="47" spans="1:22" ht="13.15" customHeight="1" x14ac:dyDescent="0.15">
      <c r="A47" s="29">
        <v>39</v>
      </c>
      <c r="B47" s="142" t="s">
        <v>175</v>
      </c>
      <c r="C47" s="141" t="s">
        <v>114</v>
      </c>
      <c r="D47" s="83"/>
      <c r="E47" s="79"/>
      <c r="F47" s="80"/>
      <c r="G47" s="80"/>
      <c r="H47" s="81"/>
      <c r="I47" s="82"/>
      <c r="J47" s="83"/>
      <c r="K47" s="81"/>
      <c r="L47" s="82"/>
      <c r="M47" s="83"/>
      <c r="N47" s="79"/>
      <c r="O47" s="82"/>
      <c r="P47" s="83"/>
      <c r="Q47" s="86" t="s">
        <v>84</v>
      </c>
      <c r="R47" s="82"/>
      <c r="S47" s="149"/>
      <c r="T47" s="90" t="s">
        <v>84</v>
      </c>
      <c r="V47" s="28"/>
    </row>
    <row r="48" spans="1:22" ht="13.15" customHeight="1" x14ac:dyDescent="0.15">
      <c r="A48" s="29">
        <v>40</v>
      </c>
      <c r="B48" s="142" t="s">
        <v>319</v>
      </c>
      <c r="C48" s="141" t="s">
        <v>115</v>
      </c>
      <c r="D48" s="83"/>
      <c r="E48" s="79"/>
      <c r="F48" s="80"/>
      <c r="G48" s="80"/>
      <c r="H48" s="81"/>
      <c r="I48" s="82">
        <v>0.34</v>
      </c>
      <c r="J48" s="83"/>
      <c r="K48" s="81"/>
      <c r="L48" s="82"/>
      <c r="M48" s="83"/>
      <c r="N48" s="79"/>
      <c r="O48" s="82"/>
      <c r="P48" s="83"/>
      <c r="Q48" s="81"/>
      <c r="R48" s="82"/>
      <c r="S48" s="149"/>
      <c r="T48" s="84">
        <f t="shared" si="0"/>
        <v>0.34</v>
      </c>
      <c r="V48" s="28"/>
    </row>
    <row r="49" spans="1:22" ht="13.15" customHeight="1" x14ac:dyDescent="0.15">
      <c r="A49" s="29">
        <v>41</v>
      </c>
      <c r="B49" s="142" t="s">
        <v>247</v>
      </c>
      <c r="C49" s="141" t="s">
        <v>117</v>
      </c>
      <c r="D49" s="83"/>
      <c r="E49" s="79"/>
      <c r="F49" s="80"/>
      <c r="G49" s="80"/>
      <c r="H49" s="81"/>
      <c r="I49" s="82">
        <v>1.5</v>
      </c>
      <c r="J49" s="83"/>
      <c r="K49" s="81"/>
      <c r="L49" s="82"/>
      <c r="M49" s="83"/>
      <c r="N49" s="79"/>
      <c r="O49" s="82"/>
      <c r="P49" s="83"/>
      <c r="Q49" s="81"/>
      <c r="R49" s="82"/>
      <c r="S49" s="149"/>
      <c r="T49" s="84">
        <f t="shared" si="0"/>
        <v>1.5</v>
      </c>
      <c r="V49" s="28"/>
    </row>
    <row r="50" spans="1:22" ht="13.15" customHeight="1" x14ac:dyDescent="0.15">
      <c r="A50" s="29">
        <v>42</v>
      </c>
      <c r="B50" s="142" t="s">
        <v>92</v>
      </c>
      <c r="C50" s="143" t="s">
        <v>14</v>
      </c>
      <c r="D50" s="83"/>
      <c r="E50" s="79"/>
      <c r="F50" s="80">
        <v>22.16</v>
      </c>
      <c r="G50" s="80">
        <v>53.48</v>
      </c>
      <c r="H50" s="81">
        <v>26.77</v>
      </c>
      <c r="I50" s="82"/>
      <c r="J50" s="83"/>
      <c r="K50" s="81"/>
      <c r="L50" s="82"/>
      <c r="M50" s="83"/>
      <c r="N50" s="79"/>
      <c r="O50" s="82"/>
      <c r="P50" s="83"/>
      <c r="Q50" s="81"/>
      <c r="R50" s="82"/>
      <c r="S50" s="149"/>
      <c r="T50" s="84">
        <f>SUM(D50:S50)</f>
        <v>102.41</v>
      </c>
      <c r="V50" s="28"/>
    </row>
    <row r="51" spans="1:22" ht="13.15" customHeight="1" x14ac:dyDescent="0.15">
      <c r="A51" s="30">
        <v>43</v>
      </c>
      <c r="B51" s="122" t="s">
        <v>213</v>
      </c>
      <c r="C51" s="123" t="s">
        <v>15</v>
      </c>
      <c r="D51" s="91"/>
      <c r="E51" s="92"/>
      <c r="F51" s="93"/>
      <c r="G51" s="93"/>
      <c r="H51" s="94">
        <v>0.02</v>
      </c>
      <c r="I51" s="95"/>
      <c r="J51" s="91"/>
      <c r="K51" s="94"/>
      <c r="L51" s="95"/>
      <c r="M51" s="91"/>
      <c r="N51" s="92"/>
      <c r="O51" s="95"/>
      <c r="P51" s="91"/>
      <c r="Q51" s="94"/>
      <c r="R51" s="95"/>
      <c r="S51" s="151"/>
      <c r="T51" s="96">
        <f t="shared" si="0"/>
        <v>0.02</v>
      </c>
      <c r="V51" s="28"/>
    </row>
    <row r="52" spans="1:22" ht="13.15" customHeight="1" x14ac:dyDescent="0.15">
      <c r="A52" s="31" t="s">
        <v>64</v>
      </c>
      <c r="B52" s="32"/>
      <c r="C52" s="33"/>
      <c r="D52" s="97">
        <f t="shared" ref="D52:T52" si="1">COUNTA(D9:D51)</f>
        <v>1</v>
      </c>
      <c r="E52" s="113">
        <v>0</v>
      </c>
      <c r="F52" s="99">
        <f t="shared" si="1"/>
        <v>11</v>
      </c>
      <c r="G52" s="99">
        <f t="shared" si="1"/>
        <v>6</v>
      </c>
      <c r="H52" s="100">
        <f t="shared" si="1"/>
        <v>11</v>
      </c>
      <c r="I52" s="101">
        <f t="shared" si="1"/>
        <v>17</v>
      </c>
      <c r="J52" s="97">
        <f t="shared" si="1"/>
        <v>1</v>
      </c>
      <c r="K52" s="100">
        <f t="shared" si="1"/>
        <v>1</v>
      </c>
      <c r="L52" s="115">
        <v>0</v>
      </c>
      <c r="M52" s="97">
        <f t="shared" si="1"/>
        <v>5</v>
      </c>
      <c r="N52" s="98">
        <f t="shared" si="1"/>
        <v>2</v>
      </c>
      <c r="O52" s="115">
        <v>0</v>
      </c>
      <c r="P52" s="97">
        <f t="shared" si="1"/>
        <v>3</v>
      </c>
      <c r="Q52" s="100">
        <f t="shared" si="1"/>
        <v>13</v>
      </c>
      <c r="R52" s="101">
        <f t="shared" si="1"/>
        <v>3</v>
      </c>
      <c r="S52" s="152">
        <v>0</v>
      </c>
      <c r="T52" s="102">
        <f t="shared" si="1"/>
        <v>43</v>
      </c>
    </row>
    <row r="53" spans="1:22" ht="13.15" customHeight="1" x14ac:dyDescent="0.15">
      <c r="A53" s="40" t="s">
        <v>65</v>
      </c>
      <c r="B53" s="41"/>
      <c r="C53" s="42"/>
      <c r="D53" s="103">
        <f t="shared" ref="D53:T53" si="2">SUM(D9:D51)</f>
        <v>7.0000000000000007E-2</v>
      </c>
      <c r="E53" s="114">
        <v>0</v>
      </c>
      <c r="F53" s="105">
        <f t="shared" si="2"/>
        <v>22.28</v>
      </c>
      <c r="G53" s="105">
        <f t="shared" si="2"/>
        <v>54.08</v>
      </c>
      <c r="H53" s="106">
        <f t="shared" si="2"/>
        <v>27.169999999999998</v>
      </c>
      <c r="I53" s="107">
        <f t="shared" si="2"/>
        <v>2.19</v>
      </c>
      <c r="J53" s="103">
        <f t="shared" si="2"/>
        <v>7.0000000000000007E-2</v>
      </c>
      <c r="K53" s="106">
        <f t="shared" si="2"/>
        <v>0.59</v>
      </c>
      <c r="L53" s="116">
        <v>0</v>
      </c>
      <c r="M53" s="103">
        <f t="shared" si="2"/>
        <v>1.0900000000000001</v>
      </c>
      <c r="N53" s="104">
        <f t="shared" si="2"/>
        <v>0.03</v>
      </c>
      <c r="O53" s="116">
        <v>0</v>
      </c>
      <c r="P53" s="103">
        <f t="shared" si="2"/>
        <v>0.83000000000000007</v>
      </c>
      <c r="Q53" s="106">
        <f t="shared" si="2"/>
        <v>1.31</v>
      </c>
      <c r="R53" s="107">
        <f t="shared" si="2"/>
        <v>0.13</v>
      </c>
      <c r="S53" s="153">
        <v>0</v>
      </c>
      <c r="T53" s="108">
        <f t="shared" si="2"/>
        <v>109.83999999999999</v>
      </c>
      <c r="U53" s="27"/>
    </row>
    <row r="54" spans="1:22" x14ac:dyDescent="0.15">
      <c r="A54" s="17" t="s">
        <v>83</v>
      </c>
    </row>
  </sheetData>
  <mergeCells count="1">
    <mergeCell ref="S2:T2"/>
  </mergeCells>
  <phoneticPr fontId="2"/>
  <printOptions horizontalCentered="1"/>
  <pageMargins left="0.43307086614173229" right="0.39370078740157483" top="0.86614173228346458" bottom="0.31496062992125984" header="0.86614173228346458" footer="0.51181102362204722"/>
  <pageSetup paperSize="9" scale="68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W51"/>
  <sheetViews>
    <sheetView showGridLines="0" zoomScale="75" zoomScaleNormal="100" workbookViewId="0"/>
  </sheetViews>
  <sheetFormatPr defaultRowHeight="12" x14ac:dyDescent="0.15"/>
  <cols>
    <col min="1" max="1" width="3" style="1" customWidth="1"/>
    <col min="2" max="2" width="4.625" style="17" customWidth="1"/>
    <col min="3" max="3" width="9.625" style="1" customWidth="1"/>
    <col min="4" max="4" width="7.5" style="1" bestFit="1" customWidth="1"/>
    <col min="5" max="5" width="10.5" style="1" customWidth="1"/>
    <col min="6" max="6" width="16.125" style="1" bestFit="1" customWidth="1"/>
    <col min="7" max="7" width="27.125" style="1" customWidth="1"/>
    <col min="8" max="8" width="18.125" style="1" customWidth="1"/>
    <col min="9" max="23" width="9" style="17"/>
    <col min="24" max="16384" width="9" style="1"/>
  </cols>
  <sheetData>
    <row r="1" spans="2:14" ht="15" customHeight="1" thickBot="1" x14ac:dyDescent="0.2"/>
    <row r="2" spans="2:14" ht="27" customHeight="1" thickBot="1" x14ac:dyDescent="0.2">
      <c r="H2" s="2" t="s">
        <v>6</v>
      </c>
    </row>
    <row r="3" spans="2:14" ht="16.350000000000001" customHeight="1" x14ac:dyDescent="0.15">
      <c r="B3" s="117" t="s">
        <v>250</v>
      </c>
      <c r="C3" s="4"/>
      <c r="D3" s="4"/>
      <c r="E3" s="4"/>
      <c r="F3" s="4"/>
      <c r="G3" s="4"/>
      <c r="H3" s="4"/>
    </row>
    <row r="4" spans="2:14" ht="15" customHeight="1" x14ac:dyDescent="0.15">
      <c r="B4" s="118"/>
      <c r="C4" s="5"/>
      <c r="D4" s="5"/>
      <c r="E4" s="5"/>
      <c r="F4" s="5"/>
      <c r="G4" s="5"/>
      <c r="H4" s="5"/>
    </row>
    <row r="5" spans="2:14" ht="15" customHeight="1" x14ac:dyDescent="0.15">
      <c r="B5" s="118"/>
      <c r="C5" s="5"/>
      <c r="D5" s="5"/>
      <c r="E5" s="5"/>
      <c r="F5" s="5"/>
      <c r="G5" s="5"/>
      <c r="H5" s="5"/>
    </row>
    <row r="6" spans="2:14" ht="15" customHeight="1" x14ac:dyDescent="0.15">
      <c r="G6" s="6" t="s">
        <v>317</v>
      </c>
      <c r="H6" s="6"/>
    </row>
    <row r="7" spans="2:14" ht="15" customHeight="1" x14ac:dyDescent="0.15">
      <c r="G7" s="6" t="s">
        <v>8</v>
      </c>
      <c r="H7" s="6"/>
    </row>
    <row r="8" spans="2:14" ht="13.5" customHeight="1" x14ac:dyDescent="0.15">
      <c r="B8" s="18" t="s">
        <v>0</v>
      </c>
      <c r="C8" s="8" t="s">
        <v>1</v>
      </c>
      <c r="D8" s="8" t="s">
        <v>2</v>
      </c>
      <c r="E8" s="8" t="s">
        <v>3</v>
      </c>
      <c r="F8" s="8" t="s">
        <v>4</v>
      </c>
      <c r="G8" s="127" t="s">
        <v>5</v>
      </c>
      <c r="H8" s="128" t="s">
        <v>185</v>
      </c>
    </row>
    <row r="9" spans="2:14" ht="13.5" customHeight="1" x14ac:dyDescent="0.15">
      <c r="B9" s="26">
        <v>1</v>
      </c>
      <c r="C9" s="10" t="s">
        <v>269</v>
      </c>
      <c r="D9" s="10" t="s">
        <v>266</v>
      </c>
      <c r="E9" s="10" t="s">
        <v>267</v>
      </c>
      <c r="F9" s="10" t="s">
        <v>205</v>
      </c>
      <c r="G9" s="131" t="s">
        <v>265</v>
      </c>
      <c r="H9" s="132" t="s">
        <v>251</v>
      </c>
      <c r="M9" s="119"/>
      <c r="N9" s="109"/>
    </row>
    <row r="10" spans="2:14" ht="13.5" customHeight="1" x14ac:dyDescent="0.15">
      <c r="B10" s="29">
        <v>2</v>
      </c>
      <c r="C10" s="16" t="s">
        <v>32</v>
      </c>
      <c r="D10" s="16" t="s">
        <v>204</v>
      </c>
      <c r="E10" s="16" t="s">
        <v>204</v>
      </c>
      <c r="F10" s="110" t="s">
        <v>33</v>
      </c>
      <c r="G10" s="133" t="s">
        <v>295</v>
      </c>
      <c r="H10" s="134"/>
    </row>
    <row r="11" spans="2:14" ht="13.5" customHeight="1" x14ac:dyDescent="0.15">
      <c r="B11" s="29">
        <v>3</v>
      </c>
      <c r="C11" s="16" t="s">
        <v>21</v>
      </c>
      <c r="D11" s="16" t="s">
        <v>216</v>
      </c>
      <c r="E11" s="16" t="s">
        <v>282</v>
      </c>
      <c r="F11" s="16" t="s">
        <v>24</v>
      </c>
      <c r="G11" s="133" t="s">
        <v>133</v>
      </c>
      <c r="H11" s="134" t="s">
        <v>103</v>
      </c>
    </row>
    <row r="12" spans="2:14" ht="13.5" customHeight="1" x14ac:dyDescent="0.15">
      <c r="B12" s="29">
        <v>4</v>
      </c>
      <c r="C12" s="15"/>
      <c r="D12" s="15"/>
      <c r="E12" s="15"/>
      <c r="F12" s="16" t="s">
        <v>25</v>
      </c>
      <c r="G12" s="133" t="s">
        <v>99</v>
      </c>
      <c r="H12" s="134"/>
    </row>
    <row r="13" spans="2:14" ht="13.5" customHeight="1" x14ac:dyDescent="0.15">
      <c r="B13" s="29">
        <v>5</v>
      </c>
      <c r="C13" s="15"/>
      <c r="D13" s="15"/>
      <c r="E13" s="15"/>
      <c r="F13" s="16" t="s">
        <v>23</v>
      </c>
      <c r="G13" s="133" t="s">
        <v>287</v>
      </c>
      <c r="H13" s="134" t="s">
        <v>252</v>
      </c>
    </row>
    <row r="14" spans="2:14" ht="13.5" customHeight="1" x14ac:dyDescent="0.15">
      <c r="B14" s="29">
        <v>6</v>
      </c>
      <c r="C14" s="15"/>
      <c r="D14" s="15"/>
      <c r="E14" s="15"/>
      <c r="F14" s="16" t="s">
        <v>26</v>
      </c>
      <c r="G14" s="133" t="s">
        <v>43</v>
      </c>
      <c r="H14" s="134"/>
    </row>
    <row r="15" spans="2:14" ht="13.5" customHeight="1" x14ac:dyDescent="0.15">
      <c r="B15" s="29">
        <v>7</v>
      </c>
      <c r="C15" s="15"/>
      <c r="D15" s="15"/>
      <c r="E15" s="15"/>
      <c r="F15" s="15"/>
      <c r="G15" s="133" t="s">
        <v>249</v>
      </c>
      <c r="H15" s="134"/>
    </row>
    <row r="16" spans="2:14" ht="13.5" customHeight="1" x14ac:dyDescent="0.15">
      <c r="B16" s="29">
        <v>8</v>
      </c>
      <c r="C16" s="15"/>
      <c r="D16" s="15"/>
      <c r="E16" s="15"/>
      <c r="F16" s="16" t="s">
        <v>39</v>
      </c>
      <c r="G16" s="133" t="s">
        <v>42</v>
      </c>
      <c r="H16" s="134"/>
    </row>
    <row r="17" spans="2:8" ht="13.5" customHeight="1" x14ac:dyDescent="0.15">
      <c r="B17" s="29">
        <v>9</v>
      </c>
      <c r="C17" s="15"/>
      <c r="D17" s="15"/>
      <c r="E17" s="15"/>
      <c r="F17" s="16" t="s">
        <v>22</v>
      </c>
      <c r="G17" s="133" t="s">
        <v>44</v>
      </c>
      <c r="H17" s="134" t="s">
        <v>11</v>
      </c>
    </row>
    <row r="18" spans="2:8" ht="13.5" customHeight="1" x14ac:dyDescent="0.15">
      <c r="B18" s="29">
        <v>10</v>
      </c>
      <c r="C18" s="15"/>
      <c r="D18" s="15"/>
      <c r="E18" s="15"/>
      <c r="F18" s="15"/>
      <c r="G18" s="133" t="s">
        <v>296</v>
      </c>
      <c r="H18" s="134"/>
    </row>
    <row r="19" spans="2:8" ht="13.5" customHeight="1" x14ac:dyDescent="0.15">
      <c r="B19" s="29">
        <v>11</v>
      </c>
      <c r="C19" s="15"/>
      <c r="D19" s="15"/>
      <c r="E19" s="15"/>
      <c r="F19" s="15"/>
      <c r="G19" s="133" t="s">
        <v>45</v>
      </c>
      <c r="H19" s="134" t="s">
        <v>268</v>
      </c>
    </row>
    <row r="20" spans="2:8" ht="13.5" customHeight="1" x14ac:dyDescent="0.15">
      <c r="B20" s="29">
        <v>12</v>
      </c>
      <c r="C20" s="15"/>
      <c r="D20" s="15"/>
      <c r="E20" s="15"/>
      <c r="F20" s="16" t="s">
        <v>28</v>
      </c>
      <c r="G20" s="133" t="s">
        <v>288</v>
      </c>
      <c r="H20" s="134" t="s">
        <v>253</v>
      </c>
    </row>
    <row r="21" spans="2:8" ht="13.5" customHeight="1" x14ac:dyDescent="0.15">
      <c r="B21" s="29">
        <v>13</v>
      </c>
      <c r="C21" s="15"/>
      <c r="D21" s="15"/>
      <c r="E21" s="15"/>
      <c r="F21" s="16" t="s">
        <v>27</v>
      </c>
      <c r="G21" s="133" t="s">
        <v>46</v>
      </c>
      <c r="H21" s="134"/>
    </row>
    <row r="22" spans="2:8" ht="13.5" customHeight="1" x14ac:dyDescent="0.15">
      <c r="B22" s="29">
        <v>14</v>
      </c>
      <c r="C22" s="15"/>
      <c r="D22" s="15"/>
      <c r="E22" s="111"/>
      <c r="F22" s="16" t="s">
        <v>85</v>
      </c>
      <c r="G22" s="133" t="s">
        <v>91</v>
      </c>
      <c r="H22" s="134" t="s">
        <v>86</v>
      </c>
    </row>
    <row r="23" spans="2:8" ht="13.5" customHeight="1" x14ac:dyDescent="0.15">
      <c r="B23" s="29">
        <v>15</v>
      </c>
      <c r="C23" s="15"/>
      <c r="D23" s="15"/>
      <c r="E23" s="16" t="s">
        <v>218</v>
      </c>
      <c r="F23" s="16" t="s">
        <v>30</v>
      </c>
      <c r="G23" s="133" t="s">
        <v>79</v>
      </c>
      <c r="H23" s="134"/>
    </row>
    <row r="24" spans="2:8" ht="13.5" customHeight="1" x14ac:dyDescent="0.15">
      <c r="B24" s="29">
        <v>16</v>
      </c>
      <c r="C24" s="15"/>
      <c r="D24" s="15"/>
      <c r="E24" s="15"/>
      <c r="F24" s="15"/>
      <c r="G24" s="133" t="s">
        <v>89</v>
      </c>
      <c r="H24" s="134"/>
    </row>
    <row r="25" spans="2:8" ht="13.5" customHeight="1" x14ac:dyDescent="0.15">
      <c r="B25" s="29">
        <v>17</v>
      </c>
      <c r="C25" s="15"/>
      <c r="D25" s="15"/>
      <c r="E25" s="15"/>
      <c r="F25" s="15"/>
      <c r="G25" s="133" t="s">
        <v>289</v>
      </c>
      <c r="H25" s="134" t="s">
        <v>254</v>
      </c>
    </row>
    <row r="26" spans="2:8" ht="13.5" customHeight="1" x14ac:dyDescent="0.15">
      <c r="B26" s="29">
        <v>18</v>
      </c>
      <c r="C26" s="15"/>
      <c r="D26" s="15"/>
      <c r="E26" s="15"/>
      <c r="F26" s="15"/>
      <c r="G26" s="133" t="s">
        <v>47</v>
      </c>
      <c r="H26" s="134" t="s">
        <v>104</v>
      </c>
    </row>
    <row r="27" spans="2:8" ht="13.5" customHeight="1" x14ac:dyDescent="0.15">
      <c r="B27" s="29">
        <v>19</v>
      </c>
      <c r="C27" s="15"/>
      <c r="D27" s="15"/>
      <c r="E27" s="15"/>
      <c r="F27" s="15"/>
      <c r="G27" s="133" t="s">
        <v>239</v>
      </c>
      <c r="H27" s="134" t="s">
        <v>105</v>
      </c>
    </row>
    <row r="28" spans="2:8" ht="13.5" customHeight="1" x14ac:dyDescent="0.15">
      <c r="B28" s="29">
        <v>20</v>
      </c>
      <c r="C28" s="15"/>
      <c r="D28" s="15"/>
      <c r="E28" s="15"/>
      <c r="F28" s="15"/>
      <c r="G28" s="133" t="s">
        <v>297</v>
      </c>
      <c r="H28" s="134"/>
    </row>
    <row r="29" spans="2:8" ht="13.5" customHeight="1" x14ac:dyDescent="0.15">
      <c r="B29" s="29">
        <v>21</v>
      </c>
      <c r="C29" s="15"/>
      <c r="D29" s="15"/>
      <c r="E29" s="15"/>
      <c r="F29" s="15"/>
      <c r="G29" s="133" t="s">
        <v>298</v>
      </c>
      <c r="H29" s="134" t="s">
        <v>325</v>
      </c>
    </row>
    <row r="30" spans="2:8" ht="13.5" customHeight="1" x14ac:dyDescent="0.15">
      <c r="B30" s="29">
        <v>22</v>
      </c>
      <c r="C30" s="15"/>
      <c r="D30" s="15"/>
      <c r="E30" s="15"/>
      <c r="F30" s="15"/>
      <c r="G30" s="133" t="s">
        <v>299</v>
      </c>
      <c r="H30" s="134" t="s">
        <v>324</v>
      </c>
    </row>
    <row r="31" spans="2:8" ht="13.5" customHeight="1" x14ac:dyDescent="0.15">
      <c r="B31" s="29">
        <v>23</v>
      </c>
      <c r="C31" s="15"/>
      <c r="D31" s="15"/>
      <c r="E31" s="15"/>
      <c r="F31" s="16" t="s">
        <v>31</v>
      </c>
      <c r="G31" s="135" t="s">
        <v>212</v>
      </c>
      <c r="H31" s="134" t="s">
        <v>106</v>
      </c>
    </row>
    <row r="32" spans="2:8" ht="13.5" customHeight="1" x14ac:dyDescent="0.15">
      <c r="B32" s="29">
        <v>24</v>
      </c>
      <c r="C32" s="15"/>
      <c r="D32" s="15"/>
      <c r="E32" s="15"/>
      <c r="F32" s="16" t="s">
        <v>13</v>
      </c>
      <c r="G32" s="133" t="s">
        <v>50</v>
      </c>
      <c r="H32" s="134" t="s">
        <v>13</v>
      </c>
    </row>
    <row r="33" spans="2:8" ht="13.5" customHeight="1" x14ac:dyDescent="0.15">
      <c r="B33" s="29">
        <v>25</v>
      </c>
      <c r="C33" s="15"/>
      <c r="D33" s="15"/>
      <c r="E33" s="15"/>
      <c r="F33" s="16" t="s">
        <v>270</v>
      </c>
      <c r="G33" s="133" t="s">
        <v>301</v>
      </c>
      <c r="H33" s="134"/>
    </row>
    <row r="34" spans="2:8" ht="13.5" customHeight="1" x14ac:dyDescent="0.15">
      <c r="B34" s="29">
        <v>26</v>
      </c>
      <c r="C34" s="15"/>
      <c r="D34" s="15"/>
      <c r="E34" s="111"/>
      <c r="F34" s="16" t="s">
        <v>255</v>
      </c>
      <c r="G34" s="133" t="s">
        <v>290</v>
      </c>
      <c r="H34" s="134" t="s">
        <v>306</v>
      </c>
    </row>
    <row r="35" spans="2:8" ht="13.5" customHeight="1" x14ac:dyDescent="0.15">
      <c r="B35" s="29">
        <v>27</v>
      </c>
      <c r="C35" s="16" t="s">
        <v>37</v>
      </c>
      <c r="D35" s="16" t="s">
        <v>283</v>
      </c>
      <c r="E35" s="16" t="s">
        <v>283</v>
      </c>
      <c r="F35" s="16" t="s">
        <v>38</v>
      </c>
      <c r="G35" s="133" t="s">
        <v>98</v>
      </c>
      <c r="H35" s="134"/>
    </row>
    <row r="36" spans="2:8" ht="13.5" customHeight="1" x14ac:dyDescent="0.15">
      <c r="B36" s="29">
        <v>28</v>
      </c>
      <c r="C36" s="16" t="s">
        <v>16</v>
      </c>
      <c r="D36" s="16" t="s">
        <v>219</v>
      </c>
      <c r="E36" s="16" t="s">
        <v>17</v>
      </c>
      <c r="F36" s="16" t="s">
        <v>17</v>
      </c>
      <c r="G36" s="133" t="s">
        <v>76</v>
      </c>
      <c r="H36" s="134" t="s">
        <v>278</v>
      </c>
    </row>
    <row r="37" spans="2:8" ht="13.5" customHeight="1" x14ac:dyDescent="0.15">
      <c r="B37" s="29">
        <v>29</v>
      </c>
      <c r="C37" s="15"/>
      <c r="D37" s="15"/>
      <c r="E37" s="16" t="s">
        <v>18</v>
      </c>
      <c r="F37" s="16" t="s">
        <v>18</v>
      </c>
      <c r="G37" s="133" t="s">
        <v>240</v>
      </c>
      <c r="H37" s="134" t="s">
        <v>235</v>
      </c>
    </row>
    <row r="38" spans="2:8" ht="13.5" customHeight="1" x14ac:dyDescent="0.15">
      <c r="B38" s="29">
        <v>30</v>
      </c>
      <c r="C38" s="15"/>
      <c r="D38" s="15"/>
      <c r="E38" s="16" t="s">
        <v>284</v>
      </c>
      <c r="F38" s="16" t="s">
        <v>107</v>
      </c>
      <c r="G38" s="133" t="s">
        <v>160</v>
      </c>
      <c r="H38" s="134" t="s">
        <v>108</v>
      </c>
    </row>
    <row r="39" spans="2:8" ht="13.5" customHeight="1" x14ac:dyDescent="0.15">
      <c r="B39" s="29">
        <v>31</v>
      </c>
      <c r="C39" s="15"/>
      <c r="D39" s="15"/>
      <c r="E39" s="15"/>
      <c r="F39" s="16" t="s">
        <v>40</v>
      </c>
      <c r="G39" s="133" t="s">
        <v>77</v>
      </c>
      <c r="H39" s="134" t="s">
        <v>237</v>
      </c>
    </row>
    <row r="40" spans="2:8" ht="13.5" customHeight="1" x14ac:dyDescent="0.15">
      <c r="B40" s="29">
        <v>32</v>
      </c>
      <c r="C40" s="15"/>
      <c r="D40" s="15"/>
      <c r="E40" s="15"/>
      <c r="F40" s="16" t="s">
        <v>19</v>
      </c>
      <c r="G40" s="133" t="s">
        <v>291</v>
      </c>
      <c r="H40" s="134" t="s">
        <v>276</v>
      </c>
    </row>
    <row r="41" spans="2:8" ht="13.5" customHeight="1" x14ac:dyDescent="0.15">
      <c r="B41" s="29">
        <v>33</v>
      </c>
      <c r="C41" s="15"/>
      <c r="D41" s="15"/>
      <c r="E41" s="15"/>
      <c r="F41" s="15"/>
      <c r="G41" s="133" t="s">
        <v>78</v>
      </c>
      <c r="H41" s="134" t="s">
        <v>10</v>
      </c>
    </row>
    <row r="42" spans="2:8" ht="13.5" customHeight="1" x14ac:dyDescent="0.15">
      <c r="B42" s="29">
        <v>34</v>
      </c>
      <c r="C42" s="15"/>
      <c r="D42" s="15"/>
      <c r="E42" s="15"/>
      <c r="F42" s="16" t="s">
        <v>20</v>
      </c>
      <c r="G42" s="133" t="s">
        <v>167</v>
      </c>
      <c r="H42" s="134" t="s">
        <v>110</v>
      </c>
    </row>
    <row r="43" spans="2:8" ht="13.5" customHeight="1" x14ac:dyDescent="0.15">
      <c r="B43" s="29">
        <v>35</v>
      </c>
      <c r="C43" s="15"/>
      <c r="D43" s="15"/>
      <c r="E43" s="15"/>
      <c r="F43" s="15"/>
      <c r="G43" s="135" t="s">
        <v>302</v>
      </c>
      <c r="H43" s="134" t="s">
        <v>279</v>
      </c>
    </row>
    <row r="44" spans="2:8" ht="13.5" customHeight="1" x14ac:dyDescent="0.15">
      <c r="B44" s="29">
        <v>36</v>
      </c>
      <c r="C44" s="15"/>
      <c r="D44" s="15"/>
      <c r="E44" s="16" t="s">
        <v>257</v>
      </c>
      <c r="F44" s="16" t="s">
        <v>258</v>
      </c>
      <c r="G44" s="135" t="s">
        <v>303</v>
      </c>
      <c r="H44" s="134" t="s">
        <v>259</v>
      </c>
    </row>
    <row r="45" spans="2:8" ht="13.5" customHeight="1" x14ac:dyDescent="0.15">
      <c r="B45" s="29">
        <v>37</v>
      </c>
      <c r="C45" s="16" t="s">
        <v>34</v>
      </c>
      <c r="D45" s="16" t="s">
        <v>35</v>
      </c>
      <c r="E45" s="16" t="s">
        <v>111</v>
      </c>
      <c r="F45" s="16" t="s">
        <v>112</v>
      </c>
      <c r="G45" s="135" t="s">
        <v>215</v>
      </c>
      <c r="H45" s="134" t="s">
        <v>113</v>
      </c>
    </row>
    <row r="46" spans="2:8" ht="13.5" customHeight="1" x14ac:dyDescent="0.15">
      <c r="B46" s="29">
        <v>38</v>
      </c>
      <c r="C46" s="15"/>
      <c r="D46" s="15"/>
      <c r="E46" s="16" t="s">
        <v>285</v>
      </c>
      <c r="F46" s="16" t="s">
        <v>88</v>
      </c>
      <c r="G46" s="133" t="s">
        <v>292</v>
      </c>
      <c r="H46" s="134" t="s">
        <v>260</v>
      </c>
    </row>
    <row r="47" spans="2:8" ht="13.5" customHeight="1" x14ac:dyDescent="0.15">
      <c r="B47" s="29">
        <v>39</v>
      </c>
      <c r="C47" s="15"/>
      <c r="D47" s="15"/>
      <c r="E47" s="15"/>
      <c r="F47" s="111"/>
      <c r="G47" s="133" t="s">
        <v>90</v>
      </c>
      <c r="H47" s="134" t="s">
        <v>87</v>
      </c>
    </row>
    <row r="48" spans="2:8" ht="13.5" customHeight="1" x14ac:dyDescent="0.15">
      <c r="B48" s="29">
        <v>40</v>
      </c>
      <c r="C48" s="15"/>
      <c r="D48" s="15"/>
      <c r="E48" s="16" t="s">
        <v>227</v>
      </c>
      <c r="F48" s="16" t="s">
        <v>261</v>
      </c>
      <c r="G48" s="133" t="s">
        <v>293</v>
      </c>
      <c r="H48" s="134" t="s">
        <v>262</v>
      </c>
    </row>
    <row r="49" spans="2:8" ht="13.5" customHeight="1" x14ac:dyDescent="0.15">
      <c r="B49" s="29">
        <v>41</v>
      </c>
      <c r="C49" s="15"/>
      <c r="D49" s="15"/>
      <c r="E49" s="15"/>
      <c r="F49" s="16" t="s">
        <v>263</v>
      </c>
      <c r="G49" s="133" t="s">
        <v>294</v>
      </c>
      <c r="H49" s="134" t="s">
        <v>264</v>
      </c>
    </row>
    <row r="50" spans="2:8" ht="13.5" customHeight="1" x14ac:dyDescent="0.15">
      <c r="B50" s="29">
        <v>42</v>
      </c>
      <c r="C50" s="16" t="s">
        <v>36</v>
      </c>
      <c r="D50" s="16" t="s">
        <v>221</v>
      </c>
      <c r="E50" s="16" t="s">
        <v>304</v>
      </c>
      <c r="F50" s="16" t="s">
        <v>116</v>
      </c>
      <c r="G50" s="133" t="s">
        <v>242</v>
      </c>
      <c r="H50" s="134" t="s">
        <v>117</v>
      </c>
    </row>
    <row r="51" spans="2:8" ht="13.5" customHeight="1" x14ac:dyDescent="0.15">
      <c r="B51" s="30">
        <v>43</v>
      </c>
      <c r="C51" s="13"/>
      <c r="D51" s="14" t="s">
        <v>223</v>
      </c>
      <c r="E51" s="14" t="s">
        <v>286</v>
      </c>
      <c r="F51" s="14" t="s">
        <v>271</v>
      </c>
      <c r="G51" s="120" t="s">
        <v>300</v>
      </c>
      <c r="H51" s="130" t="s">
        <v>281</v>
      </c>
    </row>
  </sheetData>
  <phoneticPr fontId="2"/>
  <pageMargins left="0.70866141732283472" right="0.35433070866141736" top="0.78740157480314965" bottom="0.51181102362204722" header="0.51181102362204722" footer="0.19685039370078741"/>
  <pageSetup paperSize="9" scale="95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53"/>
  <sheetViews>
    <sheetView showGridLines="0" zoomScale="75" zoomScaleNormal="100" workbookViewId="0"/>
  </sheetViews>
  <sheetFormatPr defaultRowHeight="12" x14ac:dyDescent="0.15"/>
  <cols>
    <col min="1" max="1" width="4.625" style="17" customWidth="1"/>
    <col min="2" max="2" width="28.625" style="17" customWidth="1"/>
    <col min="3" max="3" width="19.75" style="17" customWidth="1"/>
    <col min="4" max="16384" width="9" style="17"/>
  </cols>
  <sheetData>
    <row r="1" spans="1:22" ht="12.75" thickBot="1" x14ac:dyDescent="0.2"/>
    <row r="2" spans="1:22" ht="19.5" thickBot="1" x14ac:dyDescent="0.25">
      <c r="S2" s="155" t="s">
        <v>66</v>
      </c>
      <c r="T2" s="156"/>
    </row>
    <row r="3" spans="1:22" ht="12" customHeight="1" x14ac:dyDescent="0.15"/>
    <row r="4" spans="1:22" ht="15" customHeight="1" x14ac:dyDescent="0.15">
      <c r="B4" s="3" t="s">
        <v>67</v>
      </c>
      <c r="Q4" s="17" t="s">
        <v>318</v>
      </c>
    </row>
    <row r="5" spans="1:22" ht="13.5" customHeight="1" x14ac:dyDescent="0.15">
      <c r="Q5" s="17" t="s">
        <v>68</v>
      </c>
    </row>
    <row r="6" spans="1:22" ht="13.5" customHeight="1" x14ac:dyDescent="0.15">
      <c r="R6" s="17" t="s">
        <v>69</v>
      </c>
    </row>
    <row r="7" spans="1:22" ht="14.25" customHeight="1" x14ac:dyDescent="0.15">
      <c r="Q7" s="17" t="s">
        <v>70</v>
      </c>
    </row>
    <row r="8" spans="1:22" ht="13.15" customHeight="1" x14ac:dyDescent="0.15">
      <c r="A8" s="18" t="s">
        <v>0</v>
      </c>
      <c r="B8" s="19" t="s">
        <v>71</v>
      </c>
      <c r="C8" s="20" t="s">
        <v>72</v>
      </c>
      <c r="D8" s="18" t="s">
        <v>51</v>
      </c>
      <c r="E8" s="21" t="s">
        <v>52</v>
      </c>
      <c r="F8" s="21" t="s">
        <v>53</v>
      </c>
      <c r="G8" s="22" t="s">
        <v>54</v>
      </c>
      <c r="H8" s="22" t="s">
        <v>55</v>
      </c>
      <c r="I8" s="23" t="s">
        <v>56</v>
      </c>
      <c r="J8" s="18" t="s">
        <v>57</v>
      </c>
      <c r="K8" s="22" t="s">
        <v>58</v>
      </c>
      <c r="L8" s="23" t="s">
        <v>59</v>
      </c>
      <c r="M8" s="18" t="s">
        <v>60</v>
      </c>
      <c r="N8" s="24" t="s">
        <v>61</v>
      </c>
      <c r="O8" s="23" t="s">
        <v>62</v>
      </c>
      <c r="P8" s="18" t="s">
        <v>73</v>
      </c>
      <c r="Q8" s="22" t="s">
        <v>74</v>
      </c>
      <c r="R8" s="23" t="s">
        <v>75</v>
      </c>
      <c r="S8" s="25" t="s">
        <v>93</v>
      </c>
      <c r="T8" s="25" t="s">
        <v>63</v>
      </c>
    </row>
    <row r="9" spans="1:22" ht="13.15" customHeight="1" x14ac:dyDescent="0.15">
      <c r="A9" s="136">
        <v>1</v>
      </c>
      <c r="B9" s="131" t="s">
        <v>307</v>
      </c>
      <c r="C9" s="132" t="s">
        <v>251</v>
      </c>
      <c r="D9" s="49"/>
      <c r="E9" s="50"/>
      <c r="F9" s="51"/>
      <c r="G9" s="51"/>
      <c r="H9" s="52">
        <v>5</v>
      </c>
      <c r="I9" s="53">
        <v>24</v>
      </c>
      <c r="J9" s="49"/>
      <c r="K9" s="52"/>
      <c r="L9" s="53"/>
      <c r="M9" s="49"/>
      <c r="N9" s="50"/>
      <c r="O9" s="53"/>
      <c r="P9" s="49"/>
      <c r="Q9" s="52"/>
      <c r="R9" s="53"/>
      <c r="S9" s="144">
        <v>5</v>
      </c>
      <c r="T9" s="54">
        <f t="shared" ref="T9:T50" si="0">SUM(D9:S9)</f>
        <v>34</v>
      </c>
      <c r="U9" s="27"/>
      <c r="V9" s="28"/>
    </row>
    <row r="10" spans="1:22" ht="13.15" customHeight="1" x14ac:dyDescent="0.15">
      <c r="A10" s="29">
        <v>2</v>
      </c>
      <c r="B10" s="133" t="s">
        <v>308</v>
      </c>
      <c r="C10" s="134"/>
      <c r="D10" s="59"/>
      <c r="E10" s="55"/>
      <c r="F10" s="56"/>
      <c r="G10" s="56"/>
      <c r="H10" s="57"/>
      <c r="I10" s="58">
        <v>1</v>
      </c>
      <c r="J10" s="59"/>
      <c r="K10" s="57"/>
      <c r="L10" s="58"/>
      <c r="M10" s="59"/>
      <c r="N10" s="55"/>
      <c r="O10" s="58"/>
      <c r="P10" s="59"/>
      <c r="Q10" s="57"/>
      <c r="R10" s="58"/>
      <c r="S10" s="145"/>
      <c r="T10" s="60">
        <f t="shared" si="0"/>
        <v>1</v>
      </c>
      <c r="U10" s="27"/>
      <c r="V10" s="28"/>
    </row>
    <row r="11" spans="1:22" ht="13.15" customHeight="1" x14ac:dyDescent="0.15">
      <c r="A11" s="29">
        <v>3</v>
      </c>
      <c r="B11" s="133" t="s">
        <v>186</v>
      </c>
      <c r="C11" s="134" t="s">
        <v>103</v>
      </c>
      <c r="D11" s="59"/>
      <c r="E11" s="55"/>
      <c r="F11" s="56"/>
      <c r="G11" s="56"/>
      <c r="H11" s="57"/>
      <c r="I11" s="58"/>
      <c r="J11" s="59"/>
      <c r="K11" s="57"/>
      <c r="L11" s="58">
        <v>1</v>
      </c>
      <c r="M11" s="59"/>
      <c r="N11" s="55"/>
      <c r="O11" s="58"/>
      <c r="P11" s="59"/>
      <c r="Q11" s="57"/>
      <c r="R11" s="58"/>
      <c r="S11" s="145"/>
      <c r="T11" s="60">
        <f t="shared" si="0"/>
        <v>1</v>
      </c>
      <c r="U11" s="27"/>
      <c r="V11" s="28"/>
    </row>
    <row r="12" spans="1:22" ht="13.15" customHeight="1" x14ac:dyDescent="0.15">
      <c r="A12" s="29">
        <v>4</v>
      </c>
      <c r="B12" s="133" t="s">
        <v>188</v>
      </c>
      <c r="C12" s="134"/>
      <c r="D12" s="59"/>
      <c r="E12" s="55">
        <v>1</v>
      </c>
      <c r="F12" s="56">
        <v>4</v>
      </c>
      <c r="G12" s="56">
        <v>6</v>
      </c>
      <c r="H12" s="57">
        <v>1</v>
      </c>
      <c r="I12" s="58"/>
      <c r="J12" s="59"/>
      <c r="K12" s="57"/>
      <c r="L12" s="58"/>
      <c r="M12" s="59"/>
      <c r="N12" s="55"/>
      <c r="O12" s="58"/>
      <c r="P12" s="59"/>
      <c r="Q12" s="57"/>
      <c r="R12" s="58"/>
      <c r="S12" s="145"/>
      <c r="T12" s="60">
        <f t="shared" si="0"/>
        <v>12</v>
      </c>
      <c r="V12" s="28"/>
    </row>
    <row r="13" spans="1:22" ht="13.15" customHeight="1" x14ac:dyDescent="0.15">
      <c r="A13" s="29">
        <v>5</v>
      </c>
      <c r="B13" s="135" t="s">
        <v>309</v>
      </c>
      <c r="C13" s="134" t="s">
        <v>252</v>
      </c>
      <c r="D13" s="59"/>
      <c r="E13" s="55"/>
      <c r="F13" s="56"/>
      <c r="G13" s="56"/>
      <c r="H13" s="57"/>
      <c r="I13" s="58"/>
      <c r="J13" s="59"/>
      <c r="K13" s="57"/>
      <c r="L13" s="58"/>
      <c r="M13" s="59"/>
      <c r="N13" s="55"/>
      <c r="O13" s="58"/>
      <c r="P13" s="59"/>
      <c r="Q13" s="57">
        <v>1</v>
      </c>
      <c r="R13" s="58"/>
      <c r="S13" s="145"/>
      <c r="T13" s="60">
        <f t="shared" si="0"/>
        <v>1</v>
      </c>
      <c r="V13" s="28"/>
    </row>
    <row r="14" spans="1:22" ht="13.15" customHeight="1" x14ac:dyDescent="0.15">
      <c r="A14" s="29">
        <v>6</v>
      </c>
      <c r="B14" s="133" t="s">
        <v>189</v>
      </c>
      <c r="C14" s="134"/>
      <c r="D14" s="59">
        <v>1</v>
      </c>
      <c r="E14" s="55">
        <v>3</v>
      </c>
      <c r="F14" s="56">
        <v>1</v>
      </c>
      <c r="G14" s="61"/>
      <c r="H14" s="62"/>
      <c r="I14" s="63"/>
      <c r="J14" s="64"/>
      <c r="K14" s="62"/>
      <c r="L14" s="63"/>
      <c r="M14" s="64"/>
      <c r="N14" s="65"/>
      <c r="O14" s="63"/>
      <c r="P14" s="64"/>
      <c r="Q14" s="62"/>
      <c r="R14" s="63"/>
      <c r="S14" s="146"/>
      <c r="T14" s="66">
        <f t="shared" si="0"/>
        <v>5</v>
      </c>
      <c r="V14" s="28"/>
    </row>
    <row r="15" spans="1:22" ht="13.15" customHeight="1" x14ac:dyDescent="0.15">
      <c r="A15" s="29">
        <v>7</v>
      </c>
      <c r="B15" s="133" t="s">
        <v>190</v>
      </c>
      <c r="C15" s="134"/>
      <c r="D15" s="59">
        <v>2</v>
      </c>
      <c r="E15" s="55"/>
      <c r="F15" s="56"/>
      <c r="G15" s="56"/>
      <c r="H15" s="57"/>
      <c r="I15" s="58"/>
      <c r="J15" s="59">
        <v>3</v>
      </c>
      <c r="K15" s="57">
        <v>2</v>
      </c>
      <c r="L15" s="58"/>
      <c r="M15" s="59">
        <v>1</v>
      </c>
      <c r="N15" s="55"/>
      <c r="O15" s="58"/>
      <c r="P15" s="59">
        <v>10</v>
      </c>
      <c r="Q15" s="57">
        <v>29</v>
      </c>
      <c r="R15" s="58">
        <v>15</v>
      </c>
      <c r="S15" s="145"/>
      <c r="T15" s="60">
        <f t="shared" si="0"/>
        <v>62</v>
      </c>
      <c r="V15" s="28"/>
    </row>
    <row r="16" spans="1:22" ht="13.15" customHeight="1" x14ac:dyDescent="0.15">
      <c r="A16" s="29">
        <v>8</v>
      </c>
      <c r="B16" s="133" t="s">
        <v>191</v>
      </c>
      <c r="C16" s="134"/>
      <c r="D16" s="59"/>
      <c r="E16" s="55">
        <v>2</v>
      </c>
      <c r="F16" s="56"/>
      <c r="G16" s="56"/>
      <c r="H16" s="57"/>
      <c r="I16" s="58"/>
      <c r="J16" s="59"/>
      <c r="K16" s="57"/>
      <c r="L16" s="58"/>
      <c r="M16" s="59"/>
      <c r="N16" s="55"/>
      <c r="O16" s="58"/>
      <c r="P16" s="59"/>
      <c r="Q16" s="57"/>
      <c r="R16" s="58"/>
      <c r="S16" s="145"/>
      <c r="T16" s="60">
        <f t="shared" si="0"/>
        <v>2</v>
      </c>
      <c r="V16" s="28"/>
    </row>
    <row r="17" spans="1:22" ht="13.15" customHeight="1" x14ac:dyDescent="0.15">
      <c r="A17" s="29">
        <v>9</v>
      </c>
      <c r="B17" s="133" t="s">
        <v>192</v>
      </c>
      <c r="C17" s="134" t="s">
        <v>11</v>
      </c>
      <c r="D17" s="59"/>
      <c r="E17" s="55"/>
      <c r="F17" s="56"/>
      <c r="G17" s="56"/>
      <c r="H17" s="57"/>
      <c r="I17" s="58"/>
      <c r="J17" s="59"/>
      <c r="K17" s="57"/>
      <c r="L17" s="58"/>
      <c r="M17" s="59"/>
      <c r="N17" s="55"/>
      <c r="O17" s="58"/>
      <c r="P17" s="59">
        <v>5</v>
      </c>
      <c r="Q17" s="57">
        <v>14</v>
      </c>
      <c r="R17" s="58"/>
      <c r="S17" s="145"/>
      <c r="T17" s="60">
        <f t="shared" si="0"/>
        <v>19</v>
      </c>
      <c r="V17" s="28"/>
    </row>
    <row r="18" spans="1:22" ht="13.15" customHeight="1" x14ac:dyDescent="0.15">
      <c r="A18" s="29">
        <v>10</v>
      </c>
      <c r="B18" s="133" t="s">
        <v>310</v>
      </c>
      <c r="C18" s="134"/>
      <c r="D18" s="59"/>
      <c r="E18" s="55"/>
      <c r="F18" s="56"/>
      <c r="G18" s="56"/>
      <c r="H18" s="57"/>
      <c r="I18" s="58">
        <v>3</v>
      </c>
      <c r="J18" s="59"/>
      <c r="K18" s="57"/>
      <c r="L18" s="58"/>
      <c r="M18" s="59"/>
      <c r="N18" s="55"/>
      <c r="O18" s="58"/>
      <c r="P18" s="59"/>
      <c r="Q18" s="57"/>
      <c r="R18" s="58"/>
      <c r="S18" s="145"/>
      <c r="T18" s="60">
        <f t="shared" si="0"/>
        <v>3</v>
      </c>
      <c r="V18" s="28"/>
    </row>
    <row r="19" spans="1:22" ht="13.15" customHeight="1" x14ac:dyDescent="0.15">
      <c r="A19" s="29">
        <v>11</v>
      </c>
      <c r="B19" s="133" t="s">
        <v>311</v>
      </c>
      <c r="C19" s="134" t="s">
        <v>268</v>
      </c>
      <c r="D19" s="59">
        <v>17</v>
      </c>
      <c r="E19" s="55">
        <v>5</v>
      </c>
      <c r="F19" s="56">
        <v>3</v>
      </c>
      <c r="G19" s="56"/>
      <c r="H19" s="57"/>
      <c r="I19" s="58"/>
      <c r="J19" s="59"/>
      <c r="K19" s="57"/>
      <c r="L19" s="58"/>
      <c r="M19" s="59">
        <v>13</v>
      </c>
      <c r="N19" s="55"/>
      <c r="O19" s="58">
        <v>8</v>
      </c>
      <c r="P19" s="59"/>
      <c r="Q19" s="57"/>
      <c r="R19" s="58"/>
      <c r="S19" s="145"/>
      <c r="T19" s="60">
        <f t="shared" si="0"/>
        <v>46</v>
      </c>
      <c r="V19" s="28"/>
    </row>
    <row r="20" spans="1:22" ht="13.15" customHeight="1" x14ac:dyDescent="0.15">
      <c r="A20" s="29">
        <v>12</v>
      </c>
      <c r="B20" s="133" t="s">
        <v>312</v>
      </c>
      <c r="C20" s="134" t="s">
        <v>253</v>
      </c>
      <c r="D20" s="59"/>
      <c r="E20" s="55"/>
      <c r="F20" s="56"/>
      <c r="G20" s="56">
        <v>1</v>
      </c>
      <c r="H20" s="57">
        <v>2</v>
      </c>
      <c r="I20" s="58"/>
      <c r="J20" s="59"/>
      <c r="K20" s="57"/>
      <c r="L20" s="58"/>
      <c r="M20" s="59"/>
      <c r="N20" s="55"/>
      <c r="O20" s="58"/>
      <c r="P20" s="59"/>
      <c r="Q20" s="57"/>
      <c r="R20" s="58"/>
      <c r="S20" s="145"/>
      <c r="T20" s="60">
        <f t="shared" si="0"/>
        <v>3</v>
      </c>
      <c r="V20" s="28"/>
    </row>
    <row r="21" spans="1:22" ht="13.15" customHeight="1" x14ac:dyDescent="0.15">
      <c r="A21" s="29">
        <v>13</v>
      </c>
      <c r="B21" s="133" t="s">
        <v>195</v>
      </c>
      <c r="C21" s="134"/>
      <c r="D21" s="59"/>
      <c r="E21" s="55">
        <v>1</v>
      </c>
      <c r="F21" s="56"/>
      <c r="G21" s="56">
        <v>3</v>
      </c>
      <c r="H21" s="57"/>
      <c r="I21" s="58"/>
      <c r="J21" s="59"/>
      <c r="K21" s="57"/>
      <c r="L21" s="58"/>
      <c r="M21" s="59"/>
      <c r="N21" s="55"/>
      <c r="O21" s="58">
        <v>33</v>
      </c>
      <c r="P21" s="59"/>
      <c r="Q21" s="57"/>
      <c r="R21" s="58"/>
      <c r="S21" s="145"/>
      <c r="T21" s="60">
        <f t="shared" si="0"/>
        <v>37</v>
      </c>
      <c r="V21" s="28"/>
    </row>
    <row r="22" spans="1:22" ht="13.15" customHeight="1" x14ac:dyDescent="0.15">
      <c r="A22" s="29">
        <v>14</v>
      </c>
      <c r="B22" s="133" t="s">
        <v>196</v>
      </c>
      <c r="C22" s="134" t="s">
        <v>86</v>
      </c>
      <c r="D22" s="59"/>
      <c r="E22" s="55"/>
      <c r="F22" s="56"/>
      <c r="G22" s="56"/>
      <c r="H22" s="57"/>
      <c r="I22" s="58"/>
      <c r="J22" s="59"/>
      <c r="K22" s="57"/>
      <c r="L22" s="58"/>
      <c r="M22" s="59"/>
      <c r="N22" s="55"/>
      <c r="O22" s="58"/>
      <c r="P22" s="59">
        <v>16</v>
      </c>
      <c r="Q22" s="57">
        <v>7</v>
      </c>
      <c r="R22" s="58"/>
      <c r="S22" s="145"/>
      <c r="T22" s="60">
        <f t="shared" si="0"/>
        <v>23</v>
      </c>
      <c r="V22" s="28"/>
    </row>
    <row r="23" spans="1:22" ht="13.15" customHeight="1" x14ac:dyDescent="0.15">
      <c r="A23" s="29">
        <v>15</v>
      </c>
      <c r="B23" s="133" t="s">
        <v>197</v>
      </c>
      <c r="C23" s="134"/>
      <c r="D23" s="59"/>
      <c r="E23" s="55"/>
      <c r="F23" s="56"/>
      <c r="G23" s="56"/>
      <c r="H23" s="57"/>
      <c r="I23" s="58"/>
      <c r="J23" s="59"/>
      <c r="K23" s="57"/>
      <c r="L23" s="58"/>
      <c r="M23" s="59"/>
      <c r="N23" s="55"/>
      <c r="O23" s="58"/>
      <c r="P23" s="59"/>
      <c r="Q23" s="57">
        <v>31</v>
      </c>
      <c r="R23" s="58"/>
      <c r="S23" s="145"/>
      <c r="T23" s="60">
        <f t="shared" si="0"/>
        <v>31</v>
      </c>
      <c r="V23" s="28"/>
    </row>
    <row r="24" spans="1:22" ht="13.15" customHeight="1" x14ac:dyDescent="0.15">
      <c r="A24" s="29">
        <v>16</v>
      </c>
      <c r="B24" s="133" t="s">
        <v>198</v>
      </c>
      <c r="C24" s="134"/>
      <c r="D24" s="59"/>
      <c r="E24" s="55"/>
      <c r="F24" s="56"/>
      <c r="G24" s="56"/>
      <c r="H24" s="57"/>
      <c r="I24" s="58"/>
      <c r="J24" s="59"/>
      <c r="K24" s="57"/>
      <c r="L24" s="58">
        <v>8</v>
      </c>
      <c r="M24" s="59"/>
      <c r="N24" s="55"/>
      <c r="O24" s="58"/>
      <c r="P24" s="59"/>
      <c r="Q24" s="57">
        <v>1720</v>
      </c>
      <c r="R24" s="58"/>
      <c r="S24" s="145"/>
      <c r="T24" s="60">
        <f t="shared" si="0"/>
        <v>1728</v>
      </c>
      <c r="V24" s="28"/>
    </row>
    <row r="25" spans="1:22" ht="13.15" customHeight="1" x14ac:dyDescent="0.15">
      <c r="A25" s="29">
        <v>17</v>
      </c>
      <c r="B25" s="133" t="s">
        <v>313</v>
      </c>
      <c r="C25" s="134" t="s">
        <v>254</v>
      </c>
      <c r="D25" s="59"/>
      <c r="E25" s="55"/>
      <c r="F25" s="56"/>
      <c r="G25" s="56"/>
      <c r="H25" s="57"/>
      <c r="I25" s="58">
        <v>7</v>
      </c>
      <c r="J25" s="59"/>
      <c r="K25" s="57"/>
      <c r="L25" s="58"/>
      <c r="M25" s="59"/>
      <c r="N25" s="55"/>
      <c r="O25" s="58"/>
      <c r="P25" s="59"/>
      <c r="Q25" s="57"/>
      <c r="R25" s="58"/>
      <c r="S25" s="145"/>
      <c r="T25" s="60">
        <f t="shared" si="0"/>
        <v>7</v>
      </c>
      <c r="V25" s="28"/>
    </row>
    <row r="26" spans="1:22" ht="13.15" customHeight="1" x14ac:dyDescent="0.15">
      <c r="A26" s="29">
        <v>18</v>
      </c>
      <c r="B26" s="133" t="s">
        <v>199</v>
      </c>
      <c r="C26" s="134" t="s">
        <v>104</v>
      </c>
      <c r="D26" s="59">
        <v>4</v>
      </c>
      <c r="E26" s="55"/>
      <c r="F26" s="56"/>
      <c r="G26" s="56"/>
      <c r="H26" s="57"/>
      <c r="I26" s="58"/>
      <c r="J26" s="59"/>
      <c r="K26" s="57">
        <v>4</v>
      </c>
      <c r="L26" s="58"/>
      <c r="M26" s="59"/>
      <c r="N26" s="55"/>
      <c r="O26" s="58"/>
      <c r="P26" s="59">
        <v>355</v>
      </c>
      <c r="Q26" s="57">
        <v>2</v>
      </c>
      <c r="R26" s="58">
        <v>1</v>
      </c>
      <c r="S26" s="145"/>
      <c r="T26" s="60">
        <f t="shared" si="0"/>
        <v>366</v>
      </c>
      <c r="V26" s="28"/>
    </row>
    <row r="27" spans="1:22" ht="13.15" customHeight="1" x14ac:dyDescent="0.15">
      <c r="A27" s="29">
        <v>19</v>
      </c>
      <c r="B27" s="133" t="s">
        <v>314</v>
      </c>
      <c r="C27" s="134" t="s">
        <v>105</v>
      </c>
      <c r="D27" s="59"/>
      <c r="E27" s="55"/>
      <c r="F27" s="56"/>
      <c r="G27" s="56"/>
      <c r="H27" s="57"/>
      <c r="I27" s="58"/>
      <c r="J27" s="59"/>
      <c r="K27" s="57"/>
      <c r="L27" s="58"/>
      <c r="M27" s="59"/>
      <c r="N27" s="55"/>
      <c r="O27" s="58"/>
      <c r="P27" s="59"/>
      <c r="Q27" s="57">
        <v>78</v>
      </c>
      <c r="R27" s="58"/>
      <c r="S27" s="145"/>
      <c r="T27" s="60">
        <f t="shared" si="0"/>
        <v>78</v>
      </c>
      <c r="V27" s="28"/>
    </row>
    <row r="28" spans="1:22" ht="13.15" customHeight="1" x14ac:dyDescent="0.15">
      <c r="A28" s="29">
        <v>20</v>
      </c>
      <c r="B28" s="133" t="s">
        <v>315</v>
      </c>
      <c r="C28" s="134"/>
      <c r="D28" s="59"/>
      <c r="E28" s="55"/>
      <c r="F28" s="56"/>
      <c r="G28" s="56"/>
      <c r="H28" s="57"/>
      <c r="I28" s="58">
        <v>1</v>
      </c>
      <c r="J28" s="59"/>
      <c r="K28" s="57"/>
      <c r="L28" s="58"/>
      <c r="M28" s="59"/>
      <c r="N28" s="55"/>
      <c r="O28" s="58"/>
      <c r="P28" s="59"/>
      <c r="Q28" s="57"/>
      <c r="R28" s="58"/>
      <c r="S28" s="145"/>
      <c r="T28" s="60">
        <f t="shared" si="0"/>
        <v>1</v>
      </c>
      <c r="V28" s="28"/>
    </row>
    <row r="29" spans="1:22" ht="13.15" customHeight="1" x14ac:dyDescent="0.15">
      <c r="A29" s="29">
        <v>21</v>
      </c>
      <c r="B29" s="133" t="s">
        <v>298</v>
      </c>
      <c r="C29" s="134" t="s">
        <v>273</v>
      </c>
      <c r="D29" s="59">
        <v>151</v>
      </c>
      <c r="E29" s="55">
        <v>11</v>
      </c>
      <c r="F29" s="56"/>
      <c r="G29" s="56"/>
      <c r="H29" s="57"/>
      <c r="I29" s="58"/>
      <c r="J29" s="59">
        <v>92</v>
      </c>
      <c r="K29" s="57">
        <v>415</v>
      </c>
      <c r="L29" s="58">
        <v>37</v>
      </c>
      <c r="M29" s="59">
        <v>216</v>
      </c>
      <c r="N29" s="55">
        <v>203</v>
      </c>
      <c r="O29" s="58">
        <v>23</v>
      </c>
      <c r="P29" s="59">
        <v>14</v>
      </c>
      <c r="Q29" s="57">
        <v>15</v>
      </c>
      <c r="R29" s="58">
        <v>23</v>
      </c>
      <c r="S29" s="145"/>
      <c r="T29" s="60">
        <f t="shared" si="0"/>
        <v>1200</v>
      </c>
      <c r="V29" s="28"/>
    </row>
    <row r="30" spans="1:22" ht="13.15" customHeight="1" x14ac:dyDescent="0.15">
      <c r="A30" s="29">
        <v>22</v>
      </c>
      <c r="B30" s="133" t="s">
        <v>299</v>
      </c>
      <c r="C30" s="134" t="s">
        <v>274</v>
      </c>
      <c r="D30" s="59">
        <v>13</v>
      </c>
      <c r="E30" s="55"/>
      <c r="F30" s="56"/>
      <c r="G30" s="56"/>
      <c r="H30" s="57"/>
      <c r="I30" s="58"/>
      <c r="J30" s="59"/>
      <c r="K30" s="57"/>
      <c r="L30" s="58"/>
      <c r="M30" s="59"/>
      <c r="N30" s="55"/>
      <c r="O30" s="58"/>
      <c r="P30" s="59"/>
      <c r="Q30" s="57"/>
      <c r="R30" s="58"/>
      <c r="S30" s="145"/>
      <c r="T30" s="60">
        <f t="shared" si="0"/>
        <v>13</v>
      </c>
      <c r="V30" s="28"/>
    </row>
    <row r="31" spans="1:22" ht="13.15" customHeight="1" x14ac:dyDescent="0.15">
      <c r="A31" s="29">
        <v>23</v>
      </c>
      <c r="B31" s="135" t="s">
        <v>212</v>
      </c>
      <c r="C31" s="134" t="s">
        <v>106</v>
      </c>
      <c r="D31" s="59"/>
      <c r="E31" s="55"/>
      <c r="F31" s="56"/>
      <c r="G31" s="56"/>
      <c r="H31" s="57"/>
      <c r="I31" s="58"/>
      <c r="J31" s="59"/>
      <c r="K31" s="57"/>
      <c r="L31" s="58"/>
      <c r="M31" s="59"/>
      <c r="N31" s="55"/>
      <c r="O31" s="58"/>
      <c r="P31" s="59">
        <v>1</v>
      </c>
      <c r="Q31" s="57"/>
      <c r="R31" s="58"/>
      <c r="S31" s="145"/>
      <c r="T31" s="60">
        <f t="shared" si="0"/>
        <v>1</v>
      </c>
      <c r="V31" s="28"/>
    </row>
    <row r="32" spans="1:22" ht="13.15" customHeight="1" x14ac:dyDescent="0.15">
      <c r="A32" s="29">
        <v>24</v>
      </c>
      <c r="B32" s="133" t="s">
        <v>50</v>
      </c>
      <c r="C32" s="134" t="s">
        <v>13</v>
      </c>
      <c r="D32" s="59"/>
      <c r="E32" s="55"/>
      <c r="F32" s="56"/>
      <c r="G32" s="56">
        <v>2</v>
      </c>
      <c r="H32" s="57"/>
      <c r="I32" s="58"/>
      <c r="J32" s="59"/>
      <c r="K32" s="57"/>
      <c r="L32" s="58"/>
      <c r="M32" s="59"/>
      <c r="N32" s="55"/>
      <c r="O32" s="58"/>
      <c r="P32" s="59"/>
      <c r="Q32" s="57"/>
      <c r="R32" s="58"/>
      <c r="S32" s="145"/>
      <c r="T32" s="60">
        <f t="shared" si="0"/>
        <v>2</v>
      </c>
      <c r="V32" s="28"/>
    </row>
    <row r="33" spans="1:22" ht="13.15" customHeight="1" x14ac:dyDescent="0.15">
      <c r="A33" s="29">
        <v>25</v>
      </c>
      <c r="B33" s="133" t="s">
        <v>301</v>
      </c>
      <c r="C33" s="134"/>
      <c r="D33" s="59"/>
      <c r="E33" s="55"/>
      <c r="F33" s="56"/>
      <c r="G33" s="56"/>
      <c r="H33" s="57"/>
      <c r="I33" s="58">
        <v>2</v>
      </c>
      <c r="J33" s="59"/>
      <c r="K33" s="57"/>
      <c r="L33" s="58"/>
      <c r="M33" s="59"/>
      <c r="N33" s="55"/>
      <c r="O33" s="58"/>
      <c r="P33" s="59"/>
      <c r="Q33" s="57"/>
      <c r="R33" s="58"/>
      <c r="S33" s="145"/>
      <c r="T33" s="60">
        <f t="shared" si="0"/>
        <v>2</v>
      </c>
      <c r="V33" s="28"/>
    </row>
    <row r="34" spans="1:22" ht="13.15" customHeight="1" x14ac:dyDescent="0.15">
      <c r="A34" s="29">
        <v>26</v>
      </c>
      <c r="B34" s="133" t="s">
        <v>290</v>
      </c>
      <c r="C34" s="134" t="s">
        <v>305</v>
      </c>
      <c r="D34" s="59"/>
      <c r="E34" s="55"/>
      <c r="F34" s="56"/>
      <c r="G34" s="56"/>
      <c r="H34" s="57"/>
      <c r="I34" s="58"/>
      <c r="J34" s="59"/>
      <c r="K34" s="57"/>
      <c r="L34" s="58"/>
      <c r="M34" s="59"/>
      <c r="N34" s="55"/>
      <c r="O34" s="58"/>
      <c r="P34" s="59">
        <v>1</v>
      </c>
      <c r="Q34" s="57"/>
      <c r="R34" s="58"/>
      <c r="S34" s="145"/>
      <c r="T34" s="60">
        <f t="shared" si="0"/>
        <v>1</v>
      </c>
      <c r="V34" s="28"/>
    </row>
    <row r="35" spans="1:22" ht="13.15" customHeight="1" x14ac:dyDescent="0.15">
      <c r="A35" s="29">
        <v>27</v>
      </c>
      <c r="B35" s="133" t="s">
        <v>98</v>
      </c>
      <c r="C35" s="134"/>
      <c r="D35" s="59"/>
      <c r="E35" s="55"/>
      <c r="F35" s="56"/>
      <c r="G35" s="56"/>
      <c r="H35" s="57"/>
      <c r="I35" s="58">
        <v>1</v>
      </c>
      <c r="J35" s="59"/>
      <c r="K35" s="57"/>
      <c r="L35" s="58"/>
      <c r="M35" s="59"/>
      <c r="N35" s="55"/>
      <c r="O35" s="58"/>
      <c r="P35" s="59"/>
      <c r="Q35" s="57"/>
      <c r="R35" s="58"/>
      <c r="S35" s="145"/>
      <c r="T35" s="60">
        <f t="shared" si="0"/>
        <v>1</v>
      </c>
      <c r="V35" s="28"/>
    </row>
    <row r="36" spans="1:22" ht="13.15" customHeight="1" x14ac:dyDescent="0.15">
      <c r="A36" s="29">
        <v>28</v>
      </c>
      <c r="B36" s="133" t="s">
        <v>76</v>
      </c>
      <c r="C36" s="134" t="s">
        <v>277</v>
      </c>
      <c r="D36" s="59"/>
      <c r="E36" s="55"/>
      <c r="F36" s="56"/>
      <c r="G36" s="56"/>
      <c r="H36" s="57"/>
      <c r="I36" s="58"/>
      <c r="J36" s="59"/>
      <c r="K36" s="57"/>
      <c r="L36" s="58"/>
      <c r="M36" s="59"/>
      <c r="N36" s="55"/>
      <c r="O36" s="58"/>
      <c r="P36" s="59"/>
      <c r="Q36" s="57">
        <v>12</v>
      </c>
      <c r="R36" s="58"/>
      <c r="S36" s="145"/>
      <c r="T36" s="60">
        <f t="shared" si="0"/>
        <v>12</v>
      </c>
      <c r="V36" s="28"/>
    </row>
    <row r="37" spans="1:22" ht="13.15" customHeight="1" x14ac:dyDescent="0.15">
      <c r="A37" s="29">
        <v>29</v>
      </c>
      <c r="B37" s="133" t="s">
        <v>245</v>
      </c>
      <c r="C37" s="134" t="s">
        <v>234</v>
      </c>
      <c r="D37" s="59"/>
      <c r="E37" s="55"/>
      <c r="F37" s="56"/>
      <c r="G37" s="56"/>
      <c r="H37" s="57"/>
      <c r="I37" s="58"/>
      <c r="J37" s="59"/>
      <c r="K37" s="57"/>
      <c r="L37" s="58"/>
      <c r="M37" s="59"/>
      <c r="N37" s="55"/>
      <c r="O37" s="58"/>
      <c r="P37" s="59">
        <v>22</v>
      </c>
      <c r="Q37" s="57">
        <v>255</v>
      </c>
      <c r="R37" s="58"/>
      <c r="S37" s="145"/>
      <c r="T37" s="60">
        <f t="shared" si="0"/>
        <v>277</v>
      </c>
      <c r="V37" s="28"/>
    </row>
    <row r="38" spans="1:22" ht="13.15" customHeight="1" x14ac:dyDescent="0.15">
      <c r="A38" s="29">
        <v>30</v>
      </c>
      <c r="B38" s="133" t="s">
        <v>160</v>
      </c>
      <c r="C38" s="134" t="s">
        <v>108</v>
      </c>
      <c r="D38" s="59"/>
      <c r="E38" s="55"/>
      <c r="F38" s="56"/>
      <c r="G38" s="56"/>
      <c r="H38" s="57"/>
      <c r="I38" s="58">
        <v>4</v>
      </c>
      <c r="J38" s="59"/>
      <c r="K38" s="57"/>
      <c r="L38" s="58"/>
      <c r="M38" s="59"/>
      <c r="N38" s="55"/>
      <c r="O38" s="58"/>
      <c r="P38" s="59"/>
      <c r="Q38" s="57"/>
      <c r="R38" s="58"/>
      <c r="S38" s="145"/>
      <c r="T38" s="60">
        <f t="shared" si="0"/>
        <v>4</v>
      </c>
      <c r="V38" s="28"/>
    </row>
    <row r="39" spans="1:22" ht="13.15" customHeight="1" x14ac:dyDescent="0.15">
      <c r="A39" s="29">
        <v>31</v>
      </c>
      <c r="B39" s="133" t="s">
        <v>77</v>
      </c>
      <c r="C39" s="134" t="s">
        <v>236</v>
      </c>
      <c r="D39" s="59"/>
      <c r="E39" s="55"/>
      <c r="F39" s="56"/>
      <c r="G39" s="56">
        <v>7</v>
      </c>
      <c r="H39" s="57">
        <v>2</v>
      </c>
      <c r="I39" s="58"/>
      <c r="J39" s="59"/>
      <c r="K39" s="57"/>
      <c r="L39" s="58"/>
      <c r="M39" s="59"/>
      <c r="N39" s="55"/>
      <c r="O39" s="58"/>
      <c r="P39" s="59"/>
      <c r="Q39" s="57"/>
      <c r="R39" s="58"/>
      <c r="S39" s="145"/>
      <c r="T39" s="60">
        <f t="shared" si="0"/>
        <v>9</v>
      </c>
      <c r="V39" s="28"/>
    </row>
    <row r="40" spans="1:22" ht="13.15" customHeight="1" x14ac:dyDescent="0.15">
      <c r="A40" s="29">
        <v>32</v>
      </c>
      <c r="B40" s="133" t="s">
        <v>291</v>
      </c>
      <c r="C40" s="134" t="s">
        <v>275</v>
      </c>
      <c r="D40" s="59"/>
      <c r="E40" s="55"/>
      <c r="F40" s="56"/>
      <c r="G40" s="56"/>
      <c r="H40" s="57"/>
      <c r="I40" s="58">
        <v>5</v>
      </c>
      <c r="J40" s="59"/>
      <c r="K40" s="57"/>
      <c r="L40" s="58"/>
      <c r="M40" s="59"/>
      <c r="N40" s="55"/>
      <c r="O40" s="58"/>
      <c r="P40" s="59"/>
      <c r="Q40" s="57"/>
      <c r="R40" s="58"/>
      <c r="S40" s="145"/>
      <c r="T40" s="60">
        <f t="shared" si="0"/>
        <v>5</v>
      </c>
      <c r="V40" s="28"/>
    </row>
    <row r="41" spans="1:22" ht="13.15" customHeight="1" x14ac:dyDescent="0.15">
      <c r="A41" s="29">
        <v>33</v>
      </c>
      <c r="B41" s="133" t="s">
        <v>78</v>
      </c>
      <c r="C41" s="134" t="s">
        <v>10</v>
      </c>
      <c r="D41" s="59"/>
      <c r="E41" s="55"/>
      <c r="F41" s="56">
        <v>5</v>
      </c>
      <c r="G41" s="56"/>
      <c r="H41" s="57">
        <v>4</v>
      </c>
      <c r="I41" s="58"/>
      <c r="J41" s="59"/>
      <c r="K41" s="57"/>
      <c r="L41" s="58"/>
      <c r="M41" s="59"/>
      <c r="N41" s="55"/>
      <c r="O41" s="58">
        <v>1</v>
      </c>
      <c r="P41" s="59"/>
      <c r="Q41" s="57"/>
      <c r="R41" s="58"/>
      <c r="S41" s="145"/>
      <c r="T41" s="60">
        <f t="shared" si="0"/>
        <v>10</v>
      </c>
      <c r="V41" s="28"/>
    </row>
    <row r="42" spans="1:22" ht="13.15" customHeight="1" x14ac:dyDescent="0.15">
      <c r="A42" s="29">
        <v>34</v>
      </c>
      <c r="B42" s="133" t="s">
        <v>167</v>
      </c>
      <c r="C42" s="134" t="s">
        <v>110</v>
      </c>
      <c r="D42" s="59"/>
      <c r="E42" s="55">
        <v>9</v>
      </c>
      <c r="F42" s="56"/>
      <c r="G42" s="56">
        <v>4</v>
      </c>
      <c r="H42" s="57">
        <v>2</v>
      </c>
      <c r="I42" s="58"/>
      <c r="J42" s="59"/>
      <c r="K42" s="57"/>
      <c r="L42" s="58">
        <v>5</v>
      </c>
      <c r="M42" s="59"/>
      <c r="N42" s="55"/>
      <c r="O42" s="58"/>
      <c r="P42" s="59"/>
      <c r="Q42" s="57"/>
      <c r="R42" s="58"/>
      <c r="S42" s="145"/>
      <c r="T42" s="60">
        <f t="shared" si="0"/>
        <v>20</v>
      </c>
      <c r="V42" s="28"/>
    </row>
    <row r="43" spans="1:22" ht="13.15" customHeight="1" x14ac:dyDescent="0.15">
      <c r="A43" s="29">
        <v>35</v>
      </c>
      <c r="B43" s="135" t="s">
        <v>302</v>
      </c>
      <c r="C43" s="134" t="s">
        <v>256</v>
      </c>
      <c r="D43" s="59"/>
      <c r="E43" s="55"/>
      <c r="F43" s="56"/>
      <c r="G43" s="56"/>
      <c r="H43" s="57"/>
      <c r="I43" s="58">
        <v>1</v>
      </c>
      <c r="J43" s="59"/>
      <c r="K43" s="57"/>
      <c r="L43" s="58"/>
      <c r="M43" s="59"/>
      <c r="N43" s="55"/>
      <c r="O43" s="58"/>
      <c r="P43" s="59"/>
      <c r="Q43" s="57"/>
      <c r="R43" s="58"/>
      <c r="S43" s="145"/>
      <c r="T43" s="60">
        <f t="shared" si="0"/>
        <v>1</v>
      </c>
      <c r="V43" s="28"/>
    </row>
    <row r="44" spans="1:22" ht="13.15" customHeight="1" x14ac:dyDescent="0.15">
      <c r="A44" s="29">
        <v>36</v>
      </c>
      <c r="B44" s="135" t="s">
        <v>303</v>
      </c>
      <c r="C44" s="134" t="s">
        <v>259</v>
      </c>
      <c r="D44" s="59"/>
      <c r="E44" s="55"/>
      <c r="F44" s="56"/>
      <c r="G44" s="56"/>
      <c r="H44" s="57"/>
      <c r="I44" s="58">
        <v>3</v>
      </c>
      <c r="J44" s="59"/>
      <c r="K44" s="57"/>
      <c r="L44" s="58"/>
      <c r="M44" s="59"/>
      <c r="N44" s="55"/>
      <c r="O44" s="58"/>
      <c r="P44" s="59"/>
      <c r="Q44" s="57"/>
      <c r="R44" s="58"/>
      <c r="S44" s="145"/>
      <c r="T44" s="60">
        <f t="shared" si="0"/>
        <v>3</v>
      </c>
      <c r="V44" s="28"/>
    </row>
    <row r="45" spans="1:22" ht="13.15" customHeight="1" x14ac:dyDescent="0.15">
      <c r="A45" s="29">
        <v>37</v>
      </c>
      <c r="B45" s="135" t="s">
        <v>215</v>
      </c>
      <c r="C45" s="134" t="s">
        <v>113</v>
      </c>
      <c r="D45" s="59"/>
      <c r="E45" s="55"/>
      <c r="F45" s="56"/>
      <c r="G45" s="56"/>
      <c r="H45" s="57"/>
      <c r="I45" s="58">
        <v>1</v>
      </c>
      <c r="J45" s="59"/>
      <c r="K45" s="57"/>
      <c r="L45" s="58"/>
      <c r="M45" s="59"/>
      <c r="N45" s="55"/>
      <c r="O45" s="58"/>
      <c r="P45" s="59"/>
      <c r="Q45" s="57"/>
      <c r="R45" s="58"/>
      <c r="S45" s="145"/>
      <c r="T45" s="60">
        <f t="shared" si="0"/>
        <v>1</v>
      </c>
      <c r="V45" s="28"/>
    </row>
    <row r="46" spans="1:22" ht="13.15" customHeight="1" x14ac:dyDescent="0.15">
      <c r="A46" s="29">
        <v>38</v>
      </c>
      <c r="B46" s="133" t="s">
        <v>292</v>
      </c>
      <c r="C46" s="134" t="s">
        <v>260</v>
      </c>
      <c r="D46" s="59"/>
      <c r="E46" s="55"/>
      <c r="F46" s="56"/>
      <c r="G46" s="56"/>
      <c r="H46" s="57"/>
      <c r="I46" s="58"/>
      <c r="J46" s="59"/>
      <c r="K46" s="57"/>
      <c r="L46" s="58"/>
      <c r="M46" s="59"/>
      <c r="N46" s="55"/>
      <c r="O46" s="58"/>
      <c r="P46" s="59">
        <v>4</v>
      </c>
      <c r="Q46" s="57">
        <v>433</v>
      </c>
      <c r="R46" s="58"/>
      <c r="S46" s="145"/>
      <c r="T46" s="60">
        <f t="shared" si="0"/>
        <v>437</v>
      </c>
      <c r="V46" s="28"/>
    </row>
    <row r="47" spans="1:22" ht="13.15" customHeight="1" x14ac:dyDescent="0.15">
      <c r="A47" s="29">
        <v>39</v>
      </c>
      <c r="B47" s="133" t="s">
        <v>90</v>
      </c>
      <c r="C47" s="134" t="s">
        <v>87</v>
      </c>
      <c r="D47" s="59"/>
      <c r="E47" s="55"/>
      <c r="F47" s="56"/>
      <c r="G47" s="56"/>
      <c r="H47" s="57"/>
      <c r="I47" s="58"/>
      <c r="J47" s="59"/>
      <c r="K47" s="57"/>
      <c r="L47" s="58"/>
      <c r="M47" s="59"/>
      <c r="N47" s="55"/>
      <c r="O47" s="58"/>
      <c r="P47" s="59">
        <v>1</v>
      </c>
      <c r="Q47" s="57">
        <v>72</v>
      </c>
      <c r="R47" s="58"/>
      <c r="S47" s="145"/>
      <c r="T47" s="60">
        <f t="shared" si="0"/>
        <v>73</v>
      </c>
      <c r="V47" s="28"/>
    </row>
    <row r="48" spans="1:22" ht="13.15" customHeight="1" x14ac:dyDescent="0.15">
      <c r="A48" s="29">
        <v>40</v>
      </c>
      <c r="B48" s="133" t="s">
        <v>293</v>
      </c>
      <c r="C48" s="134" t="s">
        <v>262</v>
      </c>
      <c r="D48" s="59"/>
      <c r="E48" s="55"/>
      <c r="F48" s="56"/>
      <c r="G48" s="56"/>
      <c r="H48" s="57"/>
      <c r="I48" s="58">
        <v>1</v>
      </c>
      <c r="J48" s="59"/>
      <c r="K48" s="57"/>
      <c r="L48" s="58"/>
      <c r="M48" s="59"/>
      <c r="N48" s="55"/>
      <c r="O48" s="58"/>
      <c r="P48" s="59"/>
      <c r="Q48" s="57"/>
      <c r="R48" s="58"/>
      <c r="S48" s="145"/>
      <c r="T48" s="60">
        <f t="shared" si="0"/>
        <v>1</v>
      </c>
      <c r="V48" s="28"/>
    </row>
    <row r="49" spans="1:22" ht="13.15" customHeight="1" x14ac:dyDescent="0.15">
      <c r="A49" s="29">
        <v>41</v>
      </c>
      <c r="B49" s="133" t="s">
        <v>294</v>
      </c>
      <c r="C49" s="134" t="s">
        <v>264</v>
      </c>
      <c r="D49" s="59"/>
      <c r="E49" s="55"/>
      <c r="F49" s="56"/>
      <c r="G49" s="56"/>
      <c r="H49" s="57"/>
      <c r="I49" s="58">
        <v>2</v>
      </c>
      <c r="J49" s="59"/>
      <c r="K49" s="57"/>
      <c r="L49" s="58"/>
      <c r="M49" s="59"/>
      <c r="N49" s="55"/>
      <c r="O49" s="58"/>
      <c r="P49" s="59"/>
      <c r="Q49" s="57"/>
      <c r="R49" s="58"/>
      <c r="S49" s="145"/>
      <c r="T49" s="60">
        <f t="shared" si="0"/>
        <v>2</v>
      </c>
      <c r="V49" s="28"/>
    </row>
    <row r="50" spans="1:22" ht="13.15" customHeight="1" x14ac:dyDescent="0.15">
      <c r="A50" s="29">
        <v>42</v>
      </c>
      <c r="B50" s="133" t="s">
        <v>247</v>
      </c>
      <c r="C50" s="137" t="s">
        <v>117</v>
      </c>
      <c r="D50" s="59"/>
      <c r="E50" s="55"/>
      <c r="F50" s="56"/>
      <c r="G50" s="56"/>
      <c r="H50" s="57"/>
      <c r="I50" s="58">
        <v>2</v>
      </c>
      <c r="J50" s="59"/>
      <c r="K50" s="57"/>
      <c r="L50" s="58"/>
      <c r="M50" s="59"/>
      <c r="N50" s="55"/>
      <c r="O50" s="58"/>
      <c r="P50" s="59"/>
      <c r="Q50" s="57"/>
      <c r="R50" s="58"/>
      <c r="S50" s="145"/>
      <c r="T50" s="60">
        <f t="shared" si="0"/>
        <v>2</v>
      </c>
      <c r="V50" s="28"/>
    </row>
    <row r="51" spans="1:22" ht="13.15" customHeight="1" x14ac:dyDescent="0.15">
      <c r="A51" s="30">
        <v>43</v>
      </c>
      <c r="B51" s="120" t="s">
        <v>272</v>
      </c>
      <c r="C51" s="121" t="s">
        <v>280</v>
      </c>
      <c r="D51" s="67"/>
      <c r="E51" s="68"/>
      <c r="F51" s="69"/>
      <c r="G51" s="69"/>
      <c r="H51" s="70"/>
      <c r="I51" s="71">
        <v>1</v>
      </c>
      <c r="J51" s="67"/>
      <c r="K51" s="70"/>
      <c r="L51" s="71"/>
      <c r="M51" s="67"/>
      <c r="N51" s="68"/>
      <c r="O51" s="71"/>
      <c r="P51" s="67"/>
      <c r="Q51" s="70"/>
      <c r="R51" s="71"/>
      <c r="S51" s="147"/>
      <c r="T51" s="72">
        <f>SUM(D51:S51)</f>
        <v>1</v>
      </c>
      <c r="V51" s="28"/>
    </row>
    <row r="52" spans="1:22" ht="13.15" customHeight="1" x14ac:dyDescent="0.15">
      <c r="A52" s="31" t="s">
        <v>64</v>
      </c>
      <c r="B52" s="32"/>
      <c r="C52" s="33"/>
      <c r="D52" s="34">
        <f>COUNTA(D9:D51)</f>
        <v>6</v>
      </c>
      <c r="E52" s="35">
        <f t="shared" ref="E52:S52" si="1">COUNTA(E9:E50)</f>
        <v>7</v>
      </c>
      <c r="F52" s="36">
        <f t="shared" si="1"/>
        <v>4</v>
      </c>
      <c r="G52" s="36">
        <f t="shared" si="1"/>
        <v>6</v>
      </c>
      <c r="H52" s="37">
        <f t="shared" si="1"/>
        <v>6</v>
      </c>
      <c r="I52" s="38">
        <f>COUNTA(I9:I51)</f>
        <v>16</v>
      </c>
      <c r="J52" s="34">
        <f t="shared" si="1"/>
        <v>2</v>
      </c>
      <c r="K52" s="37">
        <f t="shared" si="1"/>
        <v>3</v>
      </c>
      <c r="L52" s="38">
        <f t="shared" si="1"/>
        <v>4</v>
      </c>
      <c r="M52" s="34">
        <f t="shared" si="1"/>
        <v>3</v>
      </c>
      <c r="N52" s="35">
        <f t="shared" si="1"/>
        <v>1</v>
      </c>
      <c r="O52" s="38">
        <f t="shared" si="1"/>
        <v>4</v>
      </c>
      <c r="P52" s="34">
        <f t="shared" si="1"/>
        <v>10</v>
      </c>
      <c r="Q52" s="37">
        <f t="shared" si="1"/>
        <v>13</v>
      </c>
      <c r="R52" s="38">
        <f t="shared" si="1"/>
        <v>3</v>
      </c>
      <c r="S52" s="112">
        <f t="shared" si="1"/>
        <v>1</v>
      </c>
      <c r="T52" s="39">
        <f>COUNTA(T9:T51)</f>
        <v>43</v>
      </c>
    </row>
    <row r="53" spans="1:22" ht="13.15" customHeight="1" x14ac:dyDescent="0.15">
      <c r="A53" s="40" t="s">
        <v>65</v>
      </c>
      <c r="B53" s="41"/>
      <c r="C53" s="42"/>
      <c r="D53" s="43">
        <f>SUM(D9:D51)</f>
        <v>188</v>
      </c>
      <c r="E53" s="44">
        <f t="shared" ref="E53:S53" si="2">SUM(E9:E50)</f>
        <v>32</v>
      </c>
      <c r="F53" s="45">
        <f t="shared" si="2"/>
        <v>13</v>
      </c>
      <c r="G53" s="45">
        <f t="shared" si="2"/>
        <v>23</v>
      </c>
      <c r="H53" s="46">
        <f t="shared" si="2"/>
        <v>16</v>
      </c>
      <c r="I53" s="47">
        <f>SUM(I9:I51)</f>
        <v>59</v>
      </c>
      <c r="J53" s="43">
        <f t="shared" si="2"/>
        <v>95</v>
      </c>
      <c r="K53" s="46">
        <f t="shared" si="2"/>
        <v>421</v>
      </c>
      <c r="L53" s="47">
        <f t="shared" si="2"/>
        <v>51</v>
      </c>
      <c r="M53" s="43">
        <f t="shared" si="2"/>
        <v>230</v>
      </c>
      <c r="N53" s="44">
        <f t="shared" si="2"/>
        <v>203</v>
      </c>
      <c r="O53" s="47">
        <f t="shared" si="2"/>
        <v>65</v>
      </c>
      <c r="P53" s="43">
        <f t="shared" si="2"/>
        <v>429</v>
      </c>
      <c r="Q53" s="46">
        <f t="shared" si="2"/>
        <v>2669</v>
      </c>
      <c r="R53" s="47">
        <f t="shared" si="2"/>
        <v>39</v>
      </c>
      <c r="S53" s="48">
        <f t="shared" si="2"/>
        <v>5</v>
      </c>
      <c r="T53" s="48">
        <f>SUM(T9:T51)</f>
        <v>4538</v>
      </c>
      <c r="U53" s="27"/>
    </row>
  </sheetData>
  <mergeCells count="1">
    <mergeCell ref="S2:T2"/>
  </mergeCells>
  <phoneticPr fontId="2"/>
  <printOptions horizontalCentered="1"/>
  <pageMargins left="0.43307086614173229" right="0.19685039370078741" top="0.86614173228346458" bottom="0.31496062992125984" header="0.86614173228346458" footer="0.51181102362204722"/>
  <pageSetup paperSize="9" scale="68" orientation="landscape" verticalDpi="300" r:id="rId1"/>
  <headerFooter alignWithMargins="0"/>
  <ignoredErrors>
    <ignoredError sqref="I52:I5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54"/>
  <sheetViews>
    <sheetView showGridLines="0" zoomScale="75" zoomScaleNormal="100" workbookViewId="0"/>
  </sheetViews>
  <sheetFormatPr defaultRowHeight="12" x14ac:dyDescent="0.15"/>
  <cols>
    <col min="1" max="1" width="4.625" style="17" customWidth="1"/>
    <col min="2" max="2" width="28.625" style="17" customWidth="1"/>
    <col min="3" max="3" width="19.75" style="17" customWidth="1"/>
    <col min="4" max="16384" width="9" style="17"/>
  </cols>
  <sheetData>
    <row r="1" spans="1:22" ht="12.75" thickBot="1" x14ac:dyDescent="0.2"/>
    <row r="2" spans="1:22" ht="19.5" thickBot="1" x14ac:dyDescent="0.25">
      <c r="S2" s="155" t="s">
        <v>80</v>
      </c>
      <c r="T2" s="156"/>
    </row>
    <row r="3" spans="1:22" ht="12" customHeight="1" x14ac:dyDescent="0.15"/>
    <row r="4" spans="1:22" ht="15" customHeight="1" x14ac:dyDescent="0.15">
      <c r="B4" s="117" t="s">
        <v>81</v>
      </c>
      <c r="Q4" s="17" t="s">
        <v>316</v>
      </c>
    </row>
    <row r="5" spans="1:22" ht="13.5" customHeight="1" x14ac:dyDescent="0.15">
      <c r="Q5" s="17" t="s">
        <v>68</v>
      </c>
    </row>
    <row r="6" spans="1:22" ht="13.5" customHeight="1" x14ac:dyDescent="0.15">
      <c r="R6" s="17" t="s">
        <v>69</v>
      </c>
    </row>
    <row r="7" spans="1:22" ht="14.25" customHeight="1" x14ac:dyDescent="0.15">
      <c r="Q7" s="17" t="s">
        <v>82</v>
      </c>
    </row>
    <row r="8" spans="1:22" ht="13.15" customHeight="1" x14ac:dyDescent="0.15">
      <c r="A8" s="18" t="s">
        <v>0</v>
      </c>
      <c r="B8" s="19" t="s">
        <v>71</v>
      </c>
      <c r="C8" s="20" t="s">
        <v>72</v>
      </c>
      <c r="D8" s="18" t="s">
        <v>51</v>
      </c>
      <c r="E8" s="21" t="s">
        <v>52</v>
      </c>
      <c r="F8" s="21" t="s">
        <v>53</v>
      </c>
      <c r="G8" s="22" t="s">
        <v>54</v>
      </c>
      <c r="H8" s="22" t="s">
        <v>55</v>
      </c>
      <c r="I8" s="23" t="s">
        <v>56</v>
      </c>
      <c r="J8" s="18" t="s">
        <v>57</v>
      </c>
      <c r="K8" s="22" t="s">
        <v>58</v>
      </c>
      <c r="L8" s="23" t="s">
        <v>59</v>
      </c>
      <c r="M8" s="18" t="s">
        <v>60</v>
      </c>
      <c r="N8" s="24" t="s">
        <v>61</v>
      </c>
      <c r="O8" s="23" t="s">
        <v>62</v>
      </c>
      <c r="P8" s="18" t="s">
        <v>73</v>
      </c>
      <c r="Q8" s="22" t="s">
        <v>74</v>
      </c>
      <c r="R8" s="23" t="s">
        <v>75</v>
      </c>
      <c r="S8" s="25" t="s">
        <v>93</v>
      </c>
      <c r="T8" s="25" t="s">
        <v>63</v>
      </c>
    </row>
    <row r="9" spans="1:22" ht="13.15" customHeight="1" x14ac:dyDescent="0.15">
      <c r="A9" s="136">
        <v>1</v>
      </c>
      <c r="B9" s="138" t="s">
        <v>307</v>
      </c>
      <c r="C9" s="139" t="s">
        <v>251</v>
      </c>
      <c r="D9" s="73"/>
      <c r="E9" s="74"/>
      <c r="F9" s="75"/>
      <c r="G9" s="75"/>
      <c r="H9" s="125" t="s">
        <v>84</v>
      </c>
      <c r="I9" s="77">
        <v>0.03</v>
      </c>
      <c r="J9" s="73"/>
      <c r="K9" s="76"/>
      <c r="L9" s="77"/>
      <c r="M9" s="73"/>
      <c r="N9" s="74"/>
      <c r="O9" s="77"/>
      <c r="P9" s="73"/>
      <c r="Q9" s="76"/>
      <c r="R9" s="77"/>
      <c r="S9" s="148">
        <v>7.0000000000000007E-2</v>
      </c>
      <c r="T9" s="78">
        <f t="shared" ref="T9:T51" si="0">SUM(D9:S9)</f>
        <v>0.1</v>
      </c>
      <c r="U9" s="27"/>
      <c r="V9" s="28"/>
    </row>
    <row r="10" spans="1:22" ht="13.15" customHeight="1" x14ac:dyDescent="0.15">
      <c r="A10" s="29">
        <v>2</v>
      </c>
      <c r="B10" s="142" t="s">
        <v>308</v>
      </c>
      <c r="C10" s="141"/>
      <c r="D10" s="83"/>
      <c r="E10" s="79"/>
      <c r="F10" s="80"/>
      <c r="G10" s="80"/>
      <c r="H10" s="81"/>
      <c r="I10" s="87" t="s">
        <v>84</v>
      </c>
      <c r="J10" s="83"/>
      <c r="K10" s="81"/>
      <c r="L10" s="82"/>
      <c r="M10" s="83"/>
      <c r="N10" s="79"/>
      <c r="O10" s="82"/>
      <c r="P10" s="83"/>
      <c r="Q10" s="81"/>
      <c r="R10" s="82"/>
      <c r="S10" s="149"/>
      <c r="T10" s="90" t="s">
        <v>84</v>
      </c>
      <c r="U10" s="27"/>
      <c r="V10" s="28"/>
    </row>
    <row r="11" spans="1:22" ht="13.15" customHeight="1" x14ac:dyDescent="0.15">
      <c r="A11" s="29">
        <v>3</v>
      </c>
      <c r="B11" s="142" t="s">
        <v>186</v>
      </c>
      <c r="C11" s="141" t="s">
        <v>103</v>
      </c>
      <c r="D11" s="83"/>
      <c r="E11" s="79"/>
      <c r="F11" s="80"/>
      <c r="G11" s="80"/>
      <c r="H11" s="81"/>
      <c r="I11" s="82"/>
      <c r="J11" s="83"/>
      <c r="K11" s="81"/>
      <c r="L11" s="87" t="s">
        <v>84</v>
      </c>
      <c r="M11" s="83"/>
      <c r="N11" s="79"/>
      <c r="O11" s="82"/>
      <c r="P11" s="83"/>
      <c r="Q11" s="81"/>
      <c r="R11" s="82"/>
      <c r="S11" s="149"/>
      <c r="T11" s="90" t="s">
        <v>84</v>
      </c>
      <c r="U11" s="27"/>
      <c r="V11" s="28"/>
    </row>
    <row r="12" spans="1:22" ht="13.15" customHeight="1" x14ac:dyDescent="0.15">
      <c r="A12" s="29">
        <v>4</v>
      </c>
      <c r="B12" s="142" t="s">
        <v>188</v>
      </c>
      <c r="C12" s="141"/>
      <c r="D12" s="83"/>
      <c r="E12" s="79">
        <v>0.01</v>
      </c>
      <c r="F12" s="80">
        <v>0.25</v>
      </c>
      <c r="G12" s="80">
        <v>1.5</v>
      </c>
      <c r="H12" s="81">
        <v>0.08</v>
      </c>
      <c r="I12" s="82"/>
      <c r="J12" s="83"/>
      <c r="K12" s="81"/>
      <c r="L12" s="82"/>
      <c r="M12" s="83"/>
      <c r="N12" s="79"/>
      <c r="O12" s="82"/>
      <c r="P12" s="83"/>
      <c r="Q12" s="81"/>
      <c r="R12" s="82"/>
      <c r="S12" s="149"/>
      <c r="T12" s="84">
        <f t="shared" si="0"/>
        <v>1.84</v>
      </c>
      <c r="U12" s="27"/>
      <c r="V12" s="28"/>
    </row>
    <row r="13" spans="1:22" ht="13.15" customHeight="1" x14ac:dyDescent="0.15">
      <c r="A13" s="29">
        <v>5</v>
      </c>
      <c r="B13" s="140" t="s">
        <v>309</v>
      </c>
      <c r="C13" s="141" t="s">
        <v>252</v>
      </c>
      <c r="D13" s="83"/>
      <c r="E13" s="79"/>
      <c r="F13" s="80"/>
      <c r="G13" s="80"/>
      <c r="H13" s="81"/>
      <c r="I13" s="82"/>
      <c r="J13" s="83"/>
      <c r="K13" s="81"/>
      <c r="L13" s="82"/>
      <c r="M13" s="83"/>
      <c r="N13" s="79"/>
      <c r="O13" s="82"/>
      <c r="P13" s="83"/>
      <c r="Q13" s="86" t="s">
        <v>84</v>
      </c>
      <c r="R13" s="82"/>
      <c r="S13" s="149"/>
      <c r="T13" s="90" t="s">
        <v>84</v>
      </c>
      <c r="V13" s="28"/>
    </row>
    <row r="14" spans="1:22" ht="13.15" customHeight="1" x14ac:dyDescent="0.15">
      <c r="A14" s="29">
        <v>6</v>
      </c>
      <c r="B14" s="142" t="s">
        <v>189</v>
      </c>
      <c r="C14" s="141"/>
      <c r="D14" s="88" t="s">
        <v>84</v>
      </c>
      <c r="E14" s="89" t="s">
        <v>84</v>
      </c>
      <c r="F14" s="85" t="s">
        <v>84</v>
      </c>
      <c r="G14" s="80"/>
      <c r="H14" s="81"/>
      <c r="I14" s="82"/>
      <c r="J14" s="83"/>
      <c r="K14" s="81"/>
      <c r="L14" s="82"/>
      <c r="M14" s="83"/>
      <c r="N14" s="79"/>
      <c r="O14" s="82"/>
      <c r="P14" s="83"/>
      <c r="Q14" s="81"/>
      <c r="R14" s="82"/>
      <c r="S14" s="149"/>
      <c r="T14" s="90" t="s">
        <v>84</v>
      </c>
      <c r="V14" s="28"/>
    </row>
    <row r="15" spans="1:22" ht="13.15" customHeight="1" x14ac:dyDescent="0.15">
      <c r="A15" s="29">
        <v>7</v>
      </c>
      <c r="B15" s="142" t="s">
        <v>190</v>
      </c>
      <c r="C15" s="141"/>
      <c r="D15" s="88" t="s">
        <v>84</v>
      </c>
      <c r="E15" s="79"/>
      <c r="F15" s="80"/>
      <c r="G15" s="85"/>
      <c r="H15" s="86"/>
      <c r="I15" s="87"/>
      <c r="J15" s="88" t="s">
        <v>84</v>
      </c>
      <c r="K15" s="86" t="s">
        <v>84</v>
      </c>
      <c r="L15" s="87"/>
      <c r="M15" s="88" t="s">
        <v>84</v>
      </c>
      <c r="N15" s="89"/>
      <c r="O15" s="87"/>
      <c r="P15" s="88">
        <v>0.03</v>
      </c>
      <c r="Q15" s="86">
        <v>0.1</v>
      </c>
      <c r="R15" s="87">
        <v>0.04</v>
      </c>
      <c r="S15" s="150"/>
      <c r="T15" s="90">
        <f t="shared" si="0"/>
        <v>0.17</v>
      </c>
      <c r="V15" s="28"/>
    </row>
    <row r="16" spans="1:22" ht="13.15" customHeight="1" x14ac:dyDescent="0.15">
      <c r="A16" s="29">
        <v>8</v>
      </c>
      <c r="B16" s="142" t="s">
        <v>191</v>
      </c>
      <c r="C16" s="141"/>
      <c r="D16" s="83"/>
      <c r="E16" s="89" t="s">
        <v>84</v>
      </c>
      <c r="F16" s="80"/>
      <c r="G16" s="80"/>
      <c r="H16" s="81"/>
      <c r="I16" s="82"/>
      <c r="J16" s="83"/>
      <c r="K16" s="81"/>
      <c r="L16" s="82"/>
      <c r="M16" s="83"/>
      <c r="N16" s="79"/>
      <c r="O16" s="82"/>
      <c r="P16" s="83"/>
      <c r="Q16" s="81"/>
      <c r="R16" s="82"/>
      <c r="S16" s="149"/>
      <c r="T16" s="90" t="s">
        <v>84</v>
      </c>
      <c r="V16" s="28"/>
    </row>
    <row r="17" spans="1:22" ht="13.15" customHeight="1" x14ac:dyDescent="0.15">
      <c r="A17" s="29">
        <v>9</v>
      </c>
      <c r="B17" s="142" t="s">
        <v>192</v>
      </c>
      <c r="C17" s="141" t="s">
        <v>11</v>
      </c>
      <c r="D17" s="83"/>
      <c r="E17" s="79"/>
      <c r="F17" s="80"/>
      <c r="G17" s="80"/>
      <c r="H17" s="81"/>
      <c r="I17" s="82"/>
      <c r="J17" s="83"/>
      <c r="K17" s="81"/>
      <c r="L17" s="82"/>
      <c r="M17" s="83"/>
      <c r="N17" s="79"/>
      <c r="O17" s="82"/>
      <c r="P17" s="83">
        <v>0.14000000000000001</v>
      </c>
      <c r="Q17" s="81">
        <v>0.6</v>
      </c>
      <c r="R17" s="82"/>
      <c r="S17" s="149"/>
      <c r="T17" s="84">
        <f t="shared" si="0"/>
        <v>0.74</v>
      </c>
      <c r="V17" s="28"/>
    </row>
    <row r="18" spans="1:22" ht="13.15" customHeight="1" x14ac:dyDescent="0.15">
      <c r="A18" s="29">
        <v>10</v>
      </c>
      <c r="B18" s="142" t="s">
        <v>310</v>
      </c>
      <c r="C18" s="141"/>
      <c r="D18" s="83"/>
      <c r="E18" s="79"/>
      <c r="F18" s="80"/>
      <c r="G18" s="80"/>
      <c r="H18" s="81"/>
      <c r="I18" s="87" t="s">
        <v>84</v>
      </c>
      <c r="J18" s="83"/>
      <c r="K18" s="81"/>
      <c r="L18" s="82"/>
      <c r="M18" s="83"/>
      <c r="N18" s="79"/>
      <c r="O18" s="82"/>
      <c r="P18" s="83"/>
      <c r="Q18" s="81"/>
      <c r="R18" s="82"/>
      <c r="S18" s="149"/>
      <c r="T18" s="90" t="s">
        <v>84</v>
      </c>
      <c r="V18" s="28"/>
    </row>
    <row r="19" spans="1:22" ht="13.15" customHeight="1" x14ac:dyDescent="0.15">
      <c r="A19" s="29">
        <v>11</v>
      </c>
      <c r="B19" s="142" t="s">
        <v>311</v>
      </c>
      <c r="C19" s="141" t="s">
        <v>268</v>
      </c>
      <c r="D19" s="83">
        <v>7.44</v>
      </c>
      <c r="E19" s="79">
        <v>0.26</v>
      </c>
      <c r="F19" s="80">
        <v>0.08</v>
      </c>
      <c r="G19" s="80"/>
      <c r="H19" s="81"/>
      <c r="I19" s="82"/>
      <c r="J19" s="83"/>
      <c r="K19" s="81"/>
      <c r="L19" s="82"/>
      <c r="M19" s="83">
        <v>1.21</v>
      </c>
      <c r="N19" s="79"/>
      <c r="O19" s="82">
        <v>0.17</v>
      </c>
      <c r="P19" s="83"/>
      <c r="Q19" s="81"/>
      <c r="R19" s="82"/>
      <c r="S19" s="149"/>
      <c r="T19" s="84">
        <f t="shared" si="0"/>
        <v>9.16</v>
      </c>
      <c r="V19" s="28"/>
    </row>
    <row r="20" spans="1:22" ht="13.15" customHeight="1" x14ac:dyDescent="0.15">
      <c r="A20" s="29">
        <v>12</v>
      </c>
      <c r="B20" s="142" t="s">
        <v>312</v>
      </c>
      <c r="C20" s="141" t="s">
        <v>253</v>
      </c>
      <c r="D20" s="83"/>
      <c r="E20" s="79"/>
      <c r="F20" s="80"/>
      <c r="G20" s="85" t="s">
        <v>84</v>
      </c>
      <c r="H20" s="86" t="s">
        <v>84</v>
      </c>
      <c r="I20" s="82"/>
      <c r="J20" s="83"/>
      <c r="K20" s="81"/>
      <c r="L20" s="82"/>
      <c r="M20" s="83"/>
      <c r="N20" s="79"/>
      <c r="O20" s="82"/>
      <c r="P20" s="83"/>
      <c r="Q20" s="81"/>
      <c r="R20" s="82"/>
      <c r="S20" s="149"/>
      <c r="T20" s="90" t="s">
        <v>84</v>
      </c>
      <c r="V20" s="28"/>
    </row>
    <row r="21" spans="1:22" ht="13.15" customHeight="1" x14ac:dyDescent="0.15">
      <c r="A21" s="29">
        <v>13</v>
      </c>
      <c r="B21" s="142" t="s">
        <v>195</v>
      </c>
      <c r="C21" s="141"/>
      <c r="D21" s="83"/>
      <c r="E21" s="89" t="s">
        <v>84</v>
      </c>
      <c r="F21" s="80"/>
      <c r="G21" s="85" t="s">
        <v>84</v>
      </c>
      <c r="H21" s="81"/>
      <c r="I21" s="82"/>
      <c r="J21" s="83"/>
      <c r="K21" s="81"/>
      <c r="L21" s="82"/>
      <c r="M21" s="83"/>
      <c r="N21" s="79"/>
      <c r="O21" s="82">
        <v>0.08</v>
      </c>
      <c r="P21" s="83"/>
      <c r="Q21" s="81"/>
      <c r="R21" s="82"/>
      <c r="S21" s="149"/>
      <c r="T21" s="84">
        <f t="shared" si="0"/>
        <v>0.08</v>
      </c>
      <c r="V21" s="28"/>
    </row>
    <row r="22" spans="1:22" ht="13.15" customHeight="1" x14ac:dyDescent="0.15">
      <c r="A22" s="29">
        <v>14</v>
      </c>
      <c r="B22" s="142" t="s">
        <v>196</v>
      </c>
      <c r="C22" s="141" t="s">
        <v>86</v>
      </c>
      <c r="D22" s="83"/>
      <c r="E22" s="79"/>
      <c r="F22" s="80"/>
      <c r="G22" s="80"/>
      <c r="H22" s="81"/>
      <c r="I22" s="82"/>
      <c r="J22" s="83"/>
      <c r="K22" s="81"/>
      <c r="L22" s="82"/>
      <c r="M22" s="83"/>
      <c r="N22" s="79"/>
      <c r="O22" s="82"/>
      <c r="P22" s="83">
        <v>0.4</v>
      </c>
      <c r="Q22" s="81">
        <v>0.12</v>
      </c>
      <c r="R22" s="82"/>
      <c r="S22" s="149"/>
      <c r="T22" s="84">
        <f t="shared" si="0"/>
        <v>0.52</v>
      </c>
      <c r="V22" s="28"/>
    </row>
    <row r="23" spans="1:22" ht="13.15" customHeight="1" x14ac:dyDescent="0.15">
      <c r="A23" s="29">
        <v>15</v>
      </c>
      <c r="B23" s="142" t="s">
        <v>197</v>
      </c>
      <c r="C23" s="141"/>
      <c r="D23" s="83"/>
      <c r="E23" s="79"/>
      <c r="F23" s="80"/>
      <c r="G23" s="80"/>
      <c r="H23" s="81"/>
      <c r="I23" s="82"/>
      <c r="J23" s="83"/>
      <c r="K23" s="81"/>
      <c r="L23" s="82"/>
      <c r="M23" s="83"/>
      <c r="N23" s="79"/>
      <c r="O23" s="82"/>
      <c r="P23" s="83"/>
      <c r="Q23" s="81">
        <v>0.09</v>
      </c>
      <c r="R23" s="82"/>
      <c r="S23" s="149"/>
      <c r="T23" s="84">
        <f t="shared" si="0"/>
        <v>0.09</v>
      </c>
      <c r="V23" s="28"/>
    </row>
    <row r="24" spans="1:22" ht="13.15" customHeight="1" x14ac:dyDescent="0.15">
      <c r="A24" s="29">
        <v>16</v>
      </c>
      <c r="B24" s="142" t="s">
        <v>198</v>
      </c>
      <c r="C24" s="141"/>
      <c r="D24" s="83"/>
      <c r="E24" s="79"/>
      <c r="F24" s="80"/>
      <c r="G24" s="80"/>
      <c r="H24" s="81"/>
      <c r="I24" s="82"/>
      <c r="J24" s="83"/>
      <c r="K24" s="81"/>
      <c r="L24" s="82">
        <v>0.01</v>
      </c>
      <c r="M24" s="83"/>
      <c r="N24" s="79"/>
      <c r="O24" s="82"/>
      <c r="P24" s="83"/>
      <c r="Q24" s="81">
        <v>2.4500000000000002</v>
      </c>
      <c r="R24" s="82"/>
      <c r="S24" s="149"/>
      <c r="T24" s="84">
        <f t="shared" si="0"/>
        <v>2.46</v>
      </c>
      <c r="V24" s="28"/>
    </row>
    <row r="25" spans="1:22" ht="13.15" customHeight="1" x14ac:dyDescent="0.15">
      <c r="A25" s="29">
        <v>17</v>
      </c>
      <c r="B25" s="142" t="s">
        <v>313</v>
      </c>
      <c r="C25" s="141" t="s">
        <v>254</v>
      </c>
      <c r="D25" s="83"/>
      <c r="E25" s="79"/>
      <c r="F25" s="80"/>
      <c r="G25" s="80"/>
      <c r="H25" s="81"/>
      <c r="I25" s="82">
        <v>0.03</v>
      </c>
      <c r="J25" s="83"/>
      <c r="K25" s="81"/>
      <c r="L25" s="82"/>
      <c r="M25" s="83"/>
      <c r="N25" s="79"/>
      <c r="O25" s="82"/>
      <c r="P25" s="83"/>
      <c r="Q25" s="81"/>
      <c r="R25" s="82"/>
      <c r="S25" s="149"/>
      <c r="T25" s="84">
        <f t="shared" si="0"/>
        <v>0.03</v>
      </c>
      <c r="V25" s="28"/>
    </row>
    <row r="26" spans="1:22" ht="13.15" customHeight="1" x14ac:dyDescent="0.15">
      <c r="A26" s="29">
        <v>18</v>
      </c>
      <c r="B26" s="142" t="s">
        <v>199</v>
      </c>
      <c r="C26" s="141" t="s">
        <v>104</v>
      </c>
      <c r="D26" s="88" t="s">
        <v>84</v>
      </c>
      <c r="E26" s="79"/>
      <c r="F26" s="80"/>
      <c r="G26" s="80"/>
      <c r="H26" s="81"/>
      <c r="I26" s="82"/>
      <c r="J26" s="83"/>
      <c r="K26" s="86" t="s">
        <v>84</v>
      </c>
      <c r="L26" s="82"/>
      <c r="M26" s="83"/>
      <c r="N26" s="79"/>
      <c r="O26" s="82"/>
      <c r="P26" s="83">
        <v>0.18</v>
      </c>
      <c r="Q26" s="86" t="s">
        <v>84</v>
      </c>
      <c r="R26" s="87" t="s">
        <v>84</v>
      </c>
      <c r="S26" s="149"/>
      <c r="T26" s="84">
        <f t="shared" si="0"/>
        <v>0.18</v>
      </c>
      <c r="V26" s="28"/>
    </row>
    <row r="27" spans="1:22" ht="13.15" customHeight="1" x14ac:dyDescent="0.15">
      <c r="A27" s="29">
        <v>19</v>
      </c>
      <c r="B27" s="142" t="s">
        <v>314</v>
      </c>
      <c r="C27" s="141" t="s">
        <v>105</v>
      </c>
      <c r="D27" s="83"/>
      <c r="E27" s="79"/>
      <c r="F27" s="80"/>
      <c r="G27" s="80"/>
      <c r="H27" s="81"/>
      <c r="I27" s="82"/>
      <c r="J27" s="83"/>
      <c r="K27" s="81"/>
      <c r="L27" s="82"/>
      <c r="M27" s="83"/>
      <c r="N27" s="79"/>
      <c r="O27" s="82"/>
      <c r="P27" s="83"/>
      <c r="Q27" s="81">
        <v>0.06</v>
      </c>
      <c r="R27" s="82"/>
      <c r="S27" s="149"/>
      <c r="T27" s="84">
        <f t="shared" si="0"/>
        <v>0.06</v>
      </c>
      <c r="V27" s="28"/>
    </row>
    <row r="28" spans="1:22" ht="13.15" customHeight="1" x14ac:dyDescent="0.15">
      <c r="A28" s="29">
        <v>20</v>
      </c>
      <c r="B28" s="142" t="s">
        <v>315</v>
      </c>
      <c r="C28" s="141"/>
      <c r="D28" s="83"/>
      <c r="E28" s="79"/>
      <c r="F28" s="80"/>
      <c r="G28" s="80"/>
      <c r="H28" s="81"/>
      <c r="I28" s="87" t="s">
        <v>84</v>
      </c>
      <c r="J28" s="83"/>
      <c r="K28" s="81"/>
      <c r="L28" s="82"/>
      <c r="M28" s="83"/>
      <c r="N28" s="79"/>
      <c r="O28" s="82"/>
      <c r="P28" s="83"/>
      <c r="Q28" s="81"/>
      <c r="R28" s="82"/>
      <c r="S28" s="149"/>
      <c r="T28" s="90" t="s">
        <v>84</v>
      </c>
      <c r="V28" s="28"/>
    </row>
    <row r="29" spans="1:22" ht="13.15" customHeight="1" x14ac:dyDescent="0.15">
      <c r="A29" s="29">
        <v>21</v>
      </c>
      <c r="B29" s="142" t="s">
        <v>298</v>
      </c>
      <c r="C29" s="141" t="s">
        <v>273</v>
      </c>
      <c r="D29" s="83">
        <v>5.16</v>
      </c>
      <c r="E29" s="79">
        <v>0.27</v>
      </c>
      <c r="F29" s="80"/>
      <c r="G29" s="80"/>
      <c r="H29" s="81"/>
      <c r="I29" s="82"/>
      <c r="J29" s="83">
        <v>0.97</v>
      </c>
      <c r="K29" s="81">
        <v>6.03</v>
      </c>
      <c r="L29" s="82">
        <v>0.64</v>
      </c>
      <c r="M29" s="83">
        <v>2.0299999999999998</v>
      </c>
      <c r="N29" s="79">
        <v>1.51</v>
      </c>
      <c r="O29" s="82">
        <v>0.16</v>
      </c>
      <c r="P29" s="83">
        <v>0.26</v>
      </c>
      <c r="Q29" s="81">
        <v>0.22</v>
      </c>
      <c r="R29" s="82">
        <v>0.19</v>
      </c>
      <c r="S29" s="149"/>
      <c r="T29" s="84">
        <f t="shared" si="0"/>
        <v>17.440000000000001</v>
      </c>
      <c r="V29" s="28"/>
    </row>
    <row r="30" spans="1:22" ht="13.15" customHeight="1" x14ac:dyDescent="0.15">
      <c r="A30" s="29">
        <v>22</v>
      </c>
      <c r="B30" s="142" t="s">
        <v>299</v>
      </c>
      <c r="C30" s="141" t="s">
        <v>274</v>
      </c>
      <c r="D30" s="83">
        <v>0.14000000000000001</v>
      </c>
      <c r="E30" s="79"/>
      <c r="F30" s="80"/>
      <c r="G30" s="80"/>
      <c r="H30" s="81"/>
      <c r="I30" s="82"/>
      <c r="J30" s="83"/>
      <c r="K30" s="81"/>
      <c r="L30" s="82"/>
      <c r="M30" s="83"/>
      <c r="N30" s="79"/>
      <c r="O30" s="82"/>
      <c r="P30" s="83"/>
      <c r="Q30" s="81"/>
      <c r="R30" s="82"/>
      <c r="S30" s="149"/>
      <c r="T30" s="84">
        <f t="shared" si="0"/>
        <v>0.14000000000000001</v>
      </c>
      <c r="V30" s="28"/>
    </row>
    <row r="31" spans="1:22" ht="13.15" customHeight="1" x14ac:dyDescent="0.15">
      <c r="A31" s="29">
        <v>23</v>
      </c>
      <c r="B31" s="140" t="s">
        <v>212</v>
      </c>
      <c r="C31" s="141" t="s">
        <v>106</v>
      </c>
      <c r="D31" s="83"/>
      <c r="E31" s="79"/>
      <c r="F31" s="80"/>
      <c r="G31" s="80"/>
      <c r="H31" s="81"/>
      <c r="I31" s="82"/>
      <c r="J31" s="83"/>
      <c r="K31" s="81"/>
      <c r="L31" s="82"/>
      <c r="M31" s="83"/>
      <c r="N31" s="79"/>
      <c r="O31" s="82"/>
      <c r="P31" s="88" t="s">
        <v>84</v>
      </c>
      <c r="Q31" s="81"/>
      <c r="R31" s="82"/>
      <c r="S31" s="149"/>
      <c r="T31" s="90" t="s">
        <v>84</v>
      </c>
      <c r="V31" s="28"/>
    </row>
    <row r="32" spans="1:22" ht="13.15" customHeight="1" x14ac:dyDescent="0.15">
      <c r="A32" s="29">
        <v>24</v>
      </c>
      <c r="B32" s="142" t="s">
        <v>50</v>
      </c>
      <c r="C32" s="141" t="s">
        <v>13</v>
      </c>
      <c r="D32" s="83"/>
      <c r="E32" s="79"/>
      <c r="F32" s="80"/>
      <c r="G32" s="80">
        <v>0.17</v>
      </c>
      <c r="H32" s="81"/>
      <c r="I32" s="82"/>
      <c r="J32" s="83"/>
      <c r="K32" s="81"/>
      <c r="L32" s="82"/>
      <c r="M32" s="83"/>
      <c r="N32" s="79"/>
      <c r="O32" s="82"/>
      <c r="P32" s="83"/>
      <c r="Q32" s="81"/>
      <c r="R32" s="82"/>
      <c r="S32" s="149"/>
      <c r="T32" s="84">
        <f t="shared" si="0"/>
        <v>0.17</v>
      </c>
      <c r="V32" s="28"/>
    </row>
    <row r="33" spans="1:22" ht="13.15" customHeight="1" x14ac:dyDescent="0.15">
      <c r="A33" s="29">
        <v>25</v>
      </c>
      <c r="B33" s="142" t="s">
        <v>301</v>
      </c>
      <c r="C33" s="141"/>
      <c r="D33" s="83"/>
      <c r="E33" s="79"/>
      <c r="F33" s="80"/>
      <c r="G33" s="80"/>
      <c r="H33" s="81"/>
      <c r="I33" s="87" t="s">
        <v>84</v>
      </c>
      <c r="J33" s="83"/>
      <c r="K33" s="81"/>
      <c r="L33" s="82"/>
      <c r="M33" s="83"/>
      <c r="N33" s="79"/>
      <c r="O33" s="82"/>
      <c r="P33" s="83"/>
      <c r="Q33" s="81"/>
      <c r="R33" s="82"/>
      <c r="S33" s="149"/>
      <c r="T33" s="90" t="s">
        <v>84</v>
      </c>
      <c r="V33" s="28"/>
    </row>
    <row r="34" spans="1:22" ht="13.15" customHeight="1" x14ac:dyDescent="0.15">
      <c r="A34" s="29">
        <v>26</v>
      </c>
      <c r="B34" s="142" t="s">
        <v>290</v>
      </c>
      <c r="C34" s="141" t="s">
        <v>305</v>
      </c>
      <c r="D34" s="83"/>
      <c r="E34" s="79"/>
      <c r="F34" s="80"/>
      <c r="G34" s="80"/>
      <c r="H34" s="81"/>
      <c r="I34" s="82"/>
      <c r="J34" s="83"/>
      <c r="K34" s="81"/>
      <c r="L34" s="82"/>
      <c r="M34" s="83"/>
      <c r="N34" s="79"/>
      <c r="O34" s="82"/>
      <c r="P34" s="88" t="s">
        <v>84</v>
      </c>
      <c r="Q34" s="81"/>
      <c r="R34" s="82"/>
      <c r="S34" s="149"/>
      <c r="T34" s="90" t="s">
        <v>84</v>
      </c>
      <c r="V34" s="28"/>
    </row>
    <row r="35" spans="1:22" ht="13.15" customHeight="1" x14ac:dyDescent="0.15">
      <c r="A35" s="29">
        <v>27</v>
      </c>
      <c r="B35" s="142" t="s">
        <v>98</v>
      </c>
      <c r="C35" s="141"/>
      <c r="D35" s="83"/>
      <c r="E35" s="79"/>
      <c r="F35" s="80"/>
      <c r="G35" s="80"/>
      <c r="H35" s="81"/>
      <c r="I35" s="87" t="s">
        <v>84</v>
      </c>
      <c r="J35" s="83"/>
      <c r="K35" s="81"/>
      <c r="L35" s="82"/>
      <c r="M35" s="83"/>
      <c r="N35" s="79"/>
      <c r="O35" s="82"/>
      <c r="P35" s="83"/>
      <c r="Q35" s="81"/>
      <c r="R35" s="82"/>
      <c r="S35" s="149"/>
      <c r="T35" s="90" t="s">
        <v>84</v>
      </c>
      <c r="V35" s="28"/>
    </row>
    <row r="36" spans="1:22" ht="13.15" customHeight="1" x14ac:dyDescent="0.15">
      <c r="A36" s="29">
        <v>28</v>
      </c>
      <c r="B36" s="142" t="s">
        <v>76</v>
      </c>
      <c r="C36" s="141" t="s">
        <v>277</v>
      </c>
      <c r="D36" s="83"/>
      <c r="E36" s="79"/>
      <c r="F36" s="80"/>
      <c r="G36" s="80"/>
      <c r="H36" s="81"/>
      <c r="I36" s="82"/>
      <c r="J36" s="83"/>
      <c r="K36" s="81"/>
      <c r="L36" s="82"/>
      <c r="M36" s="83"/>
      <c r="N36" s="79"/>
      <c r="O36" s="82"/>
      <c r="P36" s="83"/>
      <c r="Q36" s="81">
        <v>6.25</v>
      </c>
      <c r="R36" s="82"/>
      <c r="S36" s="149"/>
      <c r="T36" s="84">
        <f t="shared" si="0"/>
        <v>6.25</v>
      </c>
      <c r="V36" s="28"/>
    </row>
    <row r="37" spans="1:22" ht="13.15" customHeight="1" x14ac:dyDescent="0.15">
      <c r="A37" s="29">
        <v>29</v>
      </c>
      <c r="B37" s="142" t="s">
        <v>245</v>
      </c>
      <c r="C37" s="141" t="s">
        <v>234</v>
      </c>
      <c r="D37" s="83"/>
      <c r="E37" s="79"/>
      <c r="F37" s="80"/>
      <c r="G37" s="80"/>
      <c r="H37" s="81"/>
      <c r="I37" s="82"/>
      <c r="J37" s="83"/>
      <c r="K37" s="81"/>
      <c r="L37" s="82"/>
      <c r="M37" s="83"/>
      <c r="N37" s="79"/>
      <c r="O37" s="82"/>
      <c r="P37" s="83">
        <v>2.0099999999999998</v>
      </c>
      <c r="Q37" s="81">
        <v>7.91</v>
      </c>
      <c r="R37" s="82"/>
      <c r="S37" s="149"/>
      <c r="T37" s="84">
        <f t="shared" si="0"/>
        <v>9.92</v>
      </c>
      <c r="V37" s="28"/>
    </row>
    <row r="38" spans="1:22" ht="13.15" customHeight="1" x14ac:dyDescent="0.15">
      <c r="A38" s="29">
        <v>30</v>
      </c>
      <c r="B38" s="142" t="s">
        <v>160</v>
      </c>
      <c r="C38" s="141" t="s">
        <v>108</v>
      </c>
      <c r="D38" s="83"/>
      <c r="E38" s="79"/>
      <c r="F38" s="80"/>
      <c r="G38" s="80"/>
      <c r="H38" s="81"/>
      <c r="I38" s="82">
        <v>0.05</v>
      </c>
      <c r="J38" s="83"/>
      <c r="K38" s="81"/>
      <c r="L38" s="82"/>
      <c r="M38" s="83"/>
      <c r="N38" s="79"/>
      <c r="O38" s="82"/>
      <c r="P38" s="83"/>
      <c r="Q38" s="81"/>
      <c r="R38" s="82"/>
      <c r="S38" s="149"/>
      <c r="T38" s="84">
        <f t="shared" si="0"/>
        <v>0.05</v>
      </c>
      <c r="V38" s="28"/>
    </row>
    <row r="39" spans="1:22" ht="13.15" customHeight="1" x14ac:dyDescent="0.15">
      <c r="A39" s="29">
        <v>31</v>
      </c>
      <c r="B39" s="142" t="s">
        <v>77</v>
      </c>
      <c r="C39" s="141" t="s">
        <v>236</v>
      </c>
      <c r="D39" s="83"/>
      <c r="E39" s="79"/>
      <c r="F39" s="80"/>
      <c r="G39" s="80">
        <v>0.06</v>
      </c>
      <c r="H39" s="86" t="s">
        <v>84</v>
      </c>
      <c r="I39" s="82"/>
      <c r="J39" s="83"/>
      <c r="K39" s="81"/>
      <c r="L39" s="82"/>
      <c r="M39" s="83"/>
      <c r="N39" s="79"/>
      <c r="O39" s="82"/>
      <c r="P39" s="83"/>
      <c r="Q39" s="81"/>
      <c r="R39" s="82"/>
      <c r="S39" s="149"/>
      <c r="T39" s="84">
        <f t="shared" si="0"/>
        <v>0.06</v>
      </c>
      <c r="V39" s="28"/>
    </row>
    <row r="40" spans="1:22" ht="13.15" customHeight="1" x14ac:dyDescent="0.15">
      <c r="A40" s="29">
        <v>32</v>
      </c>
      <c r="B40" s="142" t="s">
        <v>291</v>
      </c>
      <c r="C40" s="141" t="s">
        <v>275</v>
      </c>
      <c r="D40" s="83"/>
      <c r="E40" s="79"/>
      <c r="F40" s="80"/>
      <c r="G40" s="80"/>
      <c r="H40" s="81"/>
      <c r="I40" s="82">
        <v>0.01</v>
      </c>
      <c r="J40" s="83"/>
      <c r="K40" s="81"/>
      <c r="L40" s="82"/>
      <c r="M40" s="83"/>
      <c r="N40" s="79"/>
      <c r="O40" s="82"/>
      <c r="P40" s="83"/>
      <c r="Q40" s="81"/>
      <c r="R40" s="82"/>
      <c r="S40" s="149"/>
      <c r="T40" s="84">
        <f t="shared" si="0"/>
        <v>0.01</v>
      </c>
      <c r="V40" s="28"/>
    </row>
    <row r="41" spans="1:22" ht="13.15" customHeight="1" x14ac:dyDescent="0.15">
      <c r="A41" s="29">
        <v>33</v>
      </c>
      <c r="B41" s="142" t="s">
        <v>78</v>
      </c>
      <c r="C41" s="141" t="s">
        <v>10</v>
      </c>
      <c r="D41" s="83"/>
      <c r="E41" s="79"/>
      <c r="F41" s="80">
        <v>0.04</v>
      </c>
      <c r="G41" s="80"/>
      <c r="H41" s="81">
        <v>0.05</v>
      </c>
      <c r="I41" s="82"/>
      <c r="J41" s="83"/>
      <c r="K41" s="81"/>
      <c r="L41" s="82"/>
      <c r="M41" s="83"/>
      <c r="N41" s="79"/>
      <c r="O41" s="87" t="s">
        <v>84</v>
      </c>
      <c r="P41" s="83"/>
      <c r="Q41" s="81"/>
      <c r="R41" s="82"/>
      <c r="S41" s="149"/>
      <c r="T41" s="84">
        <f t="shared" si="0"/>
        <v>0.09</v>
      </c>
      <c r="V41" s="28"/>
    </row>
    <row r="42" spans="1:22" ht="13.15" customHeight="1" x14ac:dyDescent="0.15">
      <c r="A42" s="29">
        <v>34</v>
      </c>
      <c r="B42" s="142" t="s">
        <v>167</v>
      </c>
      <c r="C42" s="141" t="s">
        <v>110</v>
      </c>
      <c r="D42" s="83"/>
      <c r="E42" s="79">
        <v>0.23</v>
      </c>
      <c r="F42" s="80"/>
      <c r="G42" s="80">
        <v>0.05</v>
      </c>
      <c r="H42" s="86" t="s">
        <v>84</v>
      </c>
      <c r="I42" s="82"/>
      <c r="J42" s="83"/>
      <c r="K42" s="81"/>
      <c r="L42" s="82">
        <v>7.0000000000000007E-2</v>
      </c>
      <c r="M42" s="83"/>
      <c r="N42" s="79"/>
      <c r="O42" s="82"/>
      <c r="P42" s="83"/>
      <c r="Q42" s="81"/>
      <c r="R42" s="82"/>
      <c r="S42" s="149"/>
      <c r="T42" s="84">
        <f t="shared" si="0"/>
        <v>0.35000000000000003</v>
      </c>
      <c r="V42" s="28"/>
    </row>
    <row r="43" spans="1:22" ht="13.15" customHeight="1" x14ac:dyDescent="0.15">
      <c r="A43" s="29">
        <v>35</v>
      </c>
      <c r="B43" s="140" t="s">
        <v>302</v>
      </c>
      <c r="C43" s="141" t="s">
        <v>256</v>
      </c>
      <c r="D43" s="83"/>
      <c r="E43" s="79"/>
      <c r="F43" s="80"/>
      <c r="G43" s="80"/>
      <c r="H43" s="81"/>
      <c r="I43" s="87" t="s">
        <v>84</v>
      </c>
      <c r="J43" s="83"/>
      <c r="K43" s="81"/>
      <c r="L43" s="82"/>
      <c r="M43" s="83"/>
      <c r="N43" s="79"/>
      <c r="O43" s="82"/>
      <c r="P43" s="83"/>
      <c r="Q43" s="81"/>
      <c r="R43" s="82"/>
      <c r="S43" s="149"/>
      <c r="T43" s="90" t="s">
        <v>84</v>
      </c>
      <c r="V43" s="28"/>
    </row>
    <row r="44" spans="1:22" ht="13.15" customHeight="1" x14ac:dyDescent="0.15">
      <c r="A44" s="29">
        <v>36</v>
      </c>
      <c r="B44" s="140" t="s">
        <v>303</v>
      </c>
      <c r="C44" s="141" t="s">
        <v>259</v>
      </c>
      <c r="D44" s="83"/>
      <c r="E44" s="79"/>
      <c r="F44" s="80"/>
      <c r="G44" s="80"/>
      <c r="H44" s="81"/>
      <c r="I44" s="82">
        <v>0.04</v>
      </c>
      <c r="J44" s="83"/>
      <c r="K44" s="81"/>
      <c r="L44" s="82"/>
      <c r="M44" s="83"/>
      <c r="N44" s="79"/>
      <c r="O44" s="82"/>
      <c r="P44" s="83"/>
      <c r="Q44" s="81"/>
      <c r="R44" s="82"/>
      <c r="S44" s="149"/>
      <c r="T44" s="84">
        <f t="shared" si="0"/>
        <v>0.04</v>
      </c>
      <c r="V44" s="28"/>
    </row>
    <row r="45" spans="1:22" ht="13.15" customHeight="1" x14ac:dyDescent="0.15">
      <c r="A45" s="29">
        <v>37</v>
      </c>
      <c r="B45" s="140" t="s">
        <v>215</v>
      </c>
      <c r="C45" s="141" t="s">
        <v>113</v>
      </c>
      <c r="D45" s="83"/>
      <c r="E45" s="79"/>
      <c r="F45" s="80"/>
      <c r="G45" s="80"/>
      <c r="H45" s="81"/>
      <c r="I45" s="87" t="s">
        <v>84</v>
      </c>
      <c r="J45" s="83"/>
      <c r="K45" s="81"/>
      <c r="L45" s="82"/>
      <c r="M45" s="83"/>
      <c r="N45" s="79"/>
      <c r="O45" s="82"/>
      <c r="P45" s="83"/>
      <c r="Q45" s="81"/>
      <c r="R45" s="82"/>
      <c r="S45" s="149"/>
      <c r="T45" s="90" t="s">
        <v>84</v>
      </c>
      <c r="V45" s="28"/>
    </row>
    <row r="46" spans="1:22" ht="13.15" customHeight="1" x14ac:dyDescent="0.15">
      <c r="A46" s="29">
        <v>38</v>
      </c>
      <c r="B46" s="142" t="s">
        <v>292</v>
      </c>
      <c r="C46" s="141" t="s">
        <v>260</v>
      </c>
      <c r="D46" s="83"/>
      <c r="E46" s="79"/>
      <c r="F46" s="80"/>
      <c r="G46" s="80"/>
      <c r="H46" s="81"/>
      <c r="I46" s="82"/>
      <c r="J46" s="83"/>
      <c r="K46" s="81"/>
      <c r="L46" s="82"/>
      <c r="M46" s="83"/>
      <c r="N46" s="79"/>
      <c r="O46" s="82"/>
      <c r="P46" s="83">
        <v>0.03</v>
      </c>
      <c r="Q46" s="81">
        <v>0.81</v>
      </c>
      <c r="R46" s="82"/>
      <c r="S46" s="149"/>
      <c r="T46" s="84">
        <f t="shared" si="0"/>
        <v>0.84000000000000008</v>
      </c>
      <c r="V46" s="28"/>
    </row>
    <row r="47" spans="1:22" ht="13.15" customHeight="1" x14ac:dyDescent="0.15">
      <c r="A47" s="29">
        <v>39</v>
      </c>
      <c r="B47" s="142" t="s">
        <v>90</v>
      </c>
      <c r="C47" s="141" t="s">
        <v>87</v>
      </c>
      <c r="D47" s="83"/>
      <c r="E47" s="79"/>
      <c r="F47" s="80"/>
      <c r="G47" s="80"/>
      <c r="H47" s="81"/>
      <c r="I47" s="82"/>
      <c r="J47" s="83"/>
      <c r="K47" s="81"/>
      <c r="L47" s="82"/>
      <c r="M47" s="83"/>
      <c r="N47" s="79"/>
      <c r="O47" s="82"/>
      <c r="P47" s="88" t="s">
        <v>84</v>
      </c>
      <c r="Q47" s="81">
        <v>0.42</v>
      </c>
      <c r="R47" s="82"/>
      <c r="S47" s="149"/>
      <c r="T47" s="84">
        <f t="shared" si="0"/>
        <v>0.42</v>
      </c>
      <c r="V47" s="28"/>
    </row>
    <row r="48" spans="1:22" ht="13.15" customHeight="1" x14ac:dyDescent="0.15">
      <c r="A48" s="29">
        <v>40</v>
      </c>
      <c r="B48" s="142" t="s">
        <v>293</v>
      </c>
      <c r="C48" s="141" t="s">
        <v>262</v>
      </c>
      <c r="D48" s="83"/>
      <c r="E48" s="79"/>
      <c r="F48" s="80"/>
      <c r="G48" s="80"/>
      <c r="H48" s="81"/>
      <c r="I48" s="82">
        <v>0.87</v>
      </c>
      <c r="J48" s="83"/>
      <c r="K48" s="81"/>
      <c r="L48" s="82"/>
      <c r="M48" s="83"/>
      <c r="N48" s="79"/>
      <c r="O48" s="82"/>
      <c r="P48" s="83"/>
      <c r="Q48" s="81"/>
      <c r="R48" s="82"/>
      <c r="S48" s="149"/>
      <c r="T48" s="84">
        <f t="shared" si="0"/>
        <v>0.87</v>
      </c>
      <c r="V48" s="28"/>
    </row>
    <row r="49" spans="1:22" ht="13.15" customHeight="1" x14ac:dyDescent="0.15">
      <c r="A49" s="29">
        <v>41</v>
      </c>
      <c r="B49" s="142" t="s">
        <v>294</v>
      </c>
      <c r="C49" s="141" t="s">
        <v>264</v>
      </c>
      <c r="D49" s="83"/>
      <c r="E49" s="79"/>
      <c r="F49" s="80"/>
      <c r="G49" s="80"/>
      <c r="H49" s="81"/>
      <c r="I49" s="82">
        <v>0.03</v>
      </c>
      <c r="J49" s="83"/>
      <c r="K49" s="81"/>
      <c r="L49" s="82"/>
      <c r="M49" s="83"/>
      <c r="N49" s="79"/>
      <c r="O49" s="82"/>
      <c r="P49" s="83"/>
      <c r="Q49" s="81"/>
      <c r="R49" s="82"/>
      <c r="S49" s="149"/>
      <c r="T49" s="84">
        <f t="shared" si="0"/>
        <v>0.03</v>
      </c>
      <c r="V49" s="28"/>
    </row>
    <row r="50" spans="1:22" ht="13.15" customHeight="1" x14ac:dyDescent="0.15">
      <c r="A50" s="29">
        <v>42</v>
      </c>
      <c r="B50" s="142" t="s">
        <v>247</v>
      </c>
      <c r="C50" s="143" t="s">
        <v>117</v>
      </c>
      <c r="D50" s="83"/>
      <c r="E50" s="79"/>
      <c r="F50" s="80"/>
      <c r="G50" s="80"/>
      <c r="H50" s="81"/>
      <c r="I50" s="87" t="s">
        <v>84</v>
      </c>
      <c r="J50" s="83"/>
      <c r="K50" s="81"/>
      <c r="L50" s="82"/>
      <c r="M50" s="83"/>
      <c r="N50" s="79"/>
      <c r="O50" s="82"/>
      <c r="P50" s="83"/>
      <c r="Q50" s="81"/>
      <c r="R50" s="82"/>
      <c r="S50" s="149"/>
      <c r="T50" s="90" t="s">
        <v>84</v>
      </c>
      <c r="V50" s="28"/>
    </row>
    <row r="51" spans="1:22" ht="13.15" customHeight="1" x14ac:dyDescent="0.15">
      <c r="A51" s="30">
        <v>43</v>
      </c>
      <c r="B51" s="126" t="s">
        <v>272</v>
      </c>
      <c r="C51" s="123" t="s">
        <v>280</v>
      </c>
      <c r="D51" s="91"/>
      <c r="E51" s="92"/>
      <c r="F51" s="93"/>
      <c r="G51" s="93"/>
      <c r="H51" s="94"/>
      <c r="I51" s="95">
        <v>0.85</v>
      </c>
      <c r="J51" s="91"/>
      <c r="K51" s="94"/>
      <c r="L51" s="95"/>
      <c r="M51" s="91"/>
      <c r="N51" s="92"/>
      <c r="O51" s="95"/>
      <c r="P51" s="91"/>
      <c r="Q51" s="94"/>
      <c r="R51" s="95"/>
      <c r="S51" s="151"/>
      <c r="T51" s="96">
        <f t="shared" si="0"/>
        <v>0.85</v>
      </c>
      <c r="V51" s="28"/>
    </row>
    <row r="52" spans="1:22" ht="13.15" customHeight="1" x14ac:dyDescent="0.15">
      <c r="A52" s="31" t="s">
        <v>64</v>
      </c>
      <c r="B52" s="32"/>
      <c r="C52" s="33"/>
      <c r="D52" s="97">
        <f t="shared" ref="D52:T52" si="1">COUNTA(D9:D51)</f>
        <v>6</v>
      </c>
      <c r="E52" s="98">
        <f t="shared" si="1"/>
        <v>7</v>
      </c>
      <c r="F52" s="99">
        <f t="shared" si="1"/>
        <v>4</v>
      </c>
      <c r="G52" s="99">
        <f t="shared" si="1"/>
        <v>6</v>
      </c>
      <c r="H52" s="100">
        <f t="shared" si="1"/>
        <v>6</v>
      </c>
      <c r="I52" s="101">
        <f t="shared" si="1"/>
        <v>16</v>
      </c>
      <c r="J52" s="97">
        <f t="shared" si="1"/>
        <v>2</v>
      </c>
      <c r="K52" s="100">
        <f t="shared" si="1"/>
        <v>3</v>
      </c>
      <c r="L52" s="101">
        <f t="shared" si="1"/>
        <v>4</v>
      </c>
      <c r="M52" s="97">
        <f t="shared" si="1"/>
        <v>3</v>
      </c>
      <c r="N52" s="98">
        <f t="shared" si="1"/>
        <v>1</v>
      </c>
      <c r="O52" s="101">
        <f t="shared" si="1"/>
        <v>4</v>
      </c>
      <c r="P52" s="97">
        <f t="shared" si="1"/>
        <v>10</v>
      </c>
      <c r="Q52" s="100">
        <f t="shared" si="1"/>
        <v>13</v>
      </c>
      <c r="R52" s="101">
        <f t="shared" si="1"/>
        <v>3</v>
      </c>
      <c r="S52" s="154">
        <f t="shared" si="1"/>
        <v>1</v>
      </c>
      <c r="T52" s="102">
        <f t="shared" si="1"/>
        <v>43</v>
      </c>
    </row>
    <row r="53" spans="1:22" ht="13.15" customHeight="1" x14ac:dyDescent="0.15">
      <c r="A53" s="40" t="s">
        <v>65</v>
      </c>
      <c r="B53" s="41"/>
      <c r="C53" s="42"/>
      <c r="D53" s="103">
        <f t="shared" ref="D53:T53" si="2">SUM(D9:D51)</f>
        <v>12.740000000000002</v>
      </c>
      <c r="E53" s="104">
        <f t="shared" si="2"/>
        <v>0.77</v>
      </c>
      <c r="F53" s="105">
        <f t="shared" si="2"/>
        <v>0.37</v>
      </c>
      <c r="G53" s="105">
        <f t="shared" si="2"/>
        <v>1.78</v>
      </c>
      <c r="H53" s="106">
        <f t="shared" si="2"/>
        <v>0.13</v>
      </c>
      <c r="I53" s="107">
        <f t="shared" si="2"/>
        <v>1.9100000000000001</v>
      </c>
      <c r="J53" s="103">
        <f t="shared" si="2"/>
        <v>0.97</v>
      </c>
      <c r="K53" s="106">
        <f t="shared" si="2"/>
        <v>6.03</v>
      </c>
      <c r="L53" s="107">
        <f t="shared" si="2"/>
        <v>0.72</v>
      </c>
      <c r="M53" s="103">
        <f t="shared" si="2"/>
        <v>3.2399999999999998</v>
      </c>
      <c r="N53" s="104">
        <f t="shared" si="2"/>
        <v>1.51</v>
      </c>
      <c r="O53" s="107">
        <f t="shared" si="2"/>
        <v>0.41000000000000003</v>
      </c>
      <c r="P53" s="103">
        <f t="shared" si="2"/>
        <v>3.0499999999999994</v>
      </c>
      <c r="Q53" s="106">
        <f t="shared" si="2"/>
        <v>19.03</v>
      </c>
      <c r="R53" s="107">
        <f t="shared" si="2"/>
        <v>0.23</v>
      </c>
      <c r="S53" s="108">
        <f t="shared" si="2"/>
        <v>7.0000000000000007E-2</v>
      </c>
      <c r="T53" s="108">
        <f t="shared" si="2"/>
        <v>52.960000000000015</v>
      </c>
      <c r="U53" s="27"/>
    </row>
    <row r="54" spans="1:22" x14ac:dyDescent="0.15">
      <c r="A54" s="17" t="s">
        <v>83</v>
      </c>
    </row>
  </sheetData>
  <mergeCells count="1">
    <mergeCell ref="S2:T2"/>
  </mergeCells>
  <phoneticPr fontId="2"/>
  <printOptions horizontalCentered="1"/>
  <pageMargins left="0.43307086614173229" right="0.39370078740157483" top="0.86614173228346458" bottom="0.31496062992125984" header="0.86614173228346458" footer="0.51181102362204722"/>
  <pageSetup paperSize="9" scale="68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様式１(8月)</vt:lpstr>
      <vt:lpstr>様式２(8月)</vt:lpstr>
      <vt:lpstr>様式３(8月)</vt:lpstr>
      <vt:lpstr>様式１(2月)</vt:lpstr>
      <vt:lpstr>様式２(2月)</vt:lpstr>
      <vt:lpstr>様式３(2月)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2020-06-10T05:47:41Z</dcterms:created>
  <dcterms:modified xsi:type="dcterms:W3CDTF">2020-06-10T05:48:03Z</dcterms:modified>
</cp:coreProperties>
</file>