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10155" yWindow="15" windowWidth="8490" windowHeight="12300" activeTab="1"/>
  </bookViews>
  <sheets>
    <sheet name="様式１(8月)" sheetId="1" r:id="rId1"/>
    <sheet name="様式２(8月)" sheetId="2" r:id="rId2"/>
    <sheet name="様式３(8月)" sheetId="3" r:id="rId3"/>
    <sheet name="様式１(2月）" sheetId="4" r:id="rId4"/>
    <sheet name="様式２(2月）" sheetId="5" r:id="rId5"/>
    <sheet name="様式３(2月）" sheetId="6" r:id="rId6"/>
  </sheets>
  <calcPr calcId="162913"/>
</workbook>
</file>

<file path=xl/calcChain.xml><?xml version="1.0" encoding="utf-8"?>
<calcChain xmlns="http://schemas.openxmlformats.org/spreadsheetml/2006/main">
  <c r="T23" i="6" l="1"/>
  <c r="T22" i="6"/>
  <c r="T21" i="6"/>
  <c r="T20" i="6"/>
  <c r="T19" i="6"/>
  <c r="T18" i="6"/>
  <c r="T17" i="6"/>
  <c r="T16" i="6"/>
  <c r="T15" i="6"/>
  <c r="T14" i="6"/>
  <c r="T13" i="6"/>
  <c r="T12" i="6"/>
  <c r="T63" i="6" s="1"/>
  <c r="T11" i="6"/>
  <c r="T10" i="6"/>
  <c r="T9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8" i="6"/>
  <c r="T39" i="6"/>
  <c r="T40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64" i="5" s="1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R65" i="3"/>
  <c r="R64" i="3"/>
  <c r="R65" i="2"/>
  <c r="R64" i="2"/>
  <c r="T24" i="3"/>
  <c r="T23" i="3"/>
  <c r="T22" i="3"/>
  <c r="T21" i="3"/>
  <c r="T20" i="3"/>
  <c r="T19" i="3"/>
  <c r="T18" i="3"/>
  <c r="T17" i="3"/>
  <c r="T15" i="3"/>
  <c r="T14" i="3"/>
  <c r="T13" i="3"/>
  <c r="T12" i="3"/>
  <c r="T11" i="3"/>
  <c r="T10" i="3"/>
  <c r="T9" i="3"/>
  <c r="T64" i="3" s="1"/>
  <c r="T27" i="3"/>
  <c r="T29" i="3"/>
  <c r="T30" i="3"/>
  <c r="T31" i="3"/>
  <c r="T32" i="3"/>
  <c r="T33" i="3"/>
  <c r="T36" i="3"/>
  <c r="T37" i="3"/>
  <c r="T38" i="3"/>
  <c r="T39" i="3"/>
  <c r="T40" i="3"/>
  <c r="T47" i="3"/>
  <c r="T49" i="3"/>
  <c r="T51" i="3"/>
  <c r="T52" i="3"/>
  <c r="T53" i="3"/>
  <c r="T54" i="3"/>
  <c r="T55" i="3"/>
  <c r="T56" i="3"/>
  <c r="T57" i="3"/>
  <c r="T59" i="3"/>
  <c r="T60" i="3"/>
  <c r="T61" i="3"/>
  <c r="T62" i="3"/>
  <c r="T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S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S65" i="3"/>
  <c r="T65" i="3"/>
  <c r="S65" i="2"/>
  <c r="S64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65" i="2" s="1"/>
  <c r="T10" i="2"/>
  <c r="T9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T64" i="6" l="1"/>
</calcChain>
</file>

<file path=xl/sharedStrings.xml><?xml version="1.0" encoding="utf-8"?>
<sst xmlns="http://schemas.openxmlformats.org/spreadsheetml/2006/main" count="873" uniqueCount="351">
  <si>
    <t>番号</t>
  </si>
  <si>
    <t>門</t>
  </si>
  <si>
    <t>綱</t>
  </si>
  <si>
    <t>目</t>
  </si>
  <si>
    <t>科</t>
  </si>
  <si>
    <t>学名</t>
  </si>
  <si>
    <t>和名</t>
  </si>
  <si>
    <t>様式１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</si>
  <si>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2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</si>
  <si>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2"/>
  </si>
  <si>
    <t>ｲｿｷﾞﾝﾁｬｸ目</t>
  </si>
  <si>
    <t>紐形動物門</t>
  </si>
  <si>
    <t>ｼﾏﾒﾉｳﾌﾈｶﾞｲ</t>
  </si>
  <si>
    <t>ﾊﾅﾑｼﾛｶﾞｲ</t>
  </si>
  <si>
    <t>ﾑｼﾛｶﾞｲ科</t>
  </si>
  <si>
    <t>ｷｾﾜﾀｶﾞｲ</t>
  </si>
  <si>
    <t>ﾖｺﾔﾏｷｾﾜﾀｶﾞｲ</t>
  </si>
  <si>
    <t>ｻﾙﾎﾞｳｶﾞｲ</t>
  </si>
  <si>
    <t>ﾎﾄﾄｷﾞｽｶﾞｲ</t>
  </si>
  <si>
    <t>ﾑﾗｻｷｲｶﾞｲ</t>
  </si>
  <si>
    <t>ｼｽﾞｸｶﾞｲ</t>
  </si>
  <si>
    <t>ｱｻﾘ</t>
  </si>
  <si>
    <t>ｳﾛｺﾑｼ科</t>
  </si>
  <si>
    <t>ｱｼﾅｶﾞｺﾞｶｲ</t>
  </si>
  <si>
    <t>ﾁﾛﾘ</t>
  </si>
  <si>
    <t>ﾓﾛﾃｺﾞｶｲ</t>
  </si>
  <si>
    <t>ﾀﾞﾙﾏｺﾞｶｲ</t>
  </si>
  <si>
    <t>ﾀﾃﾎｼﾑｼ科</t>
  </si>
  <si>
    <t>ﾄﾞﾛﾖｺｴﾋﾞ</t>
  </si>
  <si>
    <t>ﾃｯﾎﾟｳｴﾋﾞ属</t>
  </si>
  <si>
    <t>ﾏﾙﾊﾞｶﾞﾆ</t>
  </si>
  <si>
    <t>ﾗｽﾊﾞﾝﾏﾒｶﾞﾆ</t>
  </si>
  <si>
    <t>ｼﾛﾋﾟﾝﾉ属</t>
  </si>
  <si>
    <t>ｵｵﾋﾒｱｶｲｿｶﾞﾆ</t>
  </si>
  <si>
    <t>ｸｼﾉﾊｸﾓﾋﾄﾃﾞ</t>
  </si>
  <si>
    <t>ｸﾓﾋﾄﾃﾞ綱</t>
  </si>
  <si>
    <t>ｵｶﾒﾌﾞﾝﾌﾞｸ</t>
  </si>
  <si>
    <t>ｲｶﾘﾅﾏｺ科</t>
  </si>
  <si>
    <t>ﾅﾏｺ綱</t>
  </si>
  <si>
    <t>刺胞動物</t>
  </si>
  <si>
    <t>花虫</t>
  </si>
  <si>
    <t>ｲｿｷﾞﾝﾁｬｸ</t>
  </si>
  <si>
    <t>紐形動物</t>
  </si>
  <si>
    <t>軟体動物</t>
  </si>
  <si>
    <t>ﾏｷｶﾞｲ</t>
  </si>
  <si>
    <t>ﾆﾅ</t>
  </si>
  <si>
    <t>ｶﾘﾊﾞｶﾞｻｶﾞｲ</t>
  </si>
  <si>
    <t>ﾀﾏｶﾞｲ</t>
  </si>
  <si>
    <t>ﾊﾞｲ</t>
  </si>
  <si>
    <t>ﾑｼﾛｶﾞｲ</t>
  </si>
  <si>
    <t>ﾌﾞﾄﾞｳｶﾞｲ</t>
  </si>
  <si>
    <t>ﾆﾏｲｶﾞｲ</t>
  </si>
  <si>
    <t>ﾌﾈｶﾞｲ</t>
  </si>
  <si>
    <t>ｲｶﾞｲ</t>
  </si>
  <si>
    <t>ﾊﾏｸﾞﾘ</t>
  </si>
  <si>
    <t>ｱｻｼﾞｶﾞｲ</t>
  </si>
  <si>
    <t>ﾏﾙｽﾀﾞﾚｶﾞｲ</t>
  </si>
  <si>
    <t>環形動物</t>
  </si>
  <si>
    <t>ｺﾞｶｲ</t>
  </si>
  <si>
    <t>ｻｼﾊﾞｺﾞｶｲ</t>
  </si>
  <si>
    <t>ｳﾛｺﾑｼ</t>
  </si>
  <si>
    <t>ﾉﾗﾘｳﾛｺﾑｼ</t>
  </si>
  <si>
    <t>ﾀﾝｻﾞｸｺﾞｶｲ</t>
  </si>
  <si>
    <t>ｶｷﾞｺﾞｶｲ</t>
  </si>
  <si>
    <t>ﾆｶｲﾁﾛﾘ</t>
  </si>
  <si>
    <t>ｼﾛｶﾞﾈｺﾞｶｲ</t>
  </si>
  <si>
    <t>ｲｿﾒ</t>
  </si>
  <si>
    <t>ｷﾞﾎﾞｼｲｿﾒ</t>
  </si>
  <si>
    <t>ｽﾋﾟｵ</t>
  </si>
  <si>
    <t>ﾐｽﾞﾋｷｺﾞｶｲ</t>
  </si>
  <si>
    <t>ﾊﾟﾗｵﾆｽ</t>
  </si>
  <si>
    <t>ｲﾄｺﾞｶｲ</t>
  </si>
  <si>
    <t>星口動物</t>
  </si>
  <si>
    <t>ﾎｼﾑｼ</t>
  </si>
  <si>
    <t>ｻﾒﾊﾀﾞﾎｼﾑｼ</t>
  </si>
  <si>
    <t>ﾀﾃﾎｼﾑｼ</t>
  </si>
  <si>
    <t>節足動物</t>
  </si>
  <si>
    <t>甲殻</t>
  </si>
  <si>
    <t>ﾖｺｴﾋﾞ</t>
  </si>
  <si>
    <t>ﾒﾘﾀﾖｺｴﾋﾞ</t>
  </si>
  <si>
    <t>ｴﾋﾞ</t>
  </si>
  <si>
    <t>ﾃｯﾎﾟｳｴﾋﾞ</t>
  </si>
  <si>
    <t>ｴﾝｺｳｶﾞﾆ</t>
  </si>
  <si>
    <t>ｶｸﾚｶﾞﾆ</t>
  </si>
  <si>
    <t>ｲﾜｶﾞﾆ</t>
  </si>
  <si>
    <t>棘皮動物</t>
  </si>
  <si>
    <t>ｸﾓﾋﾄﾃﾞ</t>
  </si>
  <si>
    <t>ｳﾆ</t>
  </si>
  <si>
    <t>ﾌﾞﾝﾌﾞｸ</t>
  </si>
  <si>
    <t>ﾋﾗﾀﾌﾞﾝﾌﾞｸ</t>
  </si>
  <si>
    <t>ﾅﾏｺ</t>
  </si>
  <si>
    <t>ｲｶﾘﾅﾏｺ</t>
  </si>
  <si>
    <t>触手動物</t>
  </si>
  <si>
    <t>ﾎｳｷﾑｼ</t>
  </si>
  <si>
    <t>ｵﾄﾋﾒｺﾞｶｲ</t>
  </si>
  <si>
    <t>ﾌｼﾞﾀﾆｺﾊｸﾉﾂﾕｶﾞｲ</t>
  </si>
  <si>
    <t>ﾌﾞﾝﾌﾞｸﾔﾄﾞﾘｶﾞｲ</t>
  </si>
  <si>
    <t>ｱｼﾋﾞｷﾂﾊﾞｻｺﾞｶｲ</t>
  </si>
  <si>
    <t>ﾂﾊﾞｻｺﾞｶｲ</t>
  </si>
  <si>
    <t>ｵﾖｷﾞﾋﾟﾝﾉ</t>
  </si>
  <si>
    <t>ｼﾘｽ亜科</t>
  </si>
  <si>
    <t>ｼﾘｽ</t>
  </si>
  <si>
    <t>Mytilus edulis</t>
    <phoneticPr fontId="2"/>
  </si>
  <si>
    <t>調査期日：平成10年 8月18日</t>
  </si>
  <si>
    <t>調査期日：平成10年 8月18日</t>
    <phoneticPr fontId="2"/>
  </si>
  <si>
    <t>ACTINIARIA</t>
    <phoneticPr fontId="2"/>
  </si>
  <si>
    <t>ACTINIARIA</t>
    <phoneticPr fontId="2"/>
  </si>
  <si>
    <t>NEMERTINEA</t>
    <phoneticPr fontId="2"/>
  </si>
  <si>
    <t>Crepidula onyx</t>
    <phoneticPr fontId="2"/>
  </si>
  <si>
    <r>
      <t>Glossaulax</t>
    </r>
    <r>
      <rPr>
        <sz val="10"/>
        <rFont val="ＭＳ 明朝"/>
        <family val="1"/>
        <charset val="128"/>
      </rPr>
      <t xml:space="preserve"> sp.</t>
    </r>
    <phoneticPr fontId="2"/>
  </si>
  <si>
    <t>Zeuxis castus</t>
    <phoneticPr fontId="2"/>
  </si>
  <si>
    <t>NASSARIIDAE</t>
    <phoneticPr fontId="2"/>
  </si>
  <si>
    <t>Philine argentata</t>
    <phoneticPr fontId="2"/>
  </si>
  <si>
    <t>Yokoyamaia ornatissima</t>
    <phoneticPr fontId="2"/>
  </si>
  <si>
    <t>Scapharca subcrenata</t>
    <phoneticPr fontId="2"/>
  </si>
  <si>
    <t>Musculista senhousia</t>
    <phoneticPr fontId="2"/>
  </si>
  <si>
    <t>Mytilus edulis</t>
    <phoneticPr fontId="2"/>
  </si>
  <si>
    <t>Fronsella fujitaniana</t>
    <phoneticPr fontId="2"/>
  </si>
  <si>
    <t>Theora fragilis</t>
    <phoneticPr fontId="2"/>
  </si>
  <si>
    <t>Ruditapes philippinarum</t>
    <phoneticPr fontId="2"/>
  </si>
  <si>
    <t>POLYNOIDAE</t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</si>
  <si>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</si>
  <si>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Chrysopetalum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</si>
  <si>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</si>
  <si>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</si>
  <si>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Syllinae</t>
    <phoneticPr fontId="2"/>
  </si>
  <si>
    <t>Neanthes succinea</t>
    <phoneticPr fontId="2"/>
  </si>
  <si>
    <t>Nectoneanthes latipoda</t>
    <phoneticPr fontId="2"/>
  </si>
  <si>
    <t>Glycera chirori</t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</si>
  <si>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</si>
  <si>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</si>
  <si>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</si>
  <si>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Paralacydonia paradoxa</t>
    <phoneticPr fontId="2"/>
  </si>
  <si>
    <t>Lumbrineris longifolia</t>
    <phoneticPr fontId="2"/>
  </si>
  <si>
    <r>
      <t>Lumbrineris</t>
    </r>
    <r>
      <rPr>
        <sz val="10"/>
        <rFont val="ＭＳ 明朝"/>
        <family val="1"/>
        <charset val="128"/>
      </rPr>
      <t xml:space="preserve"> sp.</t>
    </r>
    <phoneticPr fontId="2"/>
  </si>
  <si>
    <r>
      <t>Nerinides</t>
    </r>
    <r>
      <rPr>
        <sz val="10"/>
        <rFont val="ＭＳ 明朝"/>
        <family val="1"/>
        <charset val="128"/>
      </rPr>
      <t xml:space="preserve"> sp.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</si>
  <si>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</si>
  <si>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</si>
  <si>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</si>
  <si>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t>Prionospio pulchra</t>
    <phoneticPr fontId="2"/>
  </si>
  <si>
    <t>Magelona japonica</t>
    <phoneticPr fontId="2"/>
  </si>
  <si>
    <t>Spiochaetopterus costarum</t>
    <phoneticPr fontId="2"/>
  </si>
  <si>
    <r>
      <t>Paraonides</t>
    </r>
    <r>
      <rPr>
        <sz val="10"/>
        <rFont val="ＭＳ 明朝"/>
        <family val="1"/>
        <charset val="128"/>
      </rPr>
      <t xml:space="preserve"> sp.</t>
    </r>
    <phoneticPr fontId="2"/>
  </si>
  <si>
    <r>
      <t>Tharyx</t>
    </r>
    <r>
      <rPr>
        <sz val="10"/>
        <rFont val="ＭＳ 明朝"/>
        <family val="1"/>
        <charset val="128"/>
      </rPr>
      <t xml:space="preserve"> sp.</t>
    </r>
    <phoneticPr fontId="2"/>
  </si>
  <si>
    <t>Sternaspis scutata</t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</si>
  <si>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</si>
  <si>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t>ASPIDOSIPHONIDAE</t>
    <phoneticPr fontId="2"/>
  </si>
  <si>
    <r>
      <t>Melita</t>
    </r>
    <r>
      <rPr>
        <sz val="10"/>
        <rFont val="ＭＳ 明朝"/>
        <family val="1"/>
        <charset val="128"/>
      </rPr>
      <t xml:space="preserve"> sp.</t>
    </r>
    <phoneticPr fontId="2"/>
  </si>
  <si>
    <t>Nippopisella nagatai</t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</si>
  <si>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</si>
  <si>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t>Eucrate crenata</t>
    <phoneticPr fontId="2"/>
  </si>
  <si>
    <t>Pinnixa rathbuni</t>
    <phoneticPr fontId="2"/>
  </si>
  <si>
    <r>
      <t>Pinnotheres</t>
    </r>
    <r>
      <rPr>
        <sz val="10"/>
        <rFont val="ＭＳ 明朝"/>
        <family val="1"/>
        <charset val="128"/>
      </rPr>
      <t xml:space="preserve"> sp.</t>
    </r>
    <phoneticPr fontId="2"/>
  </si>
  <si>
    <t>Tritodynamia horvathi</t>
    <phoneticPr fontId="2"/>
  </si>
  <si>
    <t>Acmaeopleura balssi</t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</si>
  <si>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</si>
  <si>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Ophiura kinbergi</t>
    <phoneticPr fontId="2"/>
  </si>
  <si>
    <t>OPHIUROIDEA</t>
    <phoneticPr fontId="2"/>
  </si>
  <si>
    <t>Echinocardium cordatum</t>
    <phoneticPr fontId="2"/>
  </si>
  <si>
    <t>SYNAPTIDAE</t>
    <phoneticPr fontId="2"/>
  </si>
  <si>
    <t>HOLOTHUROIDEA</t>
    <phoneticPr fontId="2"/>
  </si>
  <si>
    <t>PARALACYDONIIDAE</t>
    <phoneticPr fontId="2"/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</si>
  <si>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</si>
  <si>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</si>
  <si>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</si>
  <si>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</si>
  <si>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</si>
  <si>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</si>
  <si>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</si>
  <si>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</si>
  <si>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</si>
  <si>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</si>
  <si>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</si>
  <si>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</si>
  <si>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</si>
  <si>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</si>
  <si>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</si>
  <si>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</si>
  <si>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2"/>
  </si>
  <si>
    <t>調査方法：ｽﾐｽﾏｯｷﾝﾀｲﾔ型採泥器による</t>
    <phoneticPr fontId="2"/>
  </si>
  <si>
    <t>採泥（3回採泥）</t>
    <rPh sb="4" eb="5">
      <t>カイ</t>
    </rPh>
    <rPh sb="5" eb="7">
      <t>サイデイ</t>
    </rPh>
    <phoneticPr fontId="2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</si>
  <si>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</si>
  <si>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学名</t>
    <rPh sb="0" eb="2">
      <t>ガクメイ</t>
    </rPh>
    <phoneticPr fontId="2"/>
  </si>
  <si>
    <t>和名　　 　　＼調査点</t>
    <rPh sb="0" eb="2">
      <t>ワメイ</t>
    </rPh>
    <rPh sb="8" eb="11">
      <t>チョウサテン</t>
    </rPh>
    <phoneticPr fontId="2"/>
  </si>
  <si>
    <t>O-4</t>
    <phoneticPr fontId="2"/>
  </si>
  <si>
    <t>O-5</t>
    <phoneticPr fontId="2"/>
  </si>
  <si>
    <t>O-7</t>
    <phoneticPr fontId="2"/>
  </si>
  <si>
    <t>NEMERTINEA</t>
    <phoneticPr fontId="2"/>
  </si>
  <si>
    <t>Crepidula onyx</t>
    <phoneticPr fontId="2"/>
  </si>
  <si>
    <t>Zeuxis castus</t>
    <phoneticPr fontId="2"/>
  </si>
  <si>
    <t>NASSARIIDAE</t>
    <phoneticPr fontId="2"/>
  </si>
  <si>
    <t>Philine argentata</t>
    <phoneticPr fontId="2"/>
  </si>
  <si>
    <t>Yokoyamaia ornatissima</t>
    <phoneticPr fontId="2"/>
  </si>
  <si>
    <t>Scapharca subcrenata</t>
    <phoneticPr fontId="2"/>
  </si>
  <si>
    <t>Musculista senhousia</t>
    <phoneticPr fontId="2"/>
  </si>
  <si>
    <t>Fronsella fujitaniana</t>
    <phoneticPr fontId="2"/>
  </si>
  <si>
    <t>Theora fragilis</t>
    <phoneticPr fontId="2"/>
  </si>
  <si>
    <t>Ruditapes philippinarum</t>
    <phoneticPr fontId="2"/>
  </si>
  <si>
    <t>POLYNOIDAE</t>
    <phoneticPr fontId="2"/>
  </si>
  <si>
    <r>
      <t>Glossaulax</t>
    </r>
    <r>
      <rPr>
        <sz val="10"/>
        <rFont val="ＭＳ 明朝"/>
        <family val="1"/>
        <charset val="128"/>
      </rPr>
      <t xml:space="preserve"> sp.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</si>
  <si>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</si>
  <si>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Chrysopetalum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</si>
  <si>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</si>
  <si>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</si>
  <si>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Syllinae</t>
    <phoneticPr fontId="2"/>
  </si>
  <si>
    <t>Neanthes succinea</t>
    <phoneticPr fontId="2"/>
  </si>
  <si>
    <t>Nectoneanthes latipoda</t>
    <phoneticPr fontId="2"/>
  </si>
  <si>
    <t>Glycera chirori</t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</si>
  <si>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</si>
  <si>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</si>
  <si>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Lumbrineris</t>
    </r>
    <r>
      <rPr>
        <sz val="10"/>
        <rFont val="ＭＳ 明朝"/>
        <family val="1"/>
        <charset val="128"/>
      </rPr>
      <t xml:space="preserve"> sp.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</si>
  <si>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</si>
  <si>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</si>
  <si>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r>
      <t>Paraonides</t>
    </r>
    <r>
      <rPr>
        <sz val="10"/>
        <rFont val="ＭＳ 明朝"/>
        <family val="1"/>
        <charset val="128"/>
      </rPr>
      <t xml:space="preserve"> sp.</t>
    </r>
    <phoneticPr fontId="2"/>
  </si>
  <si>
    <r>
      <t>Tharyx</t>
    </r>
    <r>
      <rPr>
        <sz val="10"/>
        <rFont val="ＭＳ 明朝"/>
        <family val="1"/>
        <charset val="128"/>
      </rPr>
      <t xml:space="preserve"> sp.</t>
    </r>
    <phoneticPr fontId="2"/>
  </si>
  <si>
    <t>Sternaspis scutata</t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</si>
  <si>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</si>
  <si>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t>ASPIDOSIPHONIDAE</t>
    <phoneticPr fontId="2"/>
  </si>
  <si>
    <r>
      <t>Melita</t>
    </r>
    <r>
      <rPr>
        <sz val="10"/>
        <rFont val="ＭＳ 明朝"/>
        <family val="1"/>
        <charset val="128"/>
      </rPr>
      <t xml:space="preserve"> sp.</t>
    </r>
    <phoneticPr fontId="2"/>
  </si>
  <si>
    <t>Nippopisella nagatai</t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</si>
  <si>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</si>
  <si>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t>Eucrate crenata</t>
    <phoneticPr fontId="2"/>
  </si>
  <si>
    <t>Pinnixa rathbuni</t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</si>
  <si>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</si>
  <si>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Ophiura kinbergi</t>
    <phoneticPr fontId="2"/>
  </si>
  <si>
    <t>OPHIUROIDEA</t>
    <phoneticPr fontId="2"/>
  </si>
  <si>
    <t>Echinocardium cordatum</t>
    <phoneticPr fontId="2"/>
  </si>
  <si>
    <t>SYNAPTIDAE</t>
    <phoneticPr fontId="2"/>
  </si>
  <si>
    <t>HOLOTHUROIDEA</t>
    <phoneticPr fontId="2"/>
  </si>
  <si>
    <t>様式３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</si>
  <si>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2"/>
  </si>
  <si>
    <t>調査方法：ｽﾐｽﾏｯｷﾝﾀｲﾔ型採泥器による</t>
    <phoneticPr fontId="2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</si>
  <si>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</si>
  <si>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O-4</t>
    <phoneticPr fontId="2"/>
  </si>
  <si>
    <t>O-5</t>
    <phoneticPr fontId="2"/>
  </si>
  <si>
    <t>O-7</t>
    <phoneticPr fontId="2"/>
  </si>
  <si>
    <t>注）「+」は0.01g未満を示す。</t>
    <rPh sb="0" eb="1">
      <t>チュウ</t>
    </rPh>
    <rPh sb="11" eb="13">
      <t>ミマン</t>
    </rPh>
    <rPh sb="14" eb="15">
      <t>シメ</t>
    </rPh>
    <phoneticPr fontId="2"/>
  </si>
  <si>
    <t>S</t>
    <phoneticPr fontId="2"/>
  </si>
  <si>
    <t xml:space="preserve">+    </t>
  </si>
  <si>
    <t>調査期日：平成11年 2月 9日</t>
    <phoneticPr fontId="2"/>
  </si>
  <si>
    <t>調査期日：平成11年 2月 9日</t>
  </si>
  <si>
    <t>Lumbrineris longifolia</t>
  </si>
  <si>
    <t>ﾊﾅｷﾞﾝﾁｬｸ</t>
  </si>
  <si>
    <t>ﾊﾅｷﾞﾝﾁｬｸ科</t>
  </si>
  <si>
    <t>扁形動物</t>
  </si>
  <si>
    <t>ｳｽﾞﾑｼ</t>
  </si>
  <si>
    <t>ﾋﾗﾑｼ</t>
  </si>
  <si>
    <t>ﾋﾗﾑｼ目</t>
  </si>
  <si>
    <t>ﾐｽﾞｺﾞﾏﾂﾎﾞ</t>
  </si>
  <si>
    <t>ﾀﾏｶﾞｲ科</t>
  </si>
  <si>
    <t>ｺｳﾛｴﾝｶﾜﾋﾊﾞﾘｶﾞｲ</t>
  </si>
  <si>
    <t>ﾀﾏｴｶﾞｲ</t>
  </si>
  <si>
    <t>ｻﾞﾙｶﾞｲ</t>
  </si>
  <si>
    <t>ﾁｺﾞﾄﾘｶﾞｲ</t>
  </si>
  <si>
    <t>ﾆｯｺｳｶﾞｲ</t>
  </si>
  <si>
    <t>ﾓﾓﾉﾊﾅｶﾞｲ属</t>
  </si>
  <si>
    <t>ﾋﾒｺﾞｶｲ</t>
  </si>
  <si>
    <t>ﾅﾅﾃｲｿﾒ</t>
  </si>
  <si>
    <t>ｽｺﾞｶｲｲｿﾒ</t>
  </si>
  <si>
    <t>ﾉﾘｺｲｿﾒ</t>
  </si>
  <si>
    <t>ﾌｻｺﾞｶｲ</t>
  </si>
  <si>
    <t>ﾕﾝﾎﾞｿｺｴﾋﾞ</t>
  </si>
  <si>
    <t>ﾆﾎﾝﾄﾞﾛｿｺｴﾋﾞ</t>
  </si>
  <si>
    <t>ﾄﾞﾛｸﾀﾞﾑｼ</t>
  </si>
  <si>
    <t>ｵｷｴﾋﾞ</t>
  </si>
  <si>
    <t>ｿｺｼﾗｴﾋﾞ</t>
  </si>
  <si>
    <t>ﾏﾙｿｺｼﾗｴﾋﾞ</t>
  </si>
  <si>
    <t>ｶﾄﾞｿｺｼﾗｴﾋﾞ</t>
  </si>
  <si>
    <t>ﾛｳｿｸｴﾋﾞ</t>
  </si>
  <si>
    <t>ﾛｳｿｸｴﾋﾞ属</t>
  </si>
  <si>
    <t>ｹﾌﾞｶｴﾝｺｳｶﾞﾆ</t>
  </si>
  <si>
    <t>ｺﾌﾞｼｶﾞﾆ</t>
  </si>
  <si>
    <t>ﾃﾅｶﾞｺﾌﾞｼ</t>
  </si>
  <si>
    <t>ｸﾓｶﾞﾆ</t>
  </si>
  <si>
    <t>ｲｯｶｸｸﾓｶﾞﾆ</t>
  </si>
  <si>
    <t>Pyromaia tuberculata</t>
    <phoneticPr fontId="2"/>
  </si>
  <si>
    <t>CERIANTHIDAE</t>
    <phoneticPr fontId="2"/>
  </si>
  <si>
    <t>POLYCLADIDA</t>
    <phoneticPr fontId="2"/>
  </si>
  <si>
    <t>NATICIDAE</t>
    <phoneticPr fontId="2"/>
  </si>
  <si>
    <t>Limnoperna fortunei kikuchii</t>
    <phoneticPr fontId="2"/>
  </si>
  <si>
    <t>Musculus cupreus</t>
    <phoneticPr fontId="2"/>
  </si>
  <si>
    <t>Fulvia hungerfordi</t>
    <phoneticPr fontId="2"/>
  </si>
  <si>
    <r>
      <t>Moerella</t>
    </r>
    <r>
      <rPr>
        <sz val="10"/>
        <rFont val="ＭＳ 明朝"/>
        <family val="1"/>
        <charset val="128"/>
      </rPr>
      <t xml:space="preserve"> sp.</t>
    </r>
    <phoneticPr fontId="2"/>
  </si>
  <si>
    <t>Sthenelais mitsuii</t>
    <phoneticPr fontId="2"/>
  </si>
  <si>
    <r>
      <t>Sthenelais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</si>
  <si>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</si>
  <si>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</si>
  <si>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Neanthes caudata</t>
    <phoneticPr fontId="2"/>
  </si>
  <si>
    <t>Neanthes succinea</t>
    <phoneticPr fontId="2"/>
  </si>
  <si>
    <t>Nectoneanthes latipoda</t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</si>
  <si>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</si>
  <si>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Diopatra bilobata</t>
    <phoneticPr fontId="2"/>
  </si>
  <si>
    <r>
      <t>Schistomeringos</t>
    </r>
    <r>
      <rPr>
        <sz val="10"/>
        <rFont val="ＭＳ 明朝"/>
        <family val="1"/>
        <charset val="128"/>
      </rPr>
      <t xml:space="preserve"> sp.</t>
    </r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</si>
  <si>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</si>
  <si>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</si>
  <si>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Loimia</t>
    </r>
    <r>
      <rPr>
        <sz val="10"/>
        <rFont val="ＭＳ 明朝"/>
        <family val="1"/>
        <charset val="128"/>
      </rPr>
      <t xml:space="preserve"> sp.</t>
    </r>
    <phoneticPr fontId="2"/>
  </si>
  <si>
    <t>ASPIDOSIPHONIDAE</t>
    <phoneticPr fontId="2"/>
  </si>
  <si>
    <t>Grandidierella japonica</t>
    <phoneticPr fontId="2"/>
  </si>
  <si>
    <r>
      <t>Corophium</t>
    </r>
    <r>
      <rPr>
        <sz val="10"/>
        <rFont val="ＭＳ 明朝"/>
        <family val="1"/>
        <charset val="128"/>
      </rPr>
      <t xml:space="preserve"> sp.</t>
    </r>
    <phoneticPr fontId="2"/>
  </si>
  <si>
    <t>Leptochela gracilis</t>
    <phoneticPr fontId="2"/>
  </si>
  <si>
    <t>Leptochela aculeocaudata</t>
    <phoneticPr fontId="2"/>
  </si>
  <si>
    <t>Leptochela pugnax</t>
    <phoneticPr fontId="2"/>
  </si>
  <si>
    <r>
      <t>Processa</t>
    </r>
    <r>
      <rPr>
        <sz val="10"/>
        <rFont val="ＭＳ 明朝"/>
        <family val="1"/>
        <charset val="128"/>
      </rPr>
      <t xml:space="preserve"> sp.</t>
    </r>
    <phoneticPr fontId="2"/>
  </si>
  <si>
    <t>Carcinoplax vestita</t>
    <phoneticPr fontId="2"/>
  </si>
  <si>
    <t>Myra fugax</t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</si>
  <si>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</si>
  <si>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Echinocardium cordatum</t>
    <phoneticPr fontId="2"/>
  </si>
  <si>
    <t>SYNAPTIDAE</t>
    <phoneticPr fontId="2"/>
  </si>
  <si>
    <t>HOLOTHUROIDEA</t>
    <phoneticPr fontId="2"/>
  </si>
  <si>
    <t>Eumida sp.</t>
    <phoneticPr fontId="2"/>
  </si>
  <si>
    <t>Neanthes caudata</t>
    <phoneticPr fontId="2"/>
  </si>
  <si>
    <t>Diopatra bilobata</t>
    <phoneticPr fontId="2"/>
  </si>
  <si>
    <t>Leptochela gracilis</t>
    <phoneticPr fontId="2"/>
  </si>
  <si>
    <t>Leptochela aculeocaudata</t>
    <phoneticPr fontId="2"/>
  </si>
  <si>
    <t>Leptochela pugnax</t>
    <phoneticPr fontId="2"/>
  </si>
  <si>
    <t>Pinnixa rathbuni</t>
    <phoneticPr fontId="2"/>
  </si>
  <si>
    <t>OPHIUROIDEA</t>
    <phoneticPr fontId="2"/>
  </si>
  <si>
    <t>Echinocardium cordatum</t>
    <phoneticPr fontId="2"/>
  </si>
  <si>
    <t>SYNAPTIDAE</t>
    <phoneticPr fontId="2"/>
  </si>
  <si>
    <t>HOLOTHUROIDEA</t>
    <phoneticPr fontId="2"/>
  </si>
  <si>
    <r>
      <t>Moerella</t>
    </r>
    <r>
      <rPr>
        <sz val="10"/>
        <rFont val="ＭＳ 明朝"/>
        <family val="1"/>
        <charset val="128"/>
      </rPr>
      <t xml:space="preserve"> sp.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</si>
  <si>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</si>
  <si>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t>Eumida sp.</t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</si>
  <si>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</si>
  <si>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</si>
  <si>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</si>
  <si>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t>Prionospio pulchra</t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</si>
  <si>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</si>
  <si>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t>Spiochaetopterus costarum</t>
    <phoneticPr fontId="2"/>
  </si>
  <si>
    <r>
      <t>Loimia</t>
    </r>
    <r>
      <rPr>
        <sz val="10"/>
        <rFont val="ＭＳ 明朝"/>
        <family val="1"/>
        <charset val="128"/>
      </rPr>
      <t xml:space="preserve"> sp.</t>
    </r>
    <phoneticPr fontId="2"/>
  </si>
  <si>
    <t>ASPIDOSIPHONIDAE</t>
    <phoneticPr fontId="2"/>
  </si>
  <si>
    <t>Grandidierella japonica</t>
    <phoneticPr fontId="2"/>
  </si>
  <si>
    <r>
      <t>Processa</t>
    </r>
    <r>
      <rPr>
        <sz val="10"/>
        <rFont val="ＭＳ 明朝"/>
        <family val="1"/>
        <charset val="128"/>
      </rPr>
      <t xml:space="preserve"> sp.</t>
    </r>
    <phoneticPr fontId="2"/>
  </si>
  <si>
    <t>Carcinoplax vestita</t>
    <phoneticPr fontId="2"/>
  </si>
  <si>
    <t>Pinnixa rathbuni</t>
    <phoneticPr fontId="2"/>
  </si>
  <si>
    <t>Tritodynamia horvathi</t>
    <phoneticPr fontId="2"/>
  </si>
  <si>
    <t>Myra fugax</t>
    <phoneticPr fontId="2"/>
  </si>
  <si>
    <t>Pyromaia tuberculata</t>
    <phoneticPr fontId="2"/>
  </si>
  <si>
    <t>OPHIUROIDEA</t>
    <phoneticPr fontId="2"/>
  </si>
  <si>
    <t>ｴﾄﾞｶﾞﾜﾐｽﾞｺﾞﾏﾂﾎﾞ</t>
  </si>
  <si>
    <t>ｴﾄﾞｶﾞﾜﾐｽﾞｺﾞﾏﾂﾎﾞ</t>
    <phoneticPr fontId="2"/>
  </si>
  <si>
    <t>S</t>
    <phoneticPr fontId="2"/>
  </si>
  <si>
    <r>
      <t>Sthenelais</t>
    </r>
    <r>
      <rPr>
        <sz val="10"/>
        <rFont val="ＭＳ 明朝"/>
        <family val="1"/>
        <charset val="128"/>
      </rPr>
      <t xml:space="preserve"> sp.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</si>
  <si>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</si>
  <si>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</si>
  <si>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</si>
  <si>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r>
      <t>Schistomeringos</t>
    </r>
    <r>
      <rPr>
        <sz val="10"/>
        <rFont val="ＭＳ 明朝"/>
        <family val="1"/>
        <charset val="128"/>
      </rPr>
      <t xml:space="preserve"> sp.</t>
    </r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</si>
  <si>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</si>
  <si>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Corophium</t>
    </r>
    <r>
      <rPr>
        <sz val="10"/>
        <rFont val="ＭＳ 明朝"/>
        <family val="1"/>
        <charset val="128"/>
      </rPr>
      <t xml:space="preserve"> sp.</t>
    </r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</si>
  <si>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</si>
  <si>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Stenothyra edogawensis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</si>
</sst>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97" formatCode="#,##0&quot;    &quot;"/>
    <numFmt numFmtId="200" formatCode="0_ "/>
    <numFmt numFmtId="214" formatCode="#,##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vertical="top"/>
    </xf>
    <xf numFmtId="0" fontId="3" fillId="0" borderId="16" xfId="0" applyFont="1" applyBorder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76" fontId="3" fillId="0" borderId="0" xfId="0" applyNumberFormat="1" applyFont="1" applyFill="1"/>
    <xf numFmtId="1" fontId="0" fillId="0" borderId="0" xfId="0" applyNumberFormat="1" applyFill="1"/>
    <xf numFmtId="0" fontId="3" fillId="0" borderId="9" xfId="0" applyFont="1" applyFill="1" applyBorder="1"/>
    <xf numFmtId="0" fontId="3" fillId="0" borderId="11" xfId="0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200" fontId="3" fillId="0" borderId="2" xfId="0" applyNumberFormat="1" applyFont="1" applyFill="1" applyBorder="1"/>
    <xf numFmtId="200" fontId="3" fillId="0" borderId="18" xfId="0" applyNumberFormat="1" applyFont="1" applyFill="1" applyBorder="1"/>
    <xf numFmtId="200" fontId="3" fillId="0" borderId="4" xfId="0" applyNumberFormat="1" applyFont="1" applyFill="1" applyBorder="1"/>
    <xf numFmtId="200" fontId="3" fillId="0" borderId="5" xfId="0" applyNumberFormat="1" applyFont="1" applyFill="1" applyBorder="1"/>
    <xf numFmtId="200" fontId="3" fillId="0" borderId="17" xfId="0" applyNumberFormat="1" applyFont="1" applyFill="1" applyBorder="1"/>
    <xf numFmtId="200" fontId="3" fillId="0" borderId="19" xfId="1" applyNumberFormat="1" applyFont="1" applyFill="1" applyBorder="1"/>
    <xf numFmtId="0" fontId="3" fillId="0" borderId="20" xfId="0" applyFont="1" applyFill="1" applyBorder="1" applyAlignment="1">
      <alignment horizontal="centerContinuous"/>
    </xf>
    <xf numFmtId="0" fontId="3" fillId="0" borderId="21" xfId="0" applyFont="1" applyFill="1" applyBorder="1" applyAlignment="1">
      <alignment horizontal="centerContinuous"/>
    </xf>
    <xf numFmtId="0" fontId="3" fillId="0" borderId="22" xfId="0" applyFont="1" applyFill="1" applyBorder="1" applyAlignment="1">
      <alignment horizontal="centerContinuous"/>
    </xf>
    <xf numFmtId="176" fontId="3" fillId="0" borderId="2" xfId="1" applyNumberFormat="1" applyFont="1" applyFill="1" applyBorder="1"/>
    <xf numFmtId="176" fontId="3" fillId="0" borderId="18" xfId="1" applyNumberFormat="1" applyFont="1" applyFill="1" applyBorder="1"/>
    <xf numFmtId="176" fontId="3" fillId="0" borderId="4" xfId="1" applyNumberFormat="1" applyFont="1" applyFill="1" applyBorder="1"/>
    <xf numFmtId="176" fontId="3" fillId="0" borderId="5" xfId="1" applyNumberFormat="1" applyFont="1" applyFill="1" applyBorder="1"/>
    <xf numFmtId="176" fontId="3" fillId="0" borderId="17" xfId="1" applyNumberFormat="1" applyFont="1" applyFill="1" applyBorder="1"/>
    <xf numFmtId="176" fontId="3" fillId="0" borderId="19" xfId="1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6" fontId="3" fillId="0" borderId="16" xfId="0" applyNumberFormat="1" applyFont="1" applyFill="1" applyBorder="1"/>
    <xf numFmtId="176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1" applyNumberFormat="1" applyFont="1" applyFill="1" applyBorder="1"/>
    <xf numFmtId="176" fontId="3" fillId="0" borderId="28" xfId="0" applyNumberFormat="1" applyFont="1" applyFill="1" applyBorder="1"/>
    <xf numFmtId="176" fontId="3" fillId="0" borderId="10" xfId="0" applyNumberFormat="1" applyFont="1" applyFill="1" applyBorder="1"/>
    <xf numFmtId="176" fontId="3" fillId="0" borderId="29" xfId="0" applyNumberFormat="1" applyFont="1" applyFill="1" applyBorder="1"/>
    <xf numFmtId="176" fontId="3" fillId="0" borderId="30" xfId="0" applyNumberFormat="1" applyFont="1" applyFill="1" applyBorder="1"/>
    <xf numFmtId="176" fontId="3" fillId="0" borderId="9" xfId="0" applyNumberFormat="1" applyFont="1" applyFill="1" applyBorder="1"/>
    <xf numFmtId="176" fontId="3" fillId="0" borderId="31" xfId="1" applyNumberFormat="1" applyFont="1" applyFill="1" applyBorder="1"/>
    <xf numFmtId="176" fontId="3" fillId="0" borderId="10" xfId="0" applyNumberFormat="1" applyFont="1" applyFill="1" applyBorder="1" applyAlignment="1">
      <alignment horizontal="right"/>
    </xf>
    <xf numFmtId="176" fontId="3" fillId="0" borderId="29" xfId="0" applyNumberFormat="1" applyFont="1" applyFill="1" applyBorder="1" applyAlignment="1">
      <alignment horizontal="right"/>
    </xf>
    <xf numFmtId="176" fontId="3" fillId="0" borderId="30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>
      <alignment horizontal="right"/>
    </xf>
    <xf numFmtId="176" fontId="3" fillId="0" borderId="28" xfId="0" applyNumberFormat="1" applyFont="1" applyFill="1" applyBorder="1" applyAlignment="1">
      <alignment horizontal="right"/>
    </xf>
    <xf numFmtId="176" fontId="3" fillId="0" borderId="31" xfId="1" applyNumberFormat="1" applyFont="1" applyFill="1" applyBorder="1" applyAlignment="1">
      <alignment horizontal="right"/>
    </xf>
    <xf numFmtId="176" fontId="3" fillId="0" borderId="11" xfId="0" applyNumberFormat="1" applyFont="1" applyFill="1" applyBorder="1"/>
    <xf numFmtId="176" fontId="3" fillId="0" borderId="32" xfId="0" applyNumberFormat="1" applyFont="1" applyFill="1" applyBorder="1"/>
    <xf numFmtId="176" fontId="3" fillId="0" borderId="13" xfId="0" applyNumberFormat="1" applyFont="1" applyFill="1" applyBorder="1"/>
    <xf numFmtId="176" fontId="3" fillId="0" borderId="33" xfId="0" applyNumberFormat="1" applyFont="1" applyFill="1" applyBorder="1"/>
    <xf numFmtId="176" fontId="3" fillId="0" borderId="34" xfId="0" applyNumberFormat="1" applyFont="1" applyFill="1" applyBorder="1"/>
    <xf numFmtId="176" fontId="3" fillId="0" borderId="35" xfId="1" applyNumberFormat="1" applyFont="1" applyFill="1" applyBorder="1"/>
    <xf numFmtId="214" fontId="3" fillId="0" borderId="23" xfId="0" applyNumberFormat="1" applyFont="1" applyFill="1" applyBorder="1"/>
    <xf numFmtId="214" fontId="3" fillId="0" borderId="24" xfId="0" applyNumberFormat="1" applyFont="1" applyFill="1" applyBorder="1"/>
    <xf numFmtId="214" fontId="3" fillId="0" borderId="16" xfId="0" applyNumberFormat="1" applyFont="1" applyFill="1" applyBorder="1"/>
    <xf numFmtId="214" fontId="3" fillId="0" borderId="25" xfId="0" applyNumberFormat="1" applyFont="1" applyFill="1" applyBorder="1"/>
    <xf numFmtId="214" fontId="3" fillId="0" borderId="26" xfId="0" applyNumberFormat="1" applyFont="1" applyFill="1" applyBorder="1"/>
    <xf numFmtId="214" fontId="3" fillId="0" borderId="27" xfId="1" applyNumberFormat="1" applyFont="1" applyFill="1" applyBorder="1"/>
    <xf numFmtId="214" fontId="3" fillId="0" borderId="28" xfId="0" applyNumberFormat="1" applyFont="1" applyFill="1" applyBorder="1"/>
    <xf numFmtId="214" fontId="3" fillId="0" borderId="10" xfId="0" applyNumberFormat="1" applyFont="1" applyFill="1" applyBorder="1"/>
    <xf numFmtId="214" fontId="3" fillId="0" borderId="29" xfId="0" applyNumberFormat="1" applyFont="1" applyFill="1" applyBorder="1"/>
    <xf numFmtId="214" fontId="3" fillId="0" borderId="30" xfId="0" applyNumberFormat="1" applyFont="1" applyFill="1" applyBorder="1"/>
    <xf numFmtId="214" fontId="3" fillId="0" borderId="9" xfId="0" applyNumberFormat="1" applyFont="1" applyFill="1" applyBorder="1"/>
    <xf numFmtId="214" fontId="3" fillId="0" borderId="31" xfId="1" applyNumberFormat="1" applyFont="1" applyFill="1" applyBorder="1"/>
    <xf numFmtId="214" fontId="3" fillId="0" borderId="10" xfId="0" applyNumberFormat="1" applyFont="1" applyFill="1" applyBorder="1" applyAlignment="1">
      <alignment horizontal="right"/>
    </xf>
    <xf numFmtId="214" fontId="3" fillId="0" borderId="29" xfId="0" applyNumberFormat="1" applyFont="1" applyFill="1" applyBorder="1" applyAlignment="1">
      <alignment horizontal="right"/>
    </xf>
    <xf numFmtId="214" fontId="3" fillId="0" borderId="30" xfId="0" applyNumberFormat="1" applyFont="1" applyFill="1" applyBorder="1" applyAlignment="1">
      <alignment horizontal="right"/>
    </xf>
    <xf numFmtId="214" fontId="3" fillId="0" borderId="9" xfId="0" applyNumberFormat="1" applyFont="1" applyFill="1" applyBorder="1" applyAlignment="1">
      <alignment horizontal="right"/>
    </xf>
    <xf numFmtId="214" fontId="3" fillId="0" borderId="28" xfId="0" applyNumberFormat="1" applyFont="1" applyFill="1" applyBorder="1" applyAlignment="1">
      <alignment horizontal="right"/>
    </xf>
    <xf numFmtId="214" fontId="3" fillId="0" borderId="31" xfId="1" applyNumberFormat="1" applyFont="1" applyFill="1" applyBorder="1" applyAlignment="1">
      <alignment horizontal="right"/>
    </xf>
    <xf numFmtId="214" fontId="3" fillId="0" borderId="11" xfId="0" applyNumberFormat="1" applyFont="1" applyFill="1" applyBorder="1"/>
    <xf numFmtId="214" fontId="3" fillId="0" borderId="32" xfId="0" applyNumberFormat="1" applyFont="1" applyFill="1" applyBorder="1"/>
    <xf numFmtId="214" fontId="3" fillId="0" borderId="13" xfId="0" applyNumberFormat="1" applyFont="1" applyFill="1" applyBorder="1"/>
    <xf numFmtId="214" fontId="3" fillId="0" borderId="33" xfId="0" applyNumberFormat="1" applyFont="1" applyFill="1" applyBorder="1"/>
    <xf numFmtId="214" fontId="3" fillId="0" borderId="34" xfId="0" applyNumberFormat="1" applyFont="1" applyFill="1" applyBorder="1"/>
    <xf numFmtId="214" fontId="3" fillId="0" borderId="35" xfId="1" applyNumberFormat="1" applyFont="1" applyFill="1" applyBorder="1"/>
    <xf numFmtId="197" fontId="3" fillId="0" borderId="2" xfId="0" applyNumberFormat="1" applyFont="1" applyFill="1" applyBorder="1"/>
    <xf numFmtId="197" fontId="3" fillId="0" borderId="18" xfId="0" applyNumberFormat="1" applyFont="1" applyFill="1" applyBorder="1"/>
    <xf numFmtId="197" fontId="3" fillId="0" borderId="4" xfId="0" applyNumberFormat="1" applyFont="1" applyFill="1" applyBorder="1"/>
    <xf numFmtId="197" fontId="3" fillId="0" borderId="5" xfId="0" applyNumberFormat="1" applyFont="1" applyFill="1" applyBorder="1"/>
    <xf numFmtId="197" fontId="3" fillId="0" borderId="17" xfId="0" applyNumberFormat="1" applyFont="1" applyFill="1" applyBorder="1"/>
    <xf numFmtId="197" fontId="3" fillId="0" borderId="19" xfId="1" applyNumberFormat="1" applyFont="1" applyFill="1" applyBorder="1"/>
    <xf numFmtId="214" fontId="3" fillId="0" borderId="2" xfId="1" applyNumberFormat="1" applyFont="1" applyFill="1" applyBorder="1"/>
    <xf numFmtId="214" fontId="3" fillId="0" borderId="18" xfId="1" applyNumberFormat="1" applyFont="1" applyFill="1" applyBorder="1"/>
    <xf numFmtId="214" fontId="3" fillId="0" borderId="4" xfId="1" applyNumberFormat="1" applyFont="1" applyFill="1" applyBorder="1"/>
    <xf numFmtId="214" fontId="3" fillId="0" borderId="5" xfId="1" applyNumberFormat="1" applyFont="1" applyFill="1" applyBorder="1"/>
    <xf numFmtId="214" fontId="3" fillId="0" borderId="17" xfId="1" applyNumberFormat="1" applyFont="1" applyFill="1" applyBorder="1"/>
    <xf numFmtId="214" fontId="3" fillId="0" borderId="19" xfId="1" applyNumberFormat="1" applyFont="1" applyFill="1" applyBorder="1"/>
    <xf numFmtId="0" fontId="3" fillId="0" borderId="29" xfId="0" applyFont="1" applyBorder="1"/>
    <xf numFmtId="0" fontId="3" fillId="0" borderId="30" xfId="0" applyFont="1" applyBorder="1"/>
    <xf numFmtId="0" fontId="3" fillId="0" borderId="36" xfId="0" applyFont="1" applyBorder="1"/>
    <xf numFmtId="0" fontId="3" fillId="0" borderId="34" xfId="0" applyFont="1" applyBorder="1"/>
    <xf numFmtId="0" fontId="0" fillId="0" borderId="0" xfId="0" applyFill="1" applyAlignment="1">
      <alignment horizontal="left"/>
    </xf>
    <xf numFmtId="0" fontId="3" fillId="0" borderId="4" xfId="0" applyFont="1" applyBorder="1"/>
    <xf numFmtId="0" fontId="3" fillId="0" borderId="26" xfId="0" applyFont="1" applyBorder="1"/>
    <xf numFmtId="0" fontId="5" fillId="0" borderId="10" xfId="0" applyFont="1" applyBorder="1"/>
    <xf numFmtId="0" fontId="5" fillId="0" borderId="10" xfId="0" applyFont="1" applyFill="1" applyBorder="1"/>
    <xf numFmtId="0" fontId="3" fillId="0" borderId="23" xfId="0" applyFont="1" applyFill="1" applyBorder="1"/>
    <xf numFmtId="0" fontId="3" fillId="0" borderId="25" xfId="0" applyFont="1" applyBorder="1"/>
    <xf numFmtId="0" fontId="3" fillId="0" borderId="37" xfId="0" applyFont="1" applyBorder="1"/>
    <xf numFmtId="0" fontId="5" fillId="0" borderId="29" xfId="0" applyFont="1" applyBorder="1"/>
    <xf numFmtId="0" fontId="5" fillId="0" borderId="29" xfId="0" applyFont="1" applyFill="1" applyBorder="1"/>
    <xf numFmtId="0" fontId="3" fillId="0" borderId="33" xfId="0" applyFont="1" applyBorder="1"/>
    <xf numFmtId="0" fontId="3" fillId="0" borderId="38" xfId="0" applyFont="1" applyBorder="1" applyAlignment="1">
      <alignment vertical="top"/>
    </xf>
    <xf numFmtId="0" fontId="3" fillId="0" borderId="25" xfId="0" applyFont="1" applyFill="1" applyBorder="1"/>
    <xf numFmtId="0" fontId="3" fillId="0" borderId="37" xfId="0" applyFont="1" applyFill="1" applyBorder="1"/>
    <xf numFmtId="0" fontId="3" fillId="0" borderId="29" xfId="0" applyFont="1" applyFill="1" applyBorder="1"/>
    <xf numFmtId="0" fontId="3" fillId="0" borderId="36" xfId="0" applyFont="1" applyFill="1" applyBorder="1"/>
    <xf numFmtId="0" fontId="3" fillId="0" borderId="33" xfId="0" applyFont="1" applyFill="1" applyBorder="1"/>
    <xf numFmtId="0" fontId="3" fillId="0" borderId="38" xfId="0" applyFont="1" applyFill="1" applyBorder="1" applyAlignment="1">
      <alignment vertical="top"/>
    </xf>
    <xf numFmtId="0" fontId="3" fillId="0" borderId="36" xfId="0" applyFont="1" applyBorder="1" applyAlignment="1">
      <alignment vertical="top"/>
    </xf>
    <xf numFmtId="0" fontId="3" fillId="0" borderId="38" xfId="0" applyFont="1" applyBorder="1"/>
    <xf numFmtId="176" fontId="3" fillId="0" borderId="27" xfId="0" applyNumberFormat="1" applyFont="1" applyFill="1" applyBorder="1"/>
    <xf numFmtId="176" fontId="3" fillId="0" borderId="31" xfId="0" applyNumberFormat="1" applyFont="1" applyFill="1" applyBorder="1"/>
    <xf numFmtId="176" fontId="3" fillId="0" borderId="31" xfId="0" applyNumberFormat="1" applyFont="1" applyFill="1" applyBorder="1" applyAlignment="1">
      <alignment horizontal="right"/>
    </xf>
    <xf numFmtId="176" fontId="3" fillId="0" borderId="35" xfId="0" applyNumberFormat="1" applyFont="1" applyFill="1" applyBorder="1"/>
    <xf numFmtId="200" fontId="3" fillId="0" borderId="19" xfId="0" applyNumberFormat="1" applyFont="1" applyFill="1" applyBorder="1"/>
    <xf numFmtId="214" fontId="3" fillId="0" borderId="27" xfId="0" applyNumberFormat="1" applyFont="1" applyFill="1" applyBorder="1"/>
    <xf numFmtId="214" fontId="3" fillId="0" borderId="31" xfId="0" applyNumberFormat="1" applyFont="1" applyFill="1" applyBorder="1"/>
    <xf numFmtId="214" fontId="3" fillId="0" borderId="31" xfId="0" applyNumberFormat="1" applyFont="1" applyFill="1" applyBorder="1" applyAlignment="1">
      <alignment horizontal="right"/>
    </xf>
    <xf numFmtId="214" fontId="3" fillId="0" borderId="35" xfId="0" applyNumberFormat="1" applyFont="1" applyFill="1" applyBorder="1"/>
    <xf numFmtId="197" fontId="3" fillId="0" borderId="19" xfId="0" applyNumberFormat="1" applyFont="1" applyFill="1" applyBorder="1"/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63"/>
  <sheetViews>
    <sheetView showGridLines="0" topLeftCell="A34" zoomScale="75" zoomScaleNormal="100" workbookViewId="0">
      <selection activeCell="J15" sqref="J15"/>
    </sheetView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104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39</v>
      </c>
      <c r="D9" s="13" t="s">
        <v>40</v>
      </c>
      <c r="E9" s="14" t="s">
        <v>41</v>
      </c>
      <c r="F9" s="23"/>
      <c r="G9" s="125" t="s">
        <v>106</v>
      </c>
      <c r="H9" s="126" t="s">
        <v>10</v>
      </c>
    </row>
    <row r="10" spans="2:8" ht="13.5" customHeight="1" x14ac:dyDescent="0.15">
      <c r="B10" s="15">
        <v>2</v>
      </c>
      <c r="C10" s="21" t="s">
        <v>42</v>
      </c>
      <c r="D10" s="21"/>
      <c r="E10" s="21"/>
      <c r="F10" s="16"/>
      <c r="G10" s="115" t="s">
        <v>107</v>
      </c>
      <c r="H10" s="117" t="s">
        <v>11</v>
      </c>
    </row>
    <row r="11" spans="2:8" ht="13.5" customHeight="1" x14ac:dyDescent="0.15">
      <c r="B11" s="15">
        <v>3</v>
      </c>
      <c r="C11" s="21" t="s">
        <v>43</v>
      </c>
      <c r="D11" s="21" t="s">
        <v>44</v>
      </c>
      <c r="E11" s="21" t="s">
        <v>45</v>
      </c>
      <c r="F11" s="21" t="s">
        <v>46</v>
      </c>
      <c r="G11" s="127" t="s">
        <v>108</v>
      </c>
      <c r="H11" s="117" t="s">
        <v>12</v>
      </c>
    </row>
    <row r="12" spans="2:8" ht="13.5" customHeight="1" x14ac:dyDescent="0.15">
      <c r="B12" s="15">
        <v>4</v>
      </c>
      <c r="C12" s="20"/>
      <c r="D12" s="20"/>
      <c r="E12" s="20"/>
      <c r="F12" s="21" t="s">
        <v>47</v>
      </c>
      <c r="G12" s="127" t="s">
        <v>109</v>
      </c>
      <c r="H12" s="117"/>
    </row>
    <row r="13" spans="2:8" ht="13.5" customHeight="1" x14ac:dyDescent="0.15">
      <c r="B13" s="15">
        <v>5</v>
      </c>
      <c r="C13" s="20"/>
      <c r="D13" s="20"/>
      <c r="E13" s="21" t="s">
        <v>48</v>
      </c>
      <c r="F13" s="21" t="s">
        <v>49</v>
      </c>
      <c r="G13" s="127" t="s">
        <v>110</v>
      </c>
      <c r="H13" s="117" t="s">
        <v>13</v>
      </c>
    </row>
    <row r="14" spans="2:8" ht="13.5" customHeight="1" x14ac:dyDescent="0.15">
      <c r="B14" s="15">
        <v>6</v>
      </c>
      <c r="C14" s="20"/>
      <c r="D14" s="20"/>
      <c r="E14" s="20"/>
      <c r="F14" s="20"/>
      <c r="G14" s="115" t="s">
        <v>111</v>
      </c>
      <c r="H14" s="117" t="s">
        <v>14</v>
      </c>
    </row>
    <row r="15" spans="2:8" ht="13.5" customHeight="1" x14ac:dyDescent="0.15">
      <c r="B15" s="15">
        <v>7</v>
      </c>
      <c r="C15" s="20"/>
      <c r="D15" s="20"/>
      <c r="E15" s="21" t="s">
        <v>50</v>
      </c>
      <c r="F15" s="21" t="s">
        <v>15</v>
      </c>
      <c r="G15" s="127" t="s">
        <v>112</v>
      </c>
      <c r="H15" s="117" t="s">
        <v>15</v>
      </c>
    </row>
    <row r="16" spans="2:8" ht="13.5" customHeight="1" x14ac:dyDescent="0.15">
      <c r="B16" s="15">
        <v>8</v>
      </c>
      <c r="C16" s="20"/>
      <c r="D16" s="20"/>
      <c r="E16" s="20"/>
      <c r="F16" s="20"/>
      <c r="G16" s="127" t="s">
        <v>113</v>
      </c>
      <c r="H16" s="117" t="s">
        <v>16</v>
      </c>
    </row>
    <row r="17" spans="2:8" ht="13.5" customHeight="1" x14ac:dyDescent="0.15">
      <c r="B17" s="15">
        <v>9</v>
      </c>
      <c r="C17" s="20"/>
      <c r="D17" s="21" t="s">
        <v>51</v>
      </c>
      <c r="E17" s="21" t="s">
        <v>52</v>
      </c>
      <c r="F17" s="21" t="s">
        <v>52</v>
      </c>
      <c r="G17" s="127" t="s">
        <v>114</v>
      </c>
      <c r="H17" s="117" t="s">
        <v>17</v>
      </c>
    </row>
    <row r="18" spans="2:8" ht="13.5" customHeight="1" x14ac:dyDescent="0.15">
      <c r="B18" s="15">
        <v>10</v>
      </c>
      <c r="C18" s="20"/>
      <c r="D18" s="20"/>
      <c r="E18" s="21" t="s">
        <v>53</v>
      </c>
      <c r="F18" s="21" t="s">
        <v>53</v>
      </c>
      <c r="G18" s="127" t="s">
        <v>115</v>
      </c>
      <c r="H18" s="117" t="s">
        <v>18</v>
      </c>
    </row>
    <row r="19" spans="2:8" ht="13.5" customHeight="1" x14ac:dyDescent="0.15">
      <c r="B19" s="15">
        <v>11</v>
      </c>
      <c r="C19" s="20"/>
      <c r="D19" s="20"/>
      <c r="E19" s="20"/>
      <c r="F19" s="20"/>
      <c r="G19" s="127" t="s">
        <v>116</v>
      </c>
      <c r="H19" s="117" t="s">
        <v>19</v>
      </c>
    </row>
    <row r="20" spans="2:8" ht="13.5" customHeight="1" x14ac:dyDescent="0.15">
      <c r="B20" s="15">
        <v>12</v>
      </c>
      <c r="C20" s="20"/>
      <c r="D20" s="20"/>
      <c r="E20" s="21" t="s">
        <v>54</v>
      </c>
      <c r="F20" s="21" t="s">
        <v>96</v>
      </c>
      <c r="G20" s="127" t="s">
        <v>117</v>
      </c>
      <c r="H20" s="117" t="s">
        <v>95</v>
      </c>
    </row>
    <row r="21" spans="2:8" ht="13.5" customHeight="1" x14ac:dyDescent="0.15">
      <c r="B21" s="15">
        <v>13</v>
      </c>
      <c r="C21" s="20"/>
      <c r="D21" s="20"/>
      <c r="E21" s="20"/>
      <c r="F21" s="21" t="s">
        <v>55</v>
      </c>
      <c r="G21" s="127" t="s">
        <v>118</v>
      </c>
      <c r="H21" s="117" t="s">
        <v>20</v>
      </c>
    </row>
    <row r="22" spans="2:8" ht="13.5" customHeight="1" x14ac:dyDescent="0.15">
      <c r="B22" s="15">
        <v>14</v>
      </c>
      <c r="C22" s="20"/>
      <c r="D22" s="20"/>
      <c r="E22" s="20"/>
      <c r="F22" s="21" t="s">
        <v>56</v>
      </c>
      <c r="G22" s="127" t="s">
        <v>119</v>
      </c>
      <c r="H22" s="117" t="s">
        <v>21</v>
      </c>
    </row>
    <row r="23" spans="2:8" ht="13.5" customHeight="1" x14ac:dyDescent="0.15">
      <c r="B23" s="15">
        <v>15</v>
      </c>
      <c r="C23" s="21" t="s">
        <v>57</v>
      </c>
      <c r="D23" s="21" t="s">
        <v>58</v>
      </c>
      <c r="E23" s="21" t="s">
        <v>59</v>
      </c>
      <c r="F23" s="21" t="s">
        <v>60</v>
      </c>
      <c r="G23" s="115" t="s">
        <v>120</v>
      </c>
      <c r="H23" s="117" t="s">
        <v>22</v>
      </c>
    </row>
    <row r="24" spans="2:8" ht="13.5" customHeight="1" x14ac:dyDescent="0.15">
      <c r="B24" s="15">
        <v>16</v>
      </c>
      <c r="C24" s="20"/>
      <c r="D24" s="20"/>
      <c r="E24" s="20"/>
      <c r="F24" s="21" t="s">
        <v>61</v>
      </c>
      <c r="G24" s="127" t="s">
        <v>121</v>
      </c>
      <c r="H24" s="117"/>
    </row>
    <row r="25" spans="2:8" ht="13.5" customHeight="1" x14ac:dyDescent="0.15">
      <c r="B25" s="15">
        <v>17</v>
      </c>
      <c r="C25" s="20"/>
      <c r="D25" s="20"/>
      <c r="E25" s="20"/>
      <c r="F25" s="21" t="s">
        <v>62</v>
      </c>
      <c r="G25" s="127" t="s">
        <v>122</v>
      </c>
      <c r="H25" s="117"/>
    </row>
    <row r="26" spans="2:8" ht="13.5" customHeight="1" x14ac:dyDescent="0.15">
      <c r="B26" s="15">
        <v>18</v>
      </c>
      <c r="C26" s="20"/>
      <c r="D26" s="20"/>
      <c r="E26" s="20"/>
      <c r="F26" s="21" t="s">
        <v>94</v>
      </c>
      <c r="G26" s="127" t="s">
        <v>123</v>
      </c>
      <c r="H26" s="117"/>
    </row>
    <row r="27" spans="2:8" ht="13.5" customHeight="1" x14ac:dyDescent="0.15">
      <c r="B27" s="15">
        <v>19</v>
      </c>
      <c r="C27" s="20"/>
      <c r="D27" s="20"/>
      <c r="E27" s="20"/>
      <c r="F27" s="21" t="s">
        <v>63</v>
      </c>
      <c r="G27" s="127" t="s">
        <v>124</v>
      </c>
      <c r="H27" s="117"/>
    </row>
    <row r="28" spans="2:8" ht="13.5" customHeight="1" x14ac:dyDescent="0.15">
      <c r="B28" s="15">
        <v>20</v>
      </c>
      <c r="C28" s="20"/>
      <c r="D28" s="20"/>
      <c r="E28" s="20"/>
      <c r="F28" s="21" t="s">
        <v>101</v>
      </c>
      <c r="G28" s="115" t="s">
        <v>125</v>
      </c>
      <c r="H28" s="117" t="s">
        <v>100</v>
      </c>
    </row>
    <row r="29" spans="2:8" ht="13.5" customHeight="1" x14ac:dyDescent="0.15">
      <c r="B29" s="15">
        <v>21</v>
      </c>
      <c r="C29" s="20"/>
      <c r="D29" s="20"/>
      <c r="E29" s="20"/>
      <c r="F29" s="21" t="s">
        <v>58</v>
      </c>
      <c r="G29" s="127" t="s">
        <v>126</v>
      </c>
      <c r="H29" s="117" t="s">
        <v>23</v>
      </c>
    </row>
    <row r="30" spans="2:8" ht="13.5" customHeight="1" x14ac:dyDescent="0.15">
      <c r="B30" s="15">
        <v>22</v>
      </c>
      <c r="C30" s="20"/>
      <c r="D30" s="20"/>
      <c r="E30" s="20"/>
      <c r="F30" s="20"/>
      <c r="G30" s="127" t="s">
        <v>127</v>
      </c>
      <c r="H30" s="117"/>
    </row>
    <row r="31" spans="2:8" ht="13.5" customHeight="1" x14ac:dyDescent="0.15">
      <c r="B31" s="15">
        <v>23</v>
      </c>
      <c r="C31" s="20"/>
      <c r="D31" s="20"/>
      <c r="E31" s="20"/>
      <c r="F31" s="21" t="s">
        <v>24</v>
      </c>
      <c r="G31" s="127" t="s">
        <v>128</v>
      </c>
      <c r="H31" s="117" t="s">
        <v>24</v>
      </c>
    </row>
    <row r="32" spans="2:8" ht="13.5" customHeight="1" x14ac:dyDescent="0.15">
      <c r="B32" s="15">
        <v>24</v>
      </c>
      <c r="C32" s="20"/>
      <c r="D32" s="20"/>
      <c r="E32" s="20"/>
      <c r="F32" s="20"/>
      <c r="G32" s="127" t="s">
        <v>129</v>
      </c>
      <c r="H32" s="117"/>
    </row>
    <row r="33" spans="2:8" ht="13.5" customHeight="1" x14ac:dyDescent="0.15">
      <c r="B33" s="15">
        <v>25</v>
      </c>
      <c r="C33" s="20"/>
      <c r="D33" s="20"/>
      <c r="E33" s="20"/>
      <c r="F33" s="21" t="s">
        <v>64</v>
      </c>
      <c r="G33" s="127" t="s">
        <v>130</v>
      </c>
      <c r="H33" s="117"/>
    </row>
    <row r="34" spans="2:8" ht="13.5" customHeight="1" x14ac:dyDescent="0.15">
      <c r="B34" s="15">
        <v>26</v>
      </c>
      <c r="C34" s="20"/>
      <c r="D34" s="20"/>
      <c r="E34" s="20"/>
      <c r="F34" s="21" t="s">
        <v>65</v>
      </c>
      <c r="G34" s="127" t="s">
        <v>131</v>
      </c>
      <c r="H34" s="117"/>
    </row>
    <row r="35" spans="2:8" ht="13.5" customHeight="1" x14ac:dyDescent="0.15">
      <c r="B35" s="15">
        <v>27</v>
      </c>
      <c r="C35" s="20"/>
      <c r="D35" s="20"/>
      <c r="E35" s="20"/>
      <c r="F35" s="21" t="s">
        <v>161</v>
      </c>
      <c r="G35" s="127" t="s">
        <v>132</v>
      </c>
      <c r="H35" s="117"/>
    </row>
    <row r="36" spans="2:8" ht="13.5" customHeight="1" x14ac:dyDescent="0.15">
      <c r="B36" s="15">
        <v>28</v>
      </c>
      <c r="C36" s="20"/>
      <c r="D36" s="20"/>
      <c r="E36" s="21" t="s">
        <v>66</v>
      </c>
      <c r="F36" s="21" t="s">
        <v>67</v>
      </c>
      <c r="G36" s="127" t="s">
        <v>133</v>
      </c>
      <c r="H36" s="117"/>
    </row>
    <row r="37" spans="2:8" ht="13.5" customHeight="1" x14ac:dyDescent="0.15">
      <c r="B37" s="15">
        <v>29</v>
      </c>
      <c r="C37" s="20"/>
      <c r="D37" s="20"/>
      <c r="E37" s="20"/>
      <c r="F37" s="20"/>
      <c r="G37" s="127" t="s">
        <v>134</v>
      </c>
      <c r="H37" s="117"/>
    </row>
    <row r="38" spans="2:8" ht="13.5" customHeight="1" x14ac:dyDescent="0.15">
      <c r="B38" s="15">
        <v>30</v>
      </c>
      <c r="C38" s="20"/>
      <c r="D38" s="20"/>
      <c r="E38" s="21" t="s">
        <v>68</v>
      </c>
      <c r="F38" s="21" t="s">
        <v>68</v>
      </c>
      <c r="G38" s="127" t="s">
        <v>135</v>
      </c>
      <c r="H38" s="117"/>
    </row>
    <row r="39" spans="2:8" ht="13.5" customHeight="1" x14ac:dyDescent="0.15">
      <c r="B39" s="15">
        <v>31</v>
      </c>
      <c r="C39" s="20"/>
      <c r="D39" s="20"/>
      <c r="E39" s="20"/>
      <c r="F39" s="20"/>
      <c r="G39" s="127" t="s">
        <v>136</v>
      </c>
      <c r="H39" s="117"/>
    </row>
    <row r="40" spans="2:8" ht="13.5" customHeight="1" x14ac:dyDescent="0.15">
      <c r="B40" s="15">
        <v>32</v>
      </c>
      <c r="C40" s="20"/>
      <c r="D40" s="20"/>
      <c r="E40" s="20"/>
      <c r="F40" s="20"/>
      <c r="G40" s="127" t="s">
        <v>137</v>
      </c>
      <c r="H40" s="117"/>
    </row>
    <row r="41" spans="2:8" ht="13.5" customHeight="1" x14ac:dyDescent="0.15">
      <c r="B41" s="15">
        <v>33</v>
      </c>
      <c r="C41" s="20"/>
      <c r="D41" s="20"/>
      <c r="E41" s="20"/>
      <c r="F41" s="20"/>
      <c r="G41" s="127" t="s">
        <v>138</v>
      </c>
      <c r="H41" s="117"/>
    </row>
    <row r="42" spans="2:8" ht="13.5" customHeight="1" x14ac:dyDescent="0.15">
      <c r="B42" s="15">
        <v>34</v>
      </c>
      <c r="C42" s="20"/>
      <c r="D42" s="20"/>
      <c r="E42" s="20"/>
      <c r="F42" s="20"/>
      <c r="G42" s="127" t="s">
        <v>139</v>
      </c>
      <c r="H42" s="117"/>
    </row>
    <row r="43" spans="2:8" ht="13.5" customHeight="1" x14ac:dyDescent="0.15">
      <c r="B43" s="15">
        <v>35</v>
      </c>
      <c r="C43" s="20"/>
      <c r="D43" s="20"/>
      <c r="E43" s="21" t="s">
        <v>25</v>
      </c>
      <c r="F43" s="21" t="s">
        <v>25</v>
      </c>
      <c r="G43" s="127" t="s">
        <v>140</v>
      </c>
      <c r="H43" s="117" t="s">
        <v>25</v>
      </c>
    </row>
    <row r="44" spans="2:8" ht="13.5" customHeight="1" x14ac:dyDescent="0.15">
      <c r="B44" s="15">
        <v>36</v>
      </c>
      <c r="C44" s="20"/>
      <c r="D44" s="20"/>
      <c r="E44" s="22" t="s">
        <v>98</v>
      </c>
      <c r="F44" s="22" t="s">
        <v>98</v>
      </c>
      <c r="G44" s="127" t="s">
        <v>141</v>
      </c>
      <c r="H44" s="117" t="s">
        <v>97</v>
      </c>
    </row>
    <row r="45" spans="2:8" ht="13.5" customHeight="1" x14ac:dyDescent="0.15">
      <c r="B45" s="15">
        <v>37</v>
      </c>
      <c r="C45" s="20"/>
      <c r="D45" s="20"/>
      <c r="E45" s="21" t="s">
        <v>69</v>
      </c>
      <c r="F45" s="21" t="s">
        <v>70</v>
      </c>
      <c r="G45" s="127" t="s">
        <v>142</v>
      </c>
      <c r="H45" s="117"/>
    </row>
    <row r="46" spans="2:8" ht="13.5" customHeight="1" x14ac:dyDescent="0.15">
      <c r="B46" s="15">
        <v>38</v>
      </c>
      <c r="C46" s="20"/>
      <c r="D46" s="20"/>
      <c r="E46" s="20"/>
      <c r="F46" s="21" t="s">
        <v>69</v>
      </c>
      <c r="G46" s="127" t="s">
        <v>143</v>
      </c>
      <c r="H46" s="117"/>
    </row>
    <row r="47" spans="2:8" ht="13.5" customHeight="1" x14ac:dyDescent="0.15">
      <c r="B47" s="15">
        <v>39</v>
      </c>
      <c r="C47" s="20"/>
      <c r="D47" s="20"/>
      <c r="E47" s="21" t="s">
        <v>26</v>
      </c>
      <c r="F47" s="21" t="s">
        <v>26</v>
      </c>
      <c r="G47" s="127" t="s">
        <v>144</v>
      </c>
      <c r="H47" s="117" t="s">
        <v>26</v>
      </c>
    </row>
    <row r="48" spans="2:8" ht="13.5" customHeight="1" x14ac:dyDescent="0.15">
      <c r="B48" s="15">
        <v>40</v>
      </c>
      <c r="C48" s="20"/>
      <c r="D48" s="20"/>
      <c r="E48" s="21" t="s">
        <v>71</v>
      </c>
      <c r="F48" s="21" t="s">
        <v>71</v>
      </c>
      <c r="G48" s="127" t="s">
        <v>145</v>
      </c>
      <c r="H48" s="137"/>
    </row>
    <row r="49" spans="2:8" ht="13.5" customHeight="1" x14ac:dyDescent="0.15">
      <c r="B49" s="15">
        <v>41</v>
      </c>
      <c r="C49" s="21" t="s">
        <v>72</v>
      </c>
      <c r="D49" s="21" t="s">
        <v>73</v>
      </c>
      <c r="E49" s="21" t="s">
        <v>74</v>
      </c>
      <c r="F49" s="21" t="s">
        <v>75</v>
      </c>
      <c r="G49" s="115" t="s">
        <v>146</v>
      </c>
      <c r="H49" s="117" t="s">
        <v>27</v>
      </c>
    </row>
    <row r="50" spans="2:8" ht="13.5" customHeight="1" x14ac:dyDescent="0.15">
      <c r="B50" s="15">
        <v>42</v>
      </c>
      <c r="C50" s="21" t="s">
        <v>76</v>
      </c>
      <c r="D50" s="21" t="s">
        <v>77</v>
      </c>
      <c r="E50" s="21" t="s">
        <v>78</v>
      </c>
      <c r="F50" s="21" t="s">
        <v>79</v>
      </c>
      <c r="G50" s="127" t="s">
        <v>147</v>
      </c>
      <c r="H50" s="117"/>
    </row>
    <row r="51" spans="2:8" ht="13.5" customHeight="1" x14ac:dyDescent="0.15">
      <c r="B51" s="15">
        <v>43</v>
      </c>
      <c r="C51" s="20"/>
      <c r="D51" s="20"/>
      <c r="E51" s="20"/>
      <c r="F51" s="20"/>
      <c r="G51" s="127" t="s">
        <v>148</v>
      </c>
      <c r="H51" s="117" t="s">
        <v>28</v>
      </c>
    </row>
    <row r="52" spans="2:8" ht="13.5" customHeight="1" x14ac:dyDescent="0.15">
      <c r="B52" s="15">
        <v>44</v>
      </c>
      <c r="C52" s="20"/>
      <c r="D52" s="20"/>
      <c r="E52" s="21" t="s">
        <v>80</v>
      </c>
      <c r="F52" s="21" t="s">
        <v>81</v>
      </c>
      <c r="G52" s="127" t="s">
        <v>149</v>
      </c>
      <c r="H52" s="117" t="s">
        <v>29</v>
      </c>
    </row>
    <row r="53" spans="2:8" ht="13.5" customHeight="1" x14ac:dyDescent="0.15">
      <c r="B53" s="15">
        <v>45</v>
      </c>
      <c r="C53" s="20"/>
      <c r="D53" s="20"/>
      <c r="E53" s="20"/>
      <c r="F53" s="21" t="s">
        <v>82</v>
      </c>
      <c r="G53" s="127" t="s">
        <v>150</v>
      </c>
      <c r="H53" s="117" t="s">
        <v>30</v>
      </c>
    </row>
    <row r="54" spans="2:8" ht="13.5" customHeight="1" x14ac:dyDescent="0.15">
      <c r="B54" s="15">
        <v>46</v>
      </c>
      <c r="C54" s="20"/>
      <c r="D54" s="20"/>
      <c r="E54" s="20"/>
      <c r="F54" s="21" t="s">
        <v>83</v>
      </c>
      <c r="G54" s="127" t="s">
        <v>151</v>
      </c>
      <c r="H54" s="117" t="s">
        <v>31</v>
      </c>
    </row>
    <row r="55" spans="2:8" ht="13.5" customHeight="1" x14ac:dyDescent="0.15">
      <c r="B55" s="15">
        <v>47</v>
      </c>
      <c r="C55" s="20"/>
      <c r="D55" s="20"/>
      <c r="E55" s="20"/>
      <c r="F55" s="20"/>
      <c r="G55" s="127" t="s">
        <v>152</v>
      </c>
      <c r="H55" s="117" t="s">
        <v>32</v>
      </c>
    </row>
    <row r="56" spans="2:8" ht="13.5" customHeight="1" x14ac:dyDescent="0.15">
      <c r="B56" s="15">
        <v>48</v>
      </c>
      <c r="C56" s="20"/>
      <c r="D56" s="20"/>
      <c r="E56" s="20"/>
      <c r="F56" s="20"/>
      <c r="G56" s="127" t="s">
        <v>153</v>
      </c>
      <c r="H56" s="117" t="s">
        <v>99</v>
      </c>
    </row>
    <row r="57" spans="2:8" ht="13.5" customHeight="1" x14ac:dyDescent="0.15">
      <c r="B57" s="15">
        <v>49</v>
      </c>
      <c r="C57" s="20"/>
      <c r="D57" s="20"/>
      <c r="E57" s="20"/>
      <c r="F57" s="21" t="s">
        <v>84</v>
      </c>
      <c r="G57" s="127" t="s">
        <v>154</v>
      </c>
      <c r="H57" s="117" t="s">
        <v>33</v>
      </c>
    </row>
    <row r="58" spans="2:8" ht="13.5" customHeight="1" x14ac:dyDescent="0.15">
      <c r="B58" s="15">
        <v>50</v>
      </c>
      <c r="C58" s="21" t="s">
        <v>92</v>
      </c>
      <c r="D58" s="21" t="s">
        <v>93</v>
      </c>
      <c r="E58" s="21" t="s">
        <v>93</v>
      </c>
      <c r="F58" s="21" t="s">
        <v>93</v>
      </c>
      <c r="G58" s="127" t="s">
        <v>155</v>
      </c>
      <c r="H58" s="117"/>
    </row>
    <row r="59" spans="2:8" ht="13.5" customHeight="1" x14ac:dyDescent="0.15">
      <c r="B59" s="15">
        <v>51</v>
      </c>
      <c r="C59" s="21" t="s">
        <v>85</v>
      </c>
      <c r="D59" s="21" t="s">
        <v>86</v>
      </c>
      <c r="E59" s="21" t="s">
        <v>86</v>
      </c>
      <c r="F59" s="21" t="s">
        <v>86</v>
      </c>
      <c r="G59" s="127" t="s">
        <v>156</v>
      </c>
      <c r="H59" s="117" t="s">
        <v>34</v>
      </c>
    </row>
    <row r="60" spans="2:8" ht="13.5" customHeight="1" x14ac:dyDescent="0.15">
      <c r="B60" s="15">
        <v>52</v>
      </c>
      <c r="C60" s="20"/>
      <c r="D60" s="20"/>
      <c r="E60" s="21"/>
      <c r="F60" s="21"/>
      <c r="G60" s="115" t="s">
        <v>157</v>
      </c>
      <c r="H60" s="117" t="s">
        <v>35</v>
      </c>
    </row>
    <row r="61" spans="2:8" ht="13.5" customHeight="1" x14ac:dyDescent="0.15">
      <c r="B61" s="15">
        <v>53</v>
      </c>
      <c r="C61" s="20"/>
      <c r="D61" s="21" t="s">
        <v>87</v>
      </c>
      <c r="E61" s="21" t="s">
        <v>88</v>
      </c>
      <c r="F61" s="21" t="s">
        <v>89</v>
      </c>
      <c r="G61" s="127" t="s">
        <v>158</v>
      </c>
      <c r="H61" s="117" t="s">
        <v>36</v>
      </c>
    </row>
    <row r="62" spans="2:8" ht="13.5" customHeight="1" x14ac:dyDescent="0.15">
      <c r="B62" s="15">
        <v>54</v>
      </c>
      <c r="C62" s="20"/>
      <c r="D62" s="21" t="s">
        <v>90</v>
      </c>
      <c r="E62" s="21" t="s">
        <v>91</v>
      </c>
      <c r="F62" s="21" t="s">
        <v>91</v>
      </c>
      <c r="G62" s="115" t="s">
        <v>159</v>
      </c>
      <c r="H62" s="117" t="s">
        <v>37</v>
      </c>
    </row>
    <row r="63" spans="2:8" ht="13.5" customHeight="1" x14ac:dyDescent="0.15">
      <c r="B63" s="17">
        <v>55</v>
      </c>
      <c r="C63" s="18"/>
      <c r="D63" s="18"/>
      <c r="E63" s="19"/>
      <c r="F63" s="19"/>
      <c r="G63" s="129" t="s">
        <v>160</v>
      </c>
      <c r="H63" s="138" t="s">
        <v>38</v>
      </c>
    </row>
  </sheetData>
  <phoneticPr fontId="2"/>
  <pageMargins left="0.70866141732283472" right="0.35433070866141736" top="0.78740157480314965" bottom="0.51181102362204722" header="0.51181102362204722" footer="0.1968503937007874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5"/>
  <sheetViews>
    <sheetView showGridLines="0" tabSelected="1" zoomScale="75" zoomScaleNormal="100" workbookViewId="0">
      <selection activeCell="C8" sqref="C8"/>
    </sheetView>
  </sheetViews>
  <sheetFormatPr defaultRowHeight="12" x14ac:dyDescent="0.15"/>
  <cols>
    <col min="1" max="1" width="4.625" style="24" customWidth="1"/>
    <col min="2" max="2" width="28.625" style="24" customWidth="1"/>
    <col min="3" max="3" width="19.75" style="24" customWidth="1"/>
    <col min="4" max="16384" width="9" style="24"/>
  </cols>
  <sheetData>
    <row r="1" spans="1:22" ht="12.75" thickBot="1" x14ac:dyDescent="0.2"/>
    <row r="2" spans="1:22" ht="19.5" thickBot="1" x14ac:dyDescent="0.25">
      <c r="S2" s="149" t="s">
        <v>177</v>
      </c>
      <c r="T2" s="150"/>
    </row>
    <row r="3" spans="1:22" ht="12" customHeight="1" x14ac:dyDescent="0.15"/>
    <row r="4" spans="1:22" ht="15" customHeight="1" x14ac:dyDescent="0.15">
      <c r="B4" s="3" t="s">
        <v>178</v>
      </c>
      <c r="Q4" s="24" t="s">
        <v>103</v>
      </c>
    </row>
    <row r="5" spans="1:22" ht="13.5" customHeight="1" x14ac:dyDescent="0.15">
      <c r="Q5" s="24" t="s">
        <v>179</v>
      </c>
    </row>
    <row r="6" spans="1:22" ht="13.5" customHeight="1" x14ac:dyDescent="0.15">
      <c r="R6" s="24" t="s">
        <v>180</v>
      </c>
    </row>
    <row r="7" spans="1:22" ht="14.25" customHeight="1" x14ac:dyDescent="0.15">
      <c r="Q7" s="24" t="s">
        <v>181</v>
      </c>
    </row>
    <row r="8" spans="1:22" ht="13.15" customHeight="1" x14ac:dyDescent="0.15">
      <c r="A8" s="25" t="s">
        <v>0</v>
      </c>
      <c r="B8" s="26" t="s">
        <v>182</v>
      </c>
      <c r="C8" s="27" t="s">
        <v>183</v>
      </c>
      <c r="D8" s="25" t="s">
        <v>162</v>
      </c>
      <c r="E8" s="28" t="s">
        <v>163</v>
      </c>
      <c r="F8" s="28" t="s">
        <v>164</v>
      </c>
      <c r="G8" s="29" t="s">
        <v>165</v>
      </c>
      <c r="H8" s="29" t="s">
        <v>166</v>
      </c>
      <c r="I8" s="30" t="s">
        <v>167</v>
      </c>
      <c r="J8" s="25" t="s">
        <v>168</v>
      </c>
      <c r="K8" s="29" t="s">
        <v>169</v>
      </c>
      <c r="L8" s="30" t="s">
        <v>170</v>
      </c>
      <c r="M8" s="25" t="s">
        <v>171</v>
      </c>
      <c r="N8" s="31" t="s">
        <v>172</v>
      </c>
      <c r="O8" s="30" t="s">
        <v>173</v>
      </c>
      <c r="P8" s="25" t="s">
        <v>184</v>
      </c>
      <c r="Q8" s="29" t="s">
        <v>185</v>
      </c>
      <c r="R8" s="30" t="s">
        <v>186</v>
      </c>
      <c r="S8" s="32" t="s">
        <v>237</v>
      </c>
      <c r="T8" s="32" t="s">
        <v>174</v>
      </c>
    </row>
    <row r="9" spans="1:22" ht="13.15" customHeight="1" x14ac:dyDescent="0.15">
      <c r="A9" s="124">
        <v>1</v>
      </c>
      <c r="B9" s="125" t="s">
        <v>105</v>
      </c>
      <c r="C9" s="126" t="s">
        <v>10</v>
      </c>
      <c r="D9" s="55"/>
      <c r="E9" s="56">
        <v>1</v>
      </c>
      <c r="F9" s="57"/>
      <c r="G9" s="57"/>
      <c r="H9" s="58"/>
      <c r="I9" s="59"/>
      <c r="J9" s="55"/>
      <c r="K9" s="58"/>
      <c r="L9" s="59"/>
      <c r="M9" s="55">
        <v>1</v>
      </c>
      <c r="N9" s="56"/>
      <c r="O9" s="59">
        <v>6</v>
      </c>
      <c r="P9" s="55"/>
      <c r="Q9" s="58"/>
      <c r="R9" s="59"/>
      <c r="S9" s="139"/>
      <c r="T9" s="60">
        <f t="shared" ref="T9:T40" si="0">SUM(D9:S9)</f>
        <v>8</v>
      </c>
      <c r="U9" s="33"/>
      <c r="V9" s="34"/>
    </row>
    <row r="10" spans="1:22" ht="13.15" customHeight="1" x14ac:dyDescent="0.15">
      <c r="A10" s="35">
        <v>2</v>
      </c>
      <c r="B10" s="115" t="s">
        <v>187</v>
      </c>
      <c r="C10" s="117" t="s">
        <v>11</v>
      </c>
      <c r="D10" s="65"/>
      <c r="E10" s="61">
        <v>2</v>
      </c>
      <c r="F10" s="62"/>
      <c r="G10" s="62"/>
      <c r="H10" s="63"/>
      <c r="I10" s="64"/>
      <c r="J10" s="65"/>
      <c r="K10" s="63"/>
      <c r="L10" s="64"/>
      <c r="M10" s="65"/>
      <c r="N10" s="61"/>
      <c r="O10" s="64">
        <v>1</v>
      </c>
      <c r="P10" s="65"/>
      <c r="Q10" s="63"/>
      <c r="R10" s="64"/>
      <c r="S10" s="140"/>
      <c r="T10" s="66">
        <f t="shared" si="0"/>
        <v>3</v>
      </c>
      <c r="U10" s="33"/>
      <c r="V10" s="34"/>
    </row>
    <row r="11" spans="1:22" ht="13.15" customHeight="1" x14ac:dyDescent="0.15">
      <c r="A11" s="35">
        <v>3</v>
      </c>
      <c r="B11" s="127" t="s">
        <v>188</v>
      </c>
      <c r="C11" s="117" t="s">
        <v>12</v>
      </c>
      <c r="D11" s="65"/>
      <c r="E11" s="61"/>
      <c r="F11" s="62"/>
      <c r="G11" s="62"/>
      <c r="H11" s="63"/>
      <c r="I11" s="64"/>
      <c r="J11" s="65"/>
      <c r="K11" s="63"/>
      <c r="L11" s="64"/>
      <c r="M11" s="65"/>
      <c r="N11" s="61"/>
      <c r="O11" s="64">
        <v>1</v>
      </c>
      <c r="P11" s="65"/>
      <c r="Q11" s="63"/>
      <c r="R11" s="64"/>
      <c r="S11" s="140"/>
      <c r="T11" s="66">
        <f t="shared" si="0"/>
        <v>1</v>
      </c>
      <c r="U11" s="33"/>
      <c r="V11" s="34"/>
    </row>
    <row r="12" spans="1:22" ht="13.15" customHeight="1" x14ac:dyDescent="0.15">
      <c r="A12" s="35">
        <v>4</v>
      </c>
      <c r="B12" s="127" t="s">
        <v>199</v>
      </c>
      <c r="C12" s="117"/>
      <c r="D12" s="65"/>
      <c r="E12" s="61"/>
      <c r="F12" s="62"/>
      <c r="G12" s="62"/>
      <c r="H12" s="63">
        <v>1</v>
      </c>
      <c r="I12" s="64"/>
      <c r="J12" s="65"/>
      <c r="K12" s="63"/>
      <c r="L12" s="64"/>
      <c r="M12" s="65"/>
      <c r="N12" s="61"/>
      <c r="O12" s="64"/>
      <c r="P12" s="65"/>
      <c r="Q12" s="63"/>
      <c r="R12" s="64"/>
      <c r="S12" s="140"/>
      <c r="T12" s="66">
        <f t="shared" si="0"/>
        <v>1</v>
      </c>
      <c r="U12" s="33"/>
      <c r="V12" s="34"/>
    </row>
    <row r="13" spans="1:22" ht="13.15" customHeight="1" x14ac:dyDescent="0.15">
      <c r="A13" s="35">
        <v>5</v>
      </c>
      <c r="B13" s="127" t="s">
        <v>189</v>
      </c>
      <c r="C13" s="117" t="s">
        <v>13</v>
      </c>
      <c r="D13" s="65"/>
      <c r="E13" s="61"/>
      <c r="F13" s="62"/>
      <c r="G13" s="62"/>
      <c r="H13" s="63"/>
      <c r="I13" s="64"/>
      <c r="J13" s="65"/>
      <c r="K13" s="63"/>
      <c r="L13" s="64"/>
      <c r="M13" s="65">
        <v>1</v>
      </c>
      <c r="N13" s="61"/>
      <c r="O13" s="64"/>
      <c r="P13" s="65"/>
      <c r="Q13" s="63"/>
      <c r="R13" s="64"/>
      <c r="S13" s="140"/>
      <c r="T13" s="66">
        <f t="shared" si="0"/>
        <v>1</v>
      </c>
      <c r="U13" s="33"/>
      <c r="V13" s="34"/>
    </row>
    <row r="14" spans="1:22" ht="13.15" customHeight="1" x14ac:dyDescent="0.15">
      <c r="A14" s="35">
        <v>6</v>
      </c>
      <c r="B14" s="115" t="s">
        <v>190</v>
      </c>
      <c r="C14" s="117" t="s">
        <v>14</v>
      </c>
      <c r="D14" s="65"/>
      <c r="E14" s="61"/>
      <c r="F14" s="62"/>
      <c r="G14" s="62"/>
      <c r="H14" s="63"/>
      <c r="I14" s="64">
        <v>1</v>
      </c>
      <c r="J14" s="65"/>
      <c r="K14" s="63"/>
      <c r="L14" s="64"/>
      <c r="M14" s="65"/>
      <c r="N14" s="61"/>
      <c r="O14" s="64"/>
      <c r="P14" s="65"/>
      <c r="Q14" s="63"/>
      <c r="R14" s="64"/>
      <c r="S14" s="140"/>
      <c r="T14" s="66">
        <f t="shared" si="0"/>
        <v>1</v>
      </c>
      <c r="U14" s="33"/>
      <c r="V14" s="34"/>
    </row>
    <row r="15" spans="1:22" ht="13.15" customHeight="1" x14ac:dyDescent="0.15">
      <c r="A15" s="35">
        <v>7</v>
      </c>
      <c r="B15" s="127" t="s">
        <v>191</v>
      </c>
      <c r="C15" s="117" t="s">
        <v>15</v>
      </c>
      <c r="D15" s="65"/>
      <c r="E15" s="61"/>
      <c r="F15" s="62"/>
      <c r="G15" s="62"/>
      <c r="H15" s="63">
        <v>1</v>
      </c>
      <c r="I15" s="64"/>
      <c r="J15" s="65"/>
      <c r="K15" s="63"/>
      <c r="L15" s="64"/>
      <c r="M15" s="65"/>
      <c r="N15" s="61"/>
      <c r="O15" s="64"/>
      <c r="P15" s="65"/>
      <c r="Q15" s="63"/>
      <c r="R15" s="64"/>
      <c r="S15" s="140"/>
      <c r="T15" s="66">
        <f t="shared" si="0"/>
        <v>1</v>
      </c>
      <c r="U15" s="33"/>
      <c r="V15" s="34"/>
    </row>
    <row r="16" spans="1:22" ht="13.15" customHeight="1" x14ac:dyDescent="0.15">
      <c r="A16" s="35">
        <v>8</v>
      </c>
      <c r="B16" s="127" t="s">
        <v>192</v>
      </c>
      <c r="C16" s="117" t="s">
        <v>16</v>
      </c>
      <c r="D16" s="65"/>
      <c r="E16" s="61"/>
      <c r="F16" s="62"/>
      <c r="G16" s="62">
        <v>1</v>
      </c>
      <c r="H16" s="63"/>
      <c r="I16" s="64"/>
      <c r="J16" s="65"/>
      <c r="K16" s="63"/>
      <c r="L16" s="64"/>
      <c r="M16" s="65"/>
      <c r="N16" s="61"/>
      <c r="O16" s="64"/>
      <c r="P16" s="65"/>
      <c r="Q16" s="63"/>
      <c r="R16" s="64"/>
      <c r="S16" s="140"/>
      <c r="T16" s="66">
        <f t="shared" si="0"/>
        <v>1</v>
      </c>
      <c r="U16" s="33"/>
      <c r="V16" s="34"/>
    </row>
    <row r="17" spans="1:22" ht="13.15" customHeight="1" x14ac:dyDescent="0.15">
      <c r="A17" s="35">
        <v>9</v>
      </c>
      <c r="B17" s="127" t="s">
        <v>193</v>
      </c>
      <c r="C17" s="117" t="s">
        <v>17</v>
      </c>
      <c r="D17" s="65"/>
      <c r="E17" s="61"/>
      <c r="F17" s="62"/>
      <c r="G17" s="62"/>
      <c r="H17" s="63"/>
      <c r="I17" s="64"/>
      <c r="J17" s="65"/>
      <c r="K17" s="63"/>
      <c r="L17" s="64"/>
      <c r="M17" s="65"/>
      <c r="N17" s="61"/>
      <c r="O17" s="64"/>
      <c r="P17" s="65"/>
      <c r="Q17" s="63">
        <v>1</v>
      </c>
      <c r="R17" s="64"/>
      <c r="S17" s="140"/>
      <c r="T17" s="66">
        <f t="shared" si="0"/>
        <v>1</v>
      </c>
      <c r="U17" s="33"/>
      <c r="V17" s="34"/>
    </row>
    <row r="18" spans="1:22" ht="13.15" customHeight="1" x14ac:dyDescent="0.15">
      <c r="A18" s="35">
        <v>10</v>
      </c>
      <c r="B18" s="127" t="s">
        <v>194</v>
      </c>
      <c r="C18" s="117" t="s">
        <v>18</v>
      </c>
      <c r="D18" s="65"/>
      <c r="E18" s="61"/>
      <c r="F18" s="62"/>
      <c r="G18" s="62"/>
      <c r="H18" s="63"/>
      <c r="I18" s="64"/>
      <c r="J18" s="65"/>
      <c r="K18" s="63"/>
      <c r="L18" s="64"/>
      <c r="M18" s="65">
        <v>1</v>
      </c>
      <c r="N18" s="61"/>
      <c r="O18" s="64"/>
      <c r="P18" s="65"/>
      <c r="Q18" s="63">
        <v>98</v>
      </c>
      <c r="R18" s="64"/>
      <c r="S18" s="140"/>
      <c r="T18" s="66">
        <f t="shared" si="0"/>
        <v>99</v>
      </c>
      <c r="U18" s="33"/>
      <c r="V18" s="34"/>
    </row>
    <row r="19" spans="1:22" ht="13.15" customHeight="1" x14ac:dyDescent="0.15">
      <c r="A19" s="35">
        <v>11</v>
      </c>
      <c r="B19" s="127" t="s">
        <v>102</v>
      </c>
      <c r="C19" s="117" t="s">
        <v>19</v>
      </c>
      <c r="D19" s="65"/>
      <c r="E19" s="61"/>
      <c r="F19" s="62"/>
      <c r="G19" s="62"/>
      <c r="H19" s="63"/>
      <c r="I19" s="64"/>
      <c r="J19" s="65"/>
      <c r="K19" s="63"/>
      <c r="L19" s="64"/>
      <c r="M19" s="65"/>
      <c r="N19" s="61"/>
      <c r="O19" s="64"/>
      <c r="P19" s="65"/>
      <c r="Q19" s="63"/>
      <c r="R19" s="64">
        <v>1</v>
      </c>
      <c r="S19" s="140"/>
      <c r="T19" s="66">
        <f t="shared" si="0"/>
        <v>1</v>
      </c>
      <c r="U19" s="33"/>
      <c r="V19" s="34"/>
    </row>
    <row r="20" spans="1:22" ht="13.15" customHeight="1" x14ac:dyDescent="0.15">
      <c r="A20" s="35">
        <v>12</v>
      </c>
      <c r="B20" s="127" t="s">
        <v>195</v>
      </c>
      <c r="C20" s="117" t="s">
        <v>95</v>
      </c>
      <c r="D20" s="65">
        <v>1</v>
      </c>
      <c r="E20" s="61"/>
      <c r="F20" s="62"/>
      <c r="G20" s="62"/>
      <c r="H20" s="63"/>
      <c r="I20" s="64"/>
      <c r="J20" s="65"/>
      <c r="K20" s="63"/>
      <c r="L20" s="64"/>
      <c r="M20" s="65"/>
      <c r="N20" s="61"/>
      <c r="O20" s="64"/>
      <c r="P20" s="65"/>
      <c r="Q20" s="63"/>
      <c r="R20" s="64"/>
      <c r="S20" s="140"/>
      <c r="T20" s="66">
        <f t="shared" si="0"/>
        <v>1</v>
      </c>
      <c r="U20" s="33"/>
      <c r="V20" s="34"/>
    </row>
    <row r="21" spans="1:22" ht="13.15" customHeight="1" x14ac:dyDescent="0.15">
      <c r="A21" s="35">
        <v>13</v>
      </c>
      <c r="B21" s="127" t="s">
        <v>196</v>
      </c>
      <c r="C21" s="117" t="s">
        <v>20</v>
      </c>
      <c r="D21" s="65">
        <v>1</v>
      </c>
      <c r="E21" s="61"/>
      <c r="F21" s="62"/>
      <c r="G21" s="62">
        <v>9</v>
      </c>
      <c r="H21" s="63"/>
      <c r="I21" s="64"/>
      <c r="J21" s="65"/>
      <c r="K21" s="63"/>
      <c r="L21" s="64">
        <v>5</v>
      </c>
      <c r="M21" s="65"/>
      <c r="N21" s="61"/>
      <c r="O21" s="64"/>
      <c r="P21" s="65"/>
      <c r="Q21" s="63"/>
      <c r="R21" s="64"/>
      <c r="S21" s="140"/>
      <c r="T21" s="66">
        <f t="shared" si="0"/>
        <v>15</v>
      </c>
      <c r="U21" s="33"/>
      <c r="V21" s="34"/>
    </row>
    <row r="22" spans="1:22" ht="13.15" customHeight="1" x14ac:dyDescent="0.15">
      <c r="A22" s="35">
        <v>14</v>
      </c>
      <c r="B22" s="127" t="s">
        <v>197</v>
      </c>
      <c r="C22" s="117" t="s">
        <v>21</v>
      </c>
      <c r="D22" s="65"/>
      <c r="E22" s="61"/>
      <c r="F22" s="62"/>
      <c r="G22" s="62"/>
      <c r="H22" s="63"/>
      <c r="I22" s="64"/>
      <c r="J22" s="65"/>
      <c r="K22" s="63"/>
      <c r="L22" s="64"/>
      <c r="M22" s="65"/>
      <c r="N22" s="61"/>
      <c r="O22" s="64"/>
      <c r="P22" s="65"/>
      <c r="Q22" s="63">
        <v>1</v>
      </c>
      <c r="R22" s="64"/>
      <c r="S22" s="140"/>
      <c r="T22" s="66">
        <f t="shared" si="0"/>
        <v>1</v>
      </c>
      <c r="U22" s="33"/>
      <c r="V22" s="34"/>
    </row>
    <row r="23" spans="1:22" ht="13.15" customHeight="1" x14ac:dyDescent="0.15">
      <c r="A23" s="35">
        <v>15</v>
      </c>
      <c r="B23" s="115" t="s">
        <v>198</v>
      </c>
      <c r="C23" s="117" t="s">
        <v>22</v>
      </c>
      <c r="D23" s="65"/>
      <c r="E23" s="61">
        <v>2</v>
      </c>
      <c r="F23" s="62"/>
      <c r="G23" s="62"/>
      <c r="H23" s="63"/>
      <c r="I23" s="64">
        <v>1</v>
      </c>
      <c r="J23" s="65"/>
      <c r="K23" s="63"/>
      <c r="L23" s="64"/>
      <c r="M23" s="65"/>
      <c r="N23" s="61"/>
      <c r="O23" s="64"/>
      <c r="P23" s="65"/>
      <c r="Q23" s="63"/>
      <c r="R23" s="64"/>
      <c r="S23" s="140"/>
      <c r="T23" s="66">
        <f t="shared" si="0"/>
        <v>3</v>
      </c>
      <c r="U23" s="33"/>
      <c r="V23" s="34"/>
    </row>
    <row r="24" spans="1:22" ht="13.15" customHeight="1" x14ac:dyDescent="0.15">
      <c r="A24" s="35">
        <v>16</v>
      </c>
      <c r="B24" s="127" t="s">
        <v>200</v>
      </c>
      <c r="C24" s="117"/>
      <c r="D24" s="65">
        <v>1</v>
      </c>
      <c r="E24" s="61"/>
      <c r="F24" s="62"/>
      <c r="G24" s="62">
        <v>2</v>
      </c>
      <c r="H24" s="63"/>
      <c r="I24" s="64"/>
      <c r="J24" s="65"/>
      <c r="K24" s="63"/>
      <c r="L24" s="64"/>
      <c r="M24" s="65"/>
      <c r="N24" s="61"/>
      <c r="O24" s="64"/>
      <c r="P24" s="65"/>
      <c r="Q24" s="63"/>
      <c r="R24" s="64"/>
      <c r="S24" s="140"/>
      <c r="T24" s="66">
        <f t="shared" si="0"/>
        <v>3</v>
      </c>
      <c r="U24" s="33"/>
      <c r="V24" s="34"/>
    </row>
    <row r="25" spans="1:22" ht="13.15" customHeight="1" x14ac:dyDescent="0.15">
      <c r="A25" s="35">
        <v>17</v>
      </c>
      <c r="B25" s="127" t="s">
        <v>201</v>
      </c>
      <c r="C25" s="117"/>
      <c r="D25" s="65">
        <v>1</v>
      </c>
      <c r="E25" s="61"/>
      <c r="F25" s="62"/>
      <c r="G25" s="62"/>
      <c r="H25" s="63"/>
      <c r="I25" s="64"/>
      <c r="J25" s="65"/>
      <c r="K25" s="63"/>
      <c r="L25" s="64"/>
      <c r="M25" s="65"/>
      <c r="N25" s="61"/>
      <c r="O25" s="64"/>
      <c r="P25" s="65"/>
      <c r="Q25" s="63"/>
      <c r="R25" s="64"/>
      <c r="S25" s="140"/>
      <c r="T25" s="66">
        <f t="shared" si="0"/>
        <v>1</v>
      </c>
      <c r="V25" s="34"/>
    </row>
    <row r="26" spans="1:22" ht="13.15" customHeight="1" x14ac:dyDescent="0.15">
      <c r="A26" s="35">
        <v>18</v>
      </c>
      <c r="B26" s="127" t="s">
        <v>202</v>
      </c>
      <c r="C26" s="117"/>
      <c r="D26" s="65"/>
      <c r="E26" s="61"/>
      <c r="F26" s="62"/>
      <c r="G26" s="62"/>
      <c r="H26" s="63"/>
      <c r="I26" s="64"/>
      <c r="J26" s="65"/>
      <c r="K26" s="63"/>
      <c r="L26" s="64"/>
      <c r="M26" s="65"/>
      <c r="N26" s="61"/>
      <c r="O26" s="64"/>
      <c r="P26" s="65">
        <v>1</v>
      </c>
      <c r="Q26" s="63"/>
      <c r="R26" s="64"/>
      <c r="S26" s="140"/>
      <c r="T26" s="66">
        <f t="shared" si="0"/>
        <v>1</v>
      </c>
      <c r="V26" s="34"/>
    </row>
    <row r="27" spans="1:22" ht="13.15" customHeight="1" x14ac:dyDescent="0.15">
      <c r="A27" s="35">
        <v>19</v>
      </c>
      <c r="B27" s="127" t="s">
        <v>203</v>
      </c>
      <c r="C27" s="117"/>
      <c r="D27" s="65"/>
      <c r="E27" s="61">
        <v>1</v>
      </c>
      <c r="F27" s="62"/>
      <c r="G27" s="67">
        <v>1</v>
      </c>
      <c r="H27" s="68"/>
      <c r="I27" s="69"/>
      <c r="J27" s="70">
        <v>1</v>
      </c>
      <c r="K27" s="68">
        <v>2</v>
      </c>
      <c r="L27" s="69"/>
      <c r="M27" s="70">
        <v>1</v>
      </c>
      <c r="N27" s="71"/>
      <c r="O27" s="69">
        <v>15</v>
      </c>
      <c r="P27" s="70">
        <v>7</v>
      </c>
      <c r="Q27" s="68">
        <v>19</v>
      </c>
      <c r="R27" s="69"/>
      <c r="S27" s="141"/>
      <c r="T27" s="72">
        <f t="shared" si="0"/>
        <v>47</v>
      </c>
      <c r="V27" s="34"/>
    </row>
    <row r="28" spans="1:22" ht="13.15" customHeight="1" x14ac:dyDescent="0.15">
      <c r="A28" s="35">
        <v>20</v>
      </c>
      <c r="B28" s="115" t="s">
        <v>204</v>
      </c>
      <c r="C28" s="117" t="s">
        <v>100</v>
      </c>
      <c r="D28" s="65"/>
      <c r="E28" s="61"/>
      <c r="F28" s="62"/>
      <c r="G28" s="62"/>
      <c r="H28" s="63"/>
      <c r="I28" s="64">
        <v>1</v>
      </c>
      <c r="J28" s="65"/>
      <c r="K28" s="63"/>
      <c r="L28" s="64"/>
      <c r="M28" s="65"/>
      <c r="N28" s="61"/>
      <c r="O28" s="64"/>
      <c r="P28" s="65"/>
      <c r="Q28" s="63"/>
      <c r="R28" s="64"/>
      <c r="S28" s="140"/>
      <c r="T28" s="66">
        <f t="shared" si="0"/>
        <v>1</v>
      </c>
      <c r="V28" s="34"/>
    </row>
    <row r="29" spans="1:22" ht="13.15" customHeight="1" x14ac:dyDescent="0.15">
      <c r="A29" s="35">
        <v>21</v>
      </c>
      <c r="B29" s="127" t="s">
        <v>205</v>
      </c>
      <c r="C29" s="117" t="s">
        <v>23</v>
      </c>
      <c r="D29" s="65"/>
      <c r="E29" s="61"/>
      <c r="F29" s="62"/>
      <c r="G29" s="62"/>
      <c r="H29" s="63"/>
      <c r="I29" s="64"/>
      <c r="J29" s="65"/>
      <c r="K29" s="63"/>
      <c r="L29" s="64"/>
      <c r="M29" s="65"/>
      <c r="N29" s="61"/>
      <c r="O29" s="64"/>
      <c r="P29" s="65"/>
      <c r="Q29" s="63">
        <v>63</v>
      </c>
      <c r="R29" s="64"/>
      <c r="S29" s="140"/>
      <c r="T29" s="66">
        <f t="shared" si="0"/>
        <v>63</v>
      </c>
      <c r="V29" s="34"/>
    </row>
    <row r="30" spans="1:22" ht="13.15" customHeight="1" x14ac:dyDescent="0.15">
      <c r="A30" s="35">
        <v>22</v>
      </c>
      <c r="B30" s="127" t="s">
        <v>206</v>
      </c>
      <c r="C30" s="117"/>
      <c r="D30" s="65"/>
      <c r="E30" s="61"/>
      <c r="F30" s="62"/>
      <c r="G30" s="62"/>
      <c r="H30" s="63"/>
      <c r="I30" s="64"/>
      <c r="J30" s="65"/>
      <c r="K30" s="63"/>
      <c r="L30" s="64"/>
      <c r="M30" s="65"/>
      <c r="N30" s="61"/>
      <c r="O30" s="64"/>
      <c r="P30" s="65"/>
      <c r="Q30" s="63">
        <v>1</v>
      </c>
      <c r="R30" s="64"/>
      <c r="S30" s="140"/>
      <c r="T30" s="66">
        <f t="shared" si="0"/>
        <v>1</v>
      </c>
      <c r="V30" s="34"/>
    </row>
    <row r="31" spans="1:22" ht="13.15" customHeight="1" x14ac:dyDescent="0.15">
      <c r="A31" s="35">
        <v>23</v>
      </c>
      <c r="B31" s="127" t="s">
        <v>207</v>
      </c>
      <c r="C31" s="117" t="s">
        <v>24</v>
      </c>
      <c r="D31" s="65"/>
      <c r="E31" s="61"/>
      <c r="F31" s="62"/>
      <c r="G31" s="62"/>
      <c r="H31" s="63"/>
      <c r="I31" s="64"/>
      <c r="J31" s="65"/>
      <c r="K31" s="63"/>
      <c r="L31" s="64">
        <v>2</v>
      </c>
      <c r="M31" s="65"/>
      <c r="N31" s="61"/>
      <c r="O31" s="64"/>
      <c r="P31" s="65"/>
      <c r="Q31" s="63">
        <v>1</v>
      </c>
      <c r="R31" s="64"/>
      <c r="S31" s="140"/>
      <c r="T31" s="66">
        <f t="shared" si="0"/>
        <v>3</v>
      </c>
      <c r="V31" s="34"/>
    </row>
    <row r="32" spans="1:22" ht="13.15" customHeight="1" x14ac:dyDescent="0.15">
      <c r="A32" s="35">
        <v>24</v>
      </c>
      <c r="B32" s="127" t="s">
        <v>208</v>
      </c>
      <c r="C32" s="117"/>
      <c r="D32" s="65"/>
      <c r="E32" s="61"/>
      <c r="F32" s="62"/>
      <c r="G32" s="62"/>
      <c r="H32" s="63"/>
      <c r="I32" s="64">
        <v>3</v>
      </c>
      <c r="J32" s="65"/>
      <c r="K32" s="63"/>
      <c r="L32" s="64">
        <v>1</v>
      </c>
      <c r="M32" s="65"/>
      <c r="N32" s="61"/>
      <c r="O32" s="64"/>
      <c r="P32" s="65"/>
      <c r="Q32" s="63"/>
      <c r="R32" s="64"/>
      <c r="S32" s="140"/>
      <c r="T32" s="66">
        <f t="shared" si="0"/>
        <v>4</v>
      </c>
      <c r="V32" s="34"/>
    </row>
    <row r="33" spans="1:22" ht="13.15" customHeight="1" x14ac:dyDescent="0.15">
      <c r="A33" s="35">
        <v>25</v>
      </c>
      <c r="B33" s="127" t="s">
        <v>209</v>
      </c>
      <c r="C33" s="117"/>
      <c r="D33" s="65"/>
      <c r="E33" s="61">
        <v>6</v>
      </c>
      <c r="F33" s="62"/>
      <c r="G33" s="62">
        <v>1</v>
      </c>
      <c r="H33" s="63"/>
      <c r="I33" s="64"/>
      <c r="J33" s="65"/>
      <c r="K33" s="63">
        <v>1</v>
      </c>
      <c r="L33" s="64">
        <v>3</v>
      </c>
      <c r="M33" s="65">
        <v>4</v>
      </c>
      <c r="N33" s="61"/>
      <c r="O33" s="64">
        <v>21</v>
      </c>
      <c r="P33" s="65"/>
      <c r="Q33" s="63">
        <v>9</v>
      </c>
      <c r="R33" s="64"/>
      <c r="S33" s="140"/>
      <c r="T33" s="66">
        <f t="shared" si="0"/>
        <v>45</v>
      </c>
      <c r="V33" s="34"/>
    </row>
    <row r="34" spans="1:22" ht="13.15" customHeight="1" x14ac:dyDescent="0.15">
      <c r="A34" s="35">
        <v>26</v>
      </c>
      <c r="B34" s="127" t="s">
        <v>131</v>
      </c>
      <c r="C34" s="117"/>
      <c r="D34" s="65"/>
      <c r="E34" s="61">
        <v>1</v>
      </c>
      <c r="F34" s="62"/>
      <c r="G34" s="62">
        <v>2</v>
      </c>
      <c r="H34" s="63"/>
      <c r="I34" s="64"/>
      <c r="J34" s="65"/>
      <c r="K34" s="63"/>
      <c r="L34" s="64">
        <v>1</v>
      </c>
      <c r="M34" s="65"/>
      <c r="N34" s="61"/>
      <c r="O34" s="64"/>
      <c r="P34" s="65"/>
      <c r="Q34" s="63"/>
      <c r="R34" s="64"/>
      <c r="S34" s="140"/>
      <c r="T34" s="66">
        <f t="shared" si="0"/>
        <v>4</v>
      </c>
      <c r="V34" s="34"/>
    </row>
    <row r="35" spans="1:22" ht="13.15" customHeight="1" x14ac:dyDescent="0.15">
      <c r="A35" s="35">
        <v>27</v>
      </c>
      <c r="B35" s="127" t="s">
        <v>132</v>
      </c>
      <c r="C35" s="117"/>
      <c r="D35" s="65"/>
      <c r="E35" s="61"/>
      <c r="F35" s="62"/>
      <c r="G35" s="62"/>
      <c r="H35" s="63">
        <v>1</v>
      </c>
      <c r="I35" s="64"/>
      <c r="J35" s="65"/>
      <c r="K35" s="63"/>
      <c r="L35" s="64"/>
      <c r="M35" s="65"/>
      <c r="N35" s="61"/>
      <c r="O35" s="64"/>
      <c r="P35" s="65"/>
      <c r="Q35" s="63"/>
      <c r="R35" s="64"/>
      <c r="S35" s="140"/>
      <c r="T35" s="66">
        <f t="shared" si="0"/>
        <v>1</v>
      </c>
      <c r="V35" s="34"/>
    </row>
    <row r="36" spans="1:22" ht="13.15" customHeight="1" x14ac:dyDescent="0.15">
      <c r="A36" s="35">
        <v>28</v>
      </c>
      <c r="B36" s="127" t="s">
        <v>133</v>
      </c>
      <c r="C36" s="117"/>
      <c r="D36" s="65"/>
      <c r="E36" s="61">
        <v>3</v>
      </c>
      <c r="F36" s="62"/>
      <c r="G36" s="62"/>
      <c r="H36" s="63"/>
      <c r="I36" s="64"/>
      <c r="J36" s="65">
        <v>1</v>
      </c>
      <c r="K36" s="63">
        <v>8</v>
      </c>
      <c r="L36" s="64">
        <v>7</v>
      </c>
      <c r="M36" s="65">
        <v>6</v>
      </c>
      <c r="N36" s="61">
        <v>2</v>
      </c>
      <c r="O36" s="64">
        <v>42</v>
      </c>
      <c r="P36" s="65">
        <v>2</v>
      </c>
      <c r="Q36" s="63"/>
      <c r="R36" s="64"/>
      <c r="S36" s="140"/>
      <c r="T36" s="66">
        <f t="shared" si="0"/>
        <v>71</v>
      </c>
      <c r="V36" s="34"/>
    </row>
    <row r="37" spans="1:22" ht="13.15" customHeight="1" x14ac:dyDescent="0.15">
      <c r="A37" s="35">
        <v>29</v>
      </c>
      <c r="B37" s="127" t="s">
        <v>210</v>
      </c>
      <c r="C37" s="117"/>
      <c r="D37" s="65"/>
      <c r="E37" s="61"/>
      <c r="F37" s="62"/>
      <c r="G37" s="62"/>
      <c r="H37" s="63"/>
      <c r="I37" s="64">
        <v>4</v>
      </c>
      <c r="J37" s="65"/>
      <c r="K37" s="63"/>
      <c r="L37" s="64"/>
      <c r="M37" s="65"/>
      <c r="N37" s="61"/>
      <c r="O37" s="64"/>
      <c r="P37" s="65"/>
      <c r="Q37" s="63"/>
      <c r="R37" s="64"/>
      <c r="S37" s="140"/>
      <c r="T37" s="66">
        <f t="shared" si="0"/>
        <v>4</v>
      </c>
      <c r="V37" s="34"/>
    </row>
    <row r="38" spans="1:22" ht="13.15" customHeight="1" x14ac:dyDescent="0.15">
      <c r="A38" s="35">
        <v>30</v>
      </c>
      <c r="B38" s="127" t="s">
        <v>135</v>
      </c>
      <c r="C38" s="117"/>
      <c r="D38" s="65"/>
      <c r="E38" s="61"/>
      <c r="F38" s="62"/>
      <c r="G38" s="62"/>
      <c r="H38" s="63"/>
      <c r="I38" s="64"/>
      <c r="J38" s="65"/>
      <c r="K38" s="63"/>
      <c r="L38" s="64"/>
      <c r="M38" s="65"/>
      <c r="N38" s="61"/>
      <c r="O38" s="64"/>
      <c r="P38" s="65"/>
      <c r="Q38" s="63">
        <v>1</v>
      </c>
      <c r="R38" s="64"/>
      <c r="S38" s="140"/>
      <c r="T38" s="66">
        <f t="shared" si="0"/>
        <v>1</v>
      </c>
      <c r="V38" s="34"/>
    </row>
    <row r="39" spans="1:22" ht="13.15" customHeight="1" x14ac:dyDescent="0.15">
      <c r="A39" s="35">
        <v>31</v>
      </c>
      <c r="B39" s="127" t="s">
        <v>136</v>
      </c>
      <c r="C39" s="117"/>
      <c r="D39" s="65"/>
      <c r="E39" s="61"/>
      <c r="F39" s="62"/>
      <c r="G39" s="62"/>
      <c r="H39" s="63"/>
      <c r="I39" s="64"/>
      <c r="J39" s="65">
        <v>117</v>
      </c>
      <c r="K39" s="63">
        <v>53</v>
      </c>
      <c r="L39" s="64"/>
      <c r="M39" s="65">
        <v>85</v>
      </c>
      <c r="N39" s="61">
        <v>20</v>
      </c>
      <c r="O39" s="64">
        <v>505</v>
      </c>
      <c r="P39" s="65">
        <v>593</v>
      </c>
      <c r="Q39" s="63">
        <v>1058</v>
      </c>
      <c r="R39" s="64"/>
      <c r="S39" s="140"/>
      <c r="T39" s="66">
        <f t="shared" si="0"/>
        <v>2431</v>
      </c>
      <c r="V39" s="34"/>
    </row>
    <row r="40" spans="1:22" ht="13.15" customHeight="1" x14ac:dyDescent="0.15">
      <c r="A40" s="35">
        <v>32</v>
      </c>
      <c r="B40" s="127" t="s">
        <v>211</v>
      </c>
      <c r="C40" s="117"/>
      <c r="D40" s="65">
        <v>2</v>
      </c>
      <c r="E40" s="61">
        <v>7</v>
      </c>
      <c r="F40" s="62"/>
      <c r="G40" s="62">
        <v>1</v>
      </c>
      <c r="H40" s="63"/>
      <c r="I40" s="64"/>
      <c r="J40" s="65">
        <v>2</v>
      </c>
      <c r="K40" s="63"/>
      <c r="L40" s="64">
        <v>3</v>
      </c>
      <c r="M40" s="65"/>
      <c r="N40" s="61"/>
      <c r="O40" s="64"/>
      <c r="P40" s="65"/>
      <c r="Q40" s="63"/>
      <c r="R40" s="64"/>
      <c r="S40" s="140"/>
      <c r="T40" s="66">
        <f t="shared" si="0"/>
        <v>15</v>
      </c>
      <c r="V40" s="34"/>
    </row>
    <row r="41" spans="1:22" ht="13.15" customHeight="1" x14ac:dyDescent="0.15">
      <c r="A41" s="35">
        <v>33</v>
      </c>
      <c r="B41" s="127" t="s">
        <v>212</v>
      </c>
      <c r="C41" s="117"/>
      <c r="D41" s="65"/>
      <c r="E41" s="61"/>
      <c r="F41" s="62"/>
      <c r="G41" s="62"/>
      <c r="H41" s="63"/>
      <c r="I41" s="64"/>
      <c r="J41" s="65"/>
      <c r="K41" s="63"/>
      <c r="L41" s="64"/>
      <c r="M41" s="65"/>
      <c r="N41" s="61"/>
      <c r="O41" s="64"/>
      <c r="P41" s="65"/>
      <c r="Q41" s="63">
        <v>8</v>
      </c>
      <c r="R41" s="64"/>
      <c r="S41" s="140"/>
      <c r="T41" s="66">
        <f t="shared" ref="T41:T63" si="1">SUM(D41:S41)</f>
        <v>8</v>
      </c>
      <c r="V41" s="34"/>
    </row>
    <row r="42" spans="1:22" ht="13.15" customHeight="1" x14ac:dyDescent="0.15">
      <c r="A42" s="35">
        <v>34</v>
      </c>
      <c r="B42" s="127" t="s">
        <v>139</v>
      </c>
      <c r="C42" s="117"/>
      <c r="D42" s="65"/>
      <c r="E42" s="61"/>
      <c r="F42" s="62"/>
      <c r="G42" s="62"/>
      <c r="H42" s="63"/>
      <c r="I42" s="64"/>
      <c r="J42" s="65"/>
      <c r="K42" s="63"/>
      <c r="L42" s="64">
        <v>1</v>
      </c>
      <c r="M42" s="65"/>
      <c r="N42" s="61"/>
      <c r="O42" s="64"/>
      <c r="P42" s="65">
        <v>1</v>
      </c>
      <c r="Q42" s="63">
        <v>8</v>
      </c>
      <c r="R42" s="64"/>
      <c r="S42" s="140"/>
      <c r="T42" s="66">
        <f t="shared" si="1"/>
        <v>10</v>
      </c>
      <c r="V42" s="34"/>
    </row>
    <row r="43" spans="1:22" ht="13.15" customHeight="1" x14ac:dyDescent="0.15">
      <c r="A43" s="35">
        <v>35</v>
      </c>
      <c r="B43" s="127" t="s">
        <v>140</v>
      </c>
      <c r="C43" s="117" t="s">
        <v>25</v>
      </c>
      <c r="D43" s="65"/>
      <c r="E43" s="61">
        <v>1</v>
      </c>
      <c r="F43" s="62"/>
      <c r="G43" s="62"/>
      <c r="H43" s="63"/>
      <c r="I43" s="64"/>
      <c r="J43" s="65"/>
      <c r="K43" s="63"/>
      <c r="L43" s="64"/>
      <c r="M43" s="65">
        <v>3</v>
      </c>
      <c r="N43" s="61"/>
      <c r="O43" s="64"/>
      <c r="P43" s="65"/>
      <c r="Q43" s="63"/>
      <c r="R43" s="64"/>
      <c r="S43" s="140"/>
      <c r="T43" s="66">
        <f t="shared" si="1"/>
        <v>4</v>
      </c>
      <c r="V43" s="34"/>
    </row>
    <row r="44" spans="1:22" ht="13.15" customHeight="1" x14ac:dyDescent="0.15">
      <c r="A44" s="35">
        <v>36</v>
      </c>
      <c r="B44" s="127" t="s">
        <v>141</v>
      </c>
      <c r="C44" s="117" t="s">
        <v>97</v>
      </c>
      <c r="D44" s="65"/>
      <c r="E44" s="61"/>
      <c r="F44" s="62"/>
      <c r="G44" s="62"/>
      <c r="H44" s="63"/>
      <c r="I44" s="64"/>
      <c r="J44" s="65">
        <v>1</v>
      </c>
      <c r="K44" s="63"/>
      <c r="L44" s="64"/>
      <c r="M44" s="65"/>
      <c r="N44" s="61"/>
      <c r="O44" s="64"/>
      <c r="P44" s="65"/>
      <c r="Q44" s="63">
        <v>8</v>
      </c>
      <c r="R44" s="64"/>
      <c r="S44" s="140"/>
      <c r="T44" s="66">
        <f t="shared" si="1"/>
        <v>9</v>
      </c>
      <c r="V44" s="34"/>
    </row>
    <row r="45" spans="1:22" ht="13.15" customHeight="1" x14ac:dyDescent="0.15">
      <c r="A45" s="35">
        <v>37</v>
      </c>
      <c r="B45" s="127" t="s">
        <v>213</v>
      </c>
      <c r="C45" s="117"/>
      <c r="D45" s="65"/>
      <c r="E45" s="61"/>
      <c r="F45" s="62"/>
      <c r="G45" s="62"/>
      <c r="H45" s="63"/>
      <c r="I45" s="64">
        <v>1</v>
      </c>
      <c r="J45" s="65"/>
      <c r="K45" s="63"/>
      <c r="L45" s="64"/>
      <c r="M45" s="65"/>
      <c r="N45" s="61"/>
      <c r="O45" s="64"/>
      <c r="P45" s="65"/>
      <c r="Q45" s="63"/>
      <c r="R45" s="64"/>
      <c r="S45" s="140"/>
      <c r="T45" s="66">
        <f t="shared" si="1"/>
        <v>1</v>
      </c>
      <c r="V45" s="34"/>
    </row>
    <row r="46" spans="1:22" ht="13.15" customHeight="1" x14ac:dyDescent="0.15">
      <c r="A46" s="35">
        <v>38</v>
      </c>
      <c r="B46" s="127" t="s">
        <v>214</v>
      </c>
      <c r="C46" s="117"/>
      <c r="D46" s="65"/>
      <c r="E46" s="61">
        <v>1</v>
      </c>
      <c r="F46" s="62"/>
      <c r="G46" s="62"/>
      <c r="H46" s="63"/>
      <c r="I46" s="64"/>
      <c r="J46" s="65"/>
      <c r="K46" s="63"/>
      <c r="L46" s="64"/>
      <c r="M46" s="65"/>
      <c r="N46" s="61"/>
      <c r="O46" s="64"/>
      <c r="P46" s="65"/>
      <c r="Q46" s="63"/>
      <c r="R46" s="64"/>
      <c r="S46" s="140"/>
      <c r="T46" s="66">
        <f t="shared" si="1"/>
        <v>1</v>
      </c>
      <c r="V46" s="34"/>
    </row>
    <row r="47" spans="1:22" ht="13.15" customHeight="1" x14ac:dyDescent="0.15">
      <c r="A47" s="35">
        <v>39</v>
      </c>
      <c r="B47" s="127" t="s">
        <v>215</v>
      </c>
      <c r="C47" s="117" t="s">
        <v>26</v>
      </c>
      <c r="D47" s="65"/>
      <c r="E47" s="61"/>
      <c r="F47" s="62"/>
      <c r="G47" s="62">
        <v>1</v>
      </c>
      <c r="H47" s="63"/>
      <c r="I47" s="64"/>
      <c r="J47" s="65"/>
      <c r="K47" s="63"/>
      <c r="L47" s="64"/>
      <c r="M47" s="65"/>
      <c r="N47" s="61"/>
      <c r="O47" s="64"/>
      <c r="P47" s="65"/>
      <c r="Q47" s="63"/>
      <c r="R47" s="64"/>
      <c r="S47" s="140"/>
      <c r="T47" s="66">
        <f t="shared" si="1"/>
        <v>1</v>
      </c>
      <c r="V47" s="34"/>
    </row>
    <row r="48" spans="1:22" ht="13.15" customHeight="1" x14ac:dyDescent="0.15">
      <c r="A48" s="35">
        <v>40</v>
      </c>
      <c r="B48" s="127" t="s">
        <v>216</v>
      </c>
      <c r="C48" s="117"/>
      <c r="D48" s="65"/>
      <c r="E48" s="61"/>
      <c r="F48" s="62"/>
      <c r="G48" s="62"/>
      <c r="H48" s="63"/>
      <c r="I48" s="64"/>
      <c r="J48" s="65"/>
      <c r="K48" s="63"/>
      <c r="L48" s="64"/>
      <c r="M48" s="65"/>
      <c r="N48" s="61"/>
      <c r="O48" s="64"/>
      <c r="P48" s="65"/>
      <c r="Q48" s="63">
        <v>1</v>
      </c>
      <c r="R48" s="64"/>
      <c r="S48" s="140"/>
      <c r="T48" s="66">
        <f t="shared" si="1"/>
        <v>1</v>
      </c>
      <c r="V48" s="34"/>
    </row>
    <row r="49" spans="1:22" ht="13.15" customHeight="1" x14ac:dyDescent="0.15">
      <c r="A49" s="35">
        <v>41</v>
      </c>
      <c r="B49" s="115" t="s">
        <v>217</v>
      </c>
      <c r="C49" s="117" t="s">
        <v>27</v>
      </c>
      <c r="D49" s="65"/>
      <c r="E49" s="61"/>
      <c r="F49" s="62"/>
      <c r="G49" s="62"/>
      <c r="H49" s="63"/>
      <c r="I49" s="64">
        <v>2</v>
      </c>
      <c r="J49" s="65"/>
      <c r="K49" s="63"/>
      <c r="L49" s="64"/>
      <c r="M49" s="65"/>
      <c r="N49" s="61"/>
      <c r="O49" s="64"/>
      <c r="P49" s="65"/>
      <c r="Q49" s="63"/>
      <c r="R49" s="64"/>
      <c r="S49" s="140"/>
      <c r="T49" s="66">
        <f t="shared" si="1"/>
        <v>2</v>
      </c>
      <c r="V49" s="34"/>
    </row>
    <row r="50" spans="1:22" ht="13.15" customHeight="1" x14ac:dyDescent="0.15">
      <c r="A50" s="35">
        <v>42</v>
      </c>
      <c r="B50" s="127" t="s">
        <v>218</v>
      </c>
      <c r="C50" s="117"/>
      <c r="D50" s="65"/>
      <c r="E50" s="61"/>
      <c r="F50" s="62"/>
      <c r="G50" s="62">
        <v>1</v>
      </c>
      <c r="H50" s="63"/>
      <c r="I50" s="64"/>
      <c r="J50" s="65"/>
      <c r="K50" s="63"/>
      <c r="L50" s="64"/>
      <c r="M50" s="65"/>
      <c r="N50" s="61"/>
      <c r="O50" s="64"/>
      <c r="P50" s="65"/>
      <c r="Q50" s="63"/>
      <c r="R50" s="64"/>
      <c r="S50" s="140"/>
      <c r="T50" s="66">
        <f t="shared" si="1"/>
        <v>1</v>
      </c>
      <c r="V50" s="34"/>
    </row>
    <row r="51" spans="1:22" ht="13.15" customHeight="1" x14ac:dyDescent="0.15">
      <c r="A51" s="35">
        <v>43</v>
      </c>
      <c r="B51" s="127" t="s">
        <v>219</v>
      </c>
      <c r="C51" s="117" t="s">
        <v>28</v>
      </c>
      <c r="D51" s="65"/>
      <c r="E51" s="61">
        <v>14</v>
      </c>
      <c r="F51" s="62"/>
      <c r="G51" s="62">
        <v>1</v>
      </c>
      <c r="H51" s="63"/>
      <c r="I51" s="64"/>
      <c r="J51" s="65"/>
      <c r="K51" s="63"/>
      <c r="L51" s="64">
        <v>11</v>
      </c>
      <c r="M51" s="65"/>
      <c r="N51" s="61"/>
      <c r="O51" s="64"/>
      <c r="P51" s="65"/>
      <c r="Q51" s="63"/>
      <c r="R51" s="64"/>
      <c r="S51" s="140"/>
      <c r="T51" s="66">
        <f t="shared" si="1"/>
        <v>26</v>
      </c>
      <c r="V51" s="34"/>
    </row>
    <row r="52" spans="1:22" ht="13.15" customHeight="1" x14ac:dyDescent="0.15">
      <c r="A52" s="35">
        <v>44</v>
      </c>
      <c r="B52" s="127" t="s">
        <v>220</v>
      </c>
      <c r="C52" s="117" t="s">
        <v>29</v>
      </c>
      <c r="D52" s="65"/>
      <c r="E52" s="61"/>
      <c r="F52" s="62"/>
      <c r="G52" s="62">
        <v>4</v>
      </c>
      <c r="H52" s="63">
        <v>1</v>
      </c>
      <c r="I52" s="64"/>
      <c r="J52" s="65"/>
      <c r="K52" s="63"/>
      <c r="L52" s="64"/>
      <c r="M52" s="65"/>
      <c r="N52" s="61"/>
      <c r="O52" s="64"/>
      <c r="P52" s="65"/>
      <c r="Q52" s="63"/>
      <c r="R52" s="64"/>
      <c r="S52" s="140"/>
      <c r="T52" s="66">
        <f t="shared" si="1"/>
        <v>5</v>
      </c>
      <c r="V52" s="34"/>
    </row>
    <row r="53" spans="1:22" ht="13.15" customHeight="1" x14ac:dyDescent="0.15">
      <c r="A53" s="35">
        <v>45</v>
      </c>
      <c r="B53" s="127" t="s">
        <v>221</v>
      </c>
      <c r="C53" s="117" t="s">
        <v>30</v>
      </c>
      <c r="D53" s="65"/>
      <c r="E53" s="61"/>
      <c r="F53" s="62"/>
      <c r="G53" s="62"/>
      <c r="H53" s="63"/>
      <c r="I53" s="64"/>
      <c r="J53" s="65"/>
      <c r="K53" s="63"/>
      <c r="L53" s="64">
        <v>1</v>
      </c>
      <c r="M53" s="65"/>
      <c r="N53" s="61"/>
      <c r="O53" s="64"/>
      <c r="P53" s="65"/>
      <c r="Q53" s="63"/>
      <c r="R53" s="64"/>
      <c r="S53" s="140"/>
      <c r="T53" s="66">
        <f t="shared" si="1"/>
        <v>1</v>
      </c>
      <c r="V53" s="34"/>
    </row>
    <row r="54" spans="1:22" ht="13.15" customHeight="1" x14ac:dyDescent="0.15">
      <c r="A54" s="35">
        <v>46</v>
      </c>
      <c r="B54" s="127" t="s">
        <v>222</v>
      </c>
      <c r="C54" s="117" t="s">
        <v>31</v>
      </c>
      <c r="D54" s="65"/>
      <c r="E54" s="61"/>
      <c r="F54" s="62"/>
      <c r="G54" s="62"/>
      <c r="H54" s="63"/>
      <c r="I54" s="64">
        <v>2</v>
      </c>
      <c r="J54" s="65"/>
      <c r="K54" s="63"/>
      <c r="L54" s="64"/>
      <c r="M54" s="65"/>
      <c r="N54" s="61"/>
      <c r="O54" s="64"/>
      <c r="P54" s="65"/>
      <c r="Q54" s="63"/>
      <c r="R54" s="64"/>
      <c r="S54" s="140"/>
      <c r="T54" s="66">
        <f t="shared" si="1"/>
        <v>2</v>
      </c>
      <c r="V54" s="34"/>
    </row>
    <row r="55" spans="1:22" ht="13.15" customHeight="1" x14ac:dyDescent="0.15">
      <c r="A55" s="35">
        <v>47</v>
      </c>
      <c r="B55" s="127" t="s">
        <v>152</v>
      </c>
      <c r="C55" s="117" t="s">
        <v>32</v>
      </c>
      <c r="D55" s="65"/>
      <c r="E55" s="61">
        <v>1</v>
      </c>
      <c r="F55" s="62"/>
      <c r="G55" s="62"/>
      <c r="H55" s="63"/>
      <c r="I55" s="64"/>
      <c r="J55" s="65"/>
      <c r="K55" s="63"/>
      <c r="L55" s="64"/>
      <c r="M55" s="65"/>
      <c r="N55" s="61"/>
      <c r="O55" s="64"/>
      <c r="P55" s="65"/>
      <c r="Q55" s="63"/>
      <c r="R55" s="64"/>
      <c r="S55" s="140"/>
      <c r="T55" s="66">
        <f t="shared" si="1"/>
        <v>1</v>
      </c>
      <c r="V55" s="34"/>
    </row>
    <row r="56" spans="1:22" ht="13.15" customHeight="1" x14ac:dyDescent="0.15">
      <c r="A56" s="35">
        <v>48</v>
      </c>
      <c r="B56" s="127" t="s">
        <v>153</v>
      </c>
      <c r="C56" s="117" t="s">
        <v>99</v>
      </c>
      <c r="D56" s="65"/>
      <c r="E56" s="61"/>
      <c r="F56" s="62"/>
      <c r="G56" s="62"/>
      <c r="H56" s="63"/>
      <c r="I56" s="64"/>
      <c r="J56" s="65"/>
      <c r="K56" s="63">
        <v>1</v>
      </c>
      <c r="L56" s="64"/>
      <c r="M56" s="65"/>
      <c r="N56" s="61"/>
      <c r="O56" s="64"/>
      <c r="P56" s="65"/>
      <c r="Q56" s="63"/>
      <c r="R56" s="64"/>
      <c r="S56" s="140"/>
      <c r="T56" s="66">
        <f t="shared" si="1"/>
        <v>1</v>
      </c>
      <c r="V56" s="34"/>
    </row>
    <row r="57" spans="1:22" ht="13.15" customHeight="1" x14ac:dyDescent="0.15">
      <c r="A57" s="35">
        <v>49</v>
      </c>
      <c r="B57" s="127" t="s">
        <v>154</v>
      </c>
      <c r="C57" s="117" t="s">
        <v>33</v>
      </c>
      <c r="D57" s="65"/>
      <c r="E57" s="61"/>
      <c r="F57" s="62"/>
      <c r="G57" s="62"/>
      <c r="H57" s="63"/>
      <c r="I57" s="64">
        <v>1</v>
      </c>
      <c r="J57" s="65"/>
      <c r="K57" s="63"/>
      <c r="L57" s="64"/>
      <c r="M57" s="65"/>
      <c r="N57" s="61"/>
      <c r="O57" s="64"/>
      <c r="P57" s="65"/>
      <c r="Q57" s="63"/>
      <c r="R57" s="64"/>
      <c r="S57" s="140"/>
      <c r="T57" s="66">
        <f t="shared" si="1"/>
        <v>1</v>
      </c>
      <c r="V57" s="34"/>
    </row>
    <row r="58" spans="1:22" ht="13.15" customHeight="1" x14ac:dyDescent="0.15">
      <c r="A58" s="35">
        <v>50</v>
      </c>
      <c r="B58" s="127" t="s">
        <v>223</v>
      </c>
      <c r="C58" s="117"/>
      <c r="D58" s="65"/>
      <c r="E58" s="61"/>
      <c r="F58" s="62"/>
      <c r="G58" s="62"/>
      <c r="H58" s="63"/>
      <c r="I58" s="64"/>
      <c r="J58" s="65"/>
      <c r="K58" s="63"/>
      <c r="L58" s="64"/>
      <c r="M58" s="65"/>
      <c r="N58" s="61"/>
      <c r="O58" s="64">
        <v>1</v>
      </c>
      <c r="P58" s="65"/>
      <c r="Q58" s="63"/>
      <c r="R58" s="64"/>
      <c r="S58" s="140"/>
      <c r="T58" s="66">
        <f t="shared" si="1"/>
        <v>1</v>
      </c>
      <c r="V58" s="34"/>
    </row>
    <row r="59" spans="1:22" ht="13.15" customHeight="1" x14ac:dyDescent="0.15">
      <c r="A59" s="35">
        <v>51</v>
      </c>
      <c r="B59" s="127" t="s">
        <v>224</v>
      </c>
      <c r="C59" s="117" t="s">
        <v>34</v>
      </c>
      <c r="D59" s="65"/>
      <c r="E59" s="61"/>
      <c r="F59" s="62"/>
      <c r="G59" s="62"/>
      <c r="H59" s="63"/>
      <c r="I59" s="64">
        <v>1</v>
      </c>
      <c r="J59" s="65"/>
      <c r="K59" s="63"/>
      <c r="L59" s="64"/>
      <c r="M59" s="65"/>
      <c r="N59" s="61"/>
      <c r="O59" s="64"/>
      <c r="P59" s="65"/>
      <c r="Q59" s="63"/>
      <c r="R59" s="64"/>
      <c r="S59" s="140"/>
      <c r="T59" s="66">
        <f t="shared" si="1"/>
        <v>1</v>
      </c>
      <c r="V59" s="34"/>
    </row>
    <row r="60" spans="1:22" ht="13.15" customHeight="1" x14ac:dyDescent="0.15">
      <c r="A60" s="35">
        <v>52</v>
      </c>
      <c r="B60" s="115" t="s">
        <v>225</v>
      </c>
      <c r="C60" s="117" t="s">
        <v>35</v>
      </c>
      <c r="D60" s="65"/>
      <c r="E60" s="61"/>
      <c r="F60" s="62"/>
      <c r="G60" s="62"/>
      <c r="H60" s="63"/>
      <c r="I60" s="64">
        <v>5</v>
      </c>
      <c r="J60" s="65"/>
      <c r="K60" s="63"/>
      <c r="L60" s="64"/>
      <c r="M60" s="65"/>
      <c r="N60" s="61"/>
      <c r="O60" s="64"/>
      <c r="P60" s="65"/>
      <c r="Q60" s="63"/>
      <c r="R60" s="64"/>
      <c r="S60" s="140"/>
      <c r="T60" s="66">
        <f t="shared" si="1"/>
        <v>5</v>
      </c>
      <c r="V60" s="34"/>
    </row>
    <row r="61" spans="1:22" ht="13.15" customHeight="1" x14ac:dyDescent="0.15">
      <c r="A61" s="35">
        <v>53</v>
      </c>
      <c r="B61" s="127" t="s">
        <v>226</v>
      </c>
      <c r="C61" s="117" t="s">
        <v>36</v>
      </c>
      <c r="D61" s="65">
        <v>1</v>
      </c>
      <c r="E61" s="61"/>
      <c r="F61" s="62">
        <v>1</v>
      </c>
      <c r="G61" s="62"/>
      <c r="H61" s="63">
        <v>3</v>
      </c>
      <c r="I61" s="64"/>
      <c r="J61" s="65"/>
      <c r="K61" s="63"/>
      <c r="L61" s="64"/>
      <c r="M61" s="65"/>
      <c r="N61" s="61"/>
      <c r="O61" s="64"/>
      <c r="P61" s="65"/>
      <c r="Q61" s="63"/>
      <c r="R61" s="64"/>
      <c r="S61" s="140"/>
      <c r="T61" s="66">
        <f t="shared" si="1"/>
        <v>5</v>
      </c>
      <c r="V61" s="34"/>
    </row>
    <row r="62" spans="1:22" ht="13.15" customHeight="1" x14ac:dyDescent="0.15">
      <c r="A62" s="35">
        <v>54</v>
      </c>
      <c r="B62" s="115" t="s">
        <v>227</v>
      </c>
      <c r="C62" s="117" t="s">
        <v>37</v>
      </c>
      <c r="D62" s="65"/>
      <c r="E62" s="61"/>
      <c r="F62" s="62">
        <v>2</v>
      </c>
      <c r="G62" s="62"/>
      <c r="H62" s="63"/>
      <c r="I62" s="64"/>
      <c r="J62" s="65"/>
      <c r="K62" s="63"/>
      <c r="L62" s="64"/>
      <c r="M62" s="65"/>
      <c r="N62" s="61"/>
      <c r="O62" s="64"/>
      <c r="P62" s="65"/>
      <c r="Q62" s="63"/>
      <c r="R62" s="64"/>
      <c r="S62" s="140"/>
      <c r="T62" s="66">
        <f t="shared" si="1"/>
        <v>2</v>
      </c>
      <c r="V62" s="34"/>
    </row>
    <row r="63" spans="1:22" ht="13.15" customHeight="1" x14ac:dyDescent="0.15">
      <c r="A63" s="36">
        <v>55</v>
      </c>
      <c r="B63" s="129" t="s">
        <v>228</v>
      </c>
      <c r="C63" s="130" t="s">
        <v>38</v>
      </c>
      <c r="D63" s="73"/>
      <c r="E63" s="74"/>
      <c r="F63" s="75">
        <v>1</v>
      </c>
      <c r="G63" s="75"/>
      <c r="H63" s="76"/>
      <c r="I63" s="77"/>
      <c r="J63" s="73"/>
      <c r="K63" s="76"/>
      <c r="L63" s="77"/>
      <c r="M63" s="73"/>
      <c r="N63" s="74"/>
      <c r="O63" s="77"/>
      <c r="P63" s="73"/>
      <c r="Q63" s="76"/>
      <c r="R63" s="77"/>
      <c r="S63" s="142"/>
      <c r="T63" s="78">
        <f t="shared" si="1"/>
        <v>1</v>
      </c>
      <c r="V63" s="34"/>
    </row>
    <row r="64" spans="1:22" ht="13.15" customHeight="1" x14ac:dyDescent="0.15">
      <c r="A64" s="37" t="s">
        <v>175</v>
      </c>
      <c r="B64" s="38"/>
      <c r="C64" s="39"/>
      <c r="D64" s="40">
        <f t="shared" ref="D64:T64" si="2">COUNTA(D9:D63)</f>
        <v>6</v>
      </c>
      <c r="E64" s="41">
        <f t="shared" si="2"/>
        <v>12</v>
      </c>
      <c r="F64" s="42">
        <f t="shared" si="2"/>
        <v>3</v>
      </c>
      <c r="G64" s="42">
        <f t="shared" si="2"/>
        <v>11</v>
      </c>
      <c r="H64" s="43">
        <f t="shared" si="2"/>
        <v>5</v>
      </c>
      <c r="I64" s="44">
        <f t="shared" si="2"/>
        <v>11</v>
      </c>
      <c r="J64" s="40">
        <f t="shared" si="2"/>
        <v>5</v>
      </c>
      <c r="K64" s="43">
        <f t="shared" si="2"/>
        <v>5</v>
      </c>
      <c r="L64" s="44">
        <f t="shared" si="2"/>
        <v>10</v>
      </c>
      <c r="M64" s="40">
        <f t="shared" si="2"/>
        <v>8</v>
      </c>
      <c r="N64" s="41">
        <f t="shared" si="2"/>
        <v>2</v>
      </c>
      <c r="O64" s="44">
        <f t="shared" si="2"/>
        <v>8</v>
      </c>
      <c r="P64" s="40">
        <f t="shared" si="2"/>
        <v>5</v>
      </c>
      <c r="Q64" s="43">
        <f t="shared" si="2"/>
        <v>14</v>
      </c>
      <c r="R64" s="44">
        <f t="shared" si="2"/>
        <v>1</v>
      </c>
      <c r="S64" s="143">
        <f t="shared" si="2"/>
        <v>0</v>
      </c>
      <c r="T64" s="45">
        <f t="shared" si="2"/>
        <v>55</v>
      </c>
    </row>
    <row r="65" spans="1:21" ht="13.15" customHeight="1" x14ac:dyDescent="0.15">
      <c r="A65" s="46" t="s">
        <v>176</v>
      </c>
      <c r="B65" s="47"/>
      <c r="C65" s="48"/>
      <c r="D65" s="49">
        <f t="shared" ref="D65:T65" si="3">SUM(D9:D63)</f>
        <v>7</v>
      </c>
      <c r="E65" s="50">
        <f t="shared" si="3"/>
        <v>40</v>
      </c>
      <c r="F65" s="51">
        <f t="shared" si="3"/>
        <v>4</v>
      </c>
      <c r="G65" s="51">
        <f t="shared" si="3"/>
        <v>24</v>
      </c>
      <c r="H65" s="52">
        <f t="shared" si="3"/>
        <v>7</v>
      </c>
      <c r="I65" s="53">
        <f t="shared" si="3"/>
        <v>22</v>
      </c>
      <c r="J65" s="49">
        <f t="shared" si="3"/>
        <v>122</v>
      </c>
      <c r="K65" s="52">
        <f t="shared" si="3"/>
        <v>65</v>
      </c>
      <c r="L65" s="53">
        <f t="shared" si="3"/>
        <v>35</v>
      </c>
      <c r="M65" s="49">
        <f t="shared" si="3"/>
        <v>102</v>
      </c>
      <c r="N65" s="50">
        <f t="shared" si="3"/>
        <v>22</v>
      </c>
      <c r="O65" s="53">
        <f t="shared" si="3"/>
        <v>592</v>
      </c>
      <c r="P65" s="49">
        <f t="shared" si="3"/>
        <v>604</v>
      </c>
      <c r="Q65" s="52">
        <f t="shared" si="3"/>
        <v>1277</v>
      </c>
      <c r="R65" s="53">
        <f>SUM(R9:R63)</f>
        <v>1</v>
      </c>
      <c r="S65" s="54">
        <f>SUM(S9:S63)</f>
        <v>0</v>
      </c>
      <c r="T65" s="54">
        <f t="shared" si="3"/>
        <v>2924</v>
      </c>
      <c r="U65" s="33"/>
    </row>
  </sheetData>
  <mergeCells count="1">
    <mergeCell ref="S2:T2"/>
  </mergeCells>
  <phoneticPr fontId="2"/>
  <printOptions horizontalCentered="1"/>
  <pageMargins left="0.43307086614173229" right="0.19685039370078741" top="0.86614173228346458" bottom="0" header="0.86614173228346458" footer="0.51181102362204722"/>
  <pageSetup paperSize="9" scale="66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66"/>
  <sheetViews>
    <sheetView showGridLines="0" zoomScale="75" zoomScaleNormal="100" workbookViewId="0"/>
  </sheetViews>
  <sheetFormatPr defaultRowHeight="12" x14ac:dyDescent="0.15"/>
  <cols>
    <col min="1" max="1" width="4.625" style="24" customWidth="1"/>
    <col min="2" max="2" width="28.625" style="24" customWidth="1"/>
    <col min="3" max="3" width="19.75" style="24" customWidth="1"/>
    <col min="4" max="16384" width="9" style="24"/>
  </cols>
  <sheetData>
    <row r="1" spans="1:22" ht="12.75" thickBot="1" x14ac:dyDescent="0.2"/>
    <row r="2" spans="1:22" ht="19.5" thickBot="1" x14ac:dyDescent="0.25">
      <c r="S2" s="149" t="s">
        <v>229</v>
      </c>
      <c r="T2" s="150"/>
    </row>
    <row r="3" spans="1:22" ht="12" customHeight="1" x14ac:dyDescent="0.15"/>
    <row r="4" spans="1:22" ht="15" customHeight="1" x14ac:dyDescent="0.15">
      <c r="B4" s="3" t="s">
        <v>230</v>
      </c>
      <c r="Q4" s="24" t="s">
        <v>103</v>
      </c>
    </row>
    <row r="5" spans="1:22" ht="13.5" customHeight="1" x14ac:dyDescent="0.15">
      <c r="Q5" s="24" t="s">
        <v>231</v>
      </c>
    </row>
    <row r="6" spans="1:22" ht="13.5" customHeight="1" x14ac:dyDescent="0.15">
      <c r="R6" s="24" t="s">
        <v>180</v>
      </c>
    </row>
    <row r="7" spans="1:22" ht="14.25" customHeight="1" x14ac:dyDescent="0.15">
      <c r="Q7" s="24" t="s">
        <v>232</v>
      </c>
    </row>
    <row r="8" spans="1:22" ht="13.15" customHeight="1" x14ac:dyDescent="0.15">
      <c r="A8" s="25" t="s">
        <v>0</v>
      </c>
      <c r="B8" s="26" t="s">
        <v>182</v>
      </c>
      <c r="C8" s="27" t="s">
        <v>183</v>
      </c>
      <c r="D8" s="25" t="s">
        <v>162</v>
      </c>
      <c r="E8" s="28" t="s">
        <v>163</v>
      </c>
      <c r="F8" s="28" t="s">
        <v>164</v>
      </c>
      <c r="G8" s="29" t="s">
        <v>165</v>
      </c>
      <c r="H8" s="29" t="s">
        <v>166</v>
      </c>
      <c r="I8" s="30" t="s">
        <v>167</v>
      </c>
      <c r="J8" s="25" t="s">
        <v>168</v>
      </c>
      <c r="K8" s="29" t="s">
        <v>169</v>
      </c>
      <c r="L8" s="30" t="s">
        <v>170</v>
      </c>
      <c r="M8" s="25" t="s">
        <v>171</v>
      </c>
      <c r="N8" s="31" t="s">
        <v>172</v>
      </c>
      <c r="O8" s="30" t="s">
        <v>173</v>
      </c>
      <c r="P8" s="25" t="s">
        <v>233</v>
      </c>
      <c r="Q8" s="29" t="s">
        <v>234</v>
      </c>
      <c r="R8" s="30" t="s">
        <v>235</v>
      </c>
      <c r="S8" s="32" t="s">
        <v>237</v>
      </c>
      <c r="T8" s="32" t="s">
        <v>174</v>
      </c>
    </row>
    <row r="9" spans="1:22" ht="13.15" customHeight="1" x14ac:dyDescent="0.15">
      <c r="A9" s="124">
        <v>1</v>
      </c>
      <c r="B9" s="125" t="s">
        <v>105</v>
      </c>
      <c r="C9" s="126" t="s">
        <v>10</v>
      </c>
      <c r="D9" s="79"/>
      <c r="E9" s="80">
        <v>0.13</v>
      </c>
      <c r="F9" s="81"/>
      <c r="G9" s="81"/>
      <c r="H9" s="82"/>
      <c r="I9" s="83"/>
      <c r="J9" s="79"/>
      <c r="K9" s="82"/>
      <c r="L9" s="83"/>
      <c r="M9" s="79">
        <v>0.01</v>
      </c>
      <c r="N9" s="80"/>
      <c r="O9" s="83">
        <v>0.01</v>
      </c>
      <c r="P9" s="79"/>
      <c r="Q9" s="82"/>
      <c r="R9" s="83"/>
      <c r="S9" s="144"/>
      <c r="T9" s="84">
        <f t="shared" ref="T9:T63" si="0">SUM(D9:S9)</f>
        <v>0.15000000000000002</v>
      </c>
      <c r="U9" s="33"/>
      <c r="V9" s="34"/>
    </row>
    <row r="10" spans="1:22" ht="13.15" customHeight="1" x14ac:dyDescent="0.15">
      <c r="A10" s="35">
        <v>2</v>
      </c>
      <c r="B10" s="115" t="s">
        <v>187</v>
      </c>
      <c r="C10" s="117" t="s">
        <v>11</v>
      </c>
      <c r="D10" s="89"/>
      <c r="E10" s="85">
        <v>0.03</v>
      </c>
      <c r="F10" s="86"/>
      <c r="G10" s="86"/>
      <c r="H10" s="87"/>
      <c r="I10" s="88"/>
      <c r="J10" s="89"/>
      <c r="K10" s="87"/>
      <c r="L10" s="88"/>
      <c r="M10" s="89"/>
      <c r="N10" s="85"/>
      <c r="O10" s="88">
        <v>0.22</v>
      </c>
      <c r="P10" s="89"/>
      <c r="Q10" s="87"/>
      <c r="R10" s="88"/>
      <c r="S10" s="145"/>
      <c r="T10" s="90">
        <f t="shared" si="0"/>
        <v>0.25</v>
      </c>
      <c r="U10" s="33"/>
      <c r="V10" s="34"/>
    </row>
    <row r="11" spans="1:22" ht="13.15" customHeight="1" x14ac:dyDescent="0.15">
      <c r="A11" s="35">
        <v>3</v>
      </c>
      <c r="B11" s="127" t="s">
        <v>188</v>
      </c>
      <c r="C11" s="117" t="s">
        <v>12</v>
      </c>
      <c r="D11" s="89"/>
      <c r="E11" s="85"/>
      <c r="F11" s="86"/>
      <c r="G11" s="86"/>
      <c r="H11" s="87"/>
      <c r="I11" s="88"/>
      <c r="J11" s="89"/>
      <c r="K11" s="87"/>
      <c r="L11" s="88"/>
      <c r="M11" s="89"/>
      <c r="N11" s="85"/>
      <c r="O11" s="88">
        <v>0.01</v>
      </c>
      <c r="P11" s="89"/>
      <c r="Q11" s="87"/>
      <c r="R11" s="88"/>
      <c r="S11" s="145"/>
      <c r="T11" s="90">
        <f t="shared" si="0"/>
        <v>0.01</v>
      </c>
      <c r="U11" s="33"/>
      <c r="V11" s="34"/>
    </row>
    <row r="12" spans="1:22" ht="13.15" customHeight="1" x14ac:dyDescent="0.15">
      <c r="A12" s="35">
        <v>4</v>
      </c>
      <c r="B12" s="127" t="s">
        <v>199</v>
      </c>
      <c r="C12" s="117"/>
      <c r="D12" s="89"/>
      <c r="E12" s="85"/>
      <c r="F12" s="86"/>
      <c r="G12" s="86"/>
      <c r="H12" s="87">
        <v>1.46</v>
      </c>
      <c r="I12" s="88"/>
      <c r="J12" s="89"/>
      <c r="K12" s="87"/>
      <c r="L12" s="88"/>
      <c r="M12" s="89"/>
      <c r="N12" s="85"/>
      <c r="O12" s="88"/>
      <c r="P12" s="89"/>
      <c r="Q12" s="87"/>
      <c r="R12" s="88"/>
      <c r="S12" s="145"/>
      <c r="T12" s="90">
        <f t="shared" si="0"/>
        <v>1.46</v>
      </c>
      <c r="U12" s="33"/>
      <c r="V12" s="34"/>
    </row>
    <row r="13" spans="1:22" ht="13.15" customHeight="1" x14ac:dyDescent="0.15">
      <c r="A13" s="35">
        <v>5</v>
      </c>
      <c r="B13" s="127" t="s">
        <v>189</v>
      </c>
      <c r="C13" s="117" t="s">
        <v>13</v>
      </c>
      <c r="D13" s="89"/>
      <c r="E13" s="85"/>
      <c r="F13" s="86"/>
      <c r="G13" s="86"/>
      <c r="H13" s="87"/>
      <c r="I13" s="88"/>
      <c r="J13" s="89"/>
      <c r="K13" s="87"/>
      <c r="L13" s="88"/>
      <c r="M13" s="89">
        <v>0.72</v>
      </c>
      <c r="N13" s="85"/>
      <c r="O13" s="88"/>
      <c r="P13" s="89"/>
      <c r="Q13" s="87"/>
      <c r="R13" s="88"/>
      <c r="S13" s="145"/>
      <c r="T13" s="90">
        <f t="shared" si="0"/>
        <v>0.72</v>
      </c>
      <c r="U13" s="33"/>
      <c r="V13" s="34"/>
    </row>
    <row r="14" spans="1:22" ht="13.15" customHeight="1" x14ac:dyDescent="0.15">
      <c r="A14" s="35">
        <v>6</v>
      </c>
      <c r="B14" s="115" t="s">
        <v>190</v>
      </c>
      <c r="C14" s="117" t="s">
        <v>14</v>
      </c>
      <c r="D14" s="89"/>
      <c r="E14" s="85"/>
      <c r="F14" s="86"/>
      <c r="G14" s="86"/>
      <c r="H14" s="87"/>
      <c r="I14" s="88">
        <v>0.95</v>
      </c>
      <c r="J14" s="89"/>
      <c r="K14" s="87"/>
      <c r="L14" s="88"/>
      <c r="M14" s="89"/>
      <c r="N14" s="85"/>
      <c r="O14" s="88"/>
      <c r="P14" s="89"/>
      <c r="Q14" s="87"/>
      <c r="R14" s="88"/>
      <c r="S14" s="145"/>
      <c r="T14" s="90">
        <f t="shared" si="0"/>
        <v>0.95</v>
      </c>
      <c r="U14" s="33"/>
      <c r="V14" s="34"/>
    </row>
    <row r="15" spans="1:22" ht="13.15" customHeight="1" x14ac:dyDescent="0.15">
      <c r="A15" s="35">
        <v>7</v>
      </c>
      <c r="B15" s="127" t="s">
        <v>191</v>
      </c>
      <c r="C15" s="117" t="s">
        <v>15</v>
      </c>
      <c r="D15" s="89"/>
      <c r="E15" s="85"/>
      <c r="F15" s="86"/>
      <c r="G15" s="86"/>
      <c r="H15" s="87">
        <v>0.3</v>
      </c>
      <c r="I15" s="88"/>
      <c r="J15" s="89"/>
      <c r="K15" s="87"/>
      <c r="L15" s="88"/>
      <c r="M15" s="89"/>
      <c r="N15" s="85"/>
      <c r="O15" s="88"/>
      <c r="P15" s="89"/>
      <c r="Q15" s="87"/>
      <c r="R15" s="88"/>
      <c r="S15" s="145"/>
      <c r="T15" s="90">
        <f t="shared" si="0"/>
        <v>0.3</v>
      </c>
      <c r="U15" s="33"/>
      <c r="V15" s="34"/>
    </row>
    <row r="16" spans="1:22" ht="13.15" customHeight="1" x14ac:dyDescent="0.15">
      <c r="A16" s="35">
        <v>8</v>
      </c>
      <c r="B16" s="127" t="s">
        <v>192</v>
      </c>
      <c r="C16" s="117" t="s">
        <v>16</v>
      </c>
      <c r="D16" s="89"/>
      <c r="E16" s="85"/>
      <c r="F16" s="86"/>
      <c r="G16" s="91" t="s">
        <v>238</v>
      </c>
      <c r="H16" s="87"/>
      <c r="I16" s="88"/>
      <c r="J16" s="89"/>
      <c r="K16" s="87"/>
      <c r="L16" s="88"/>
      <c r="M16" s="89"/>
      <c r="N16" s="85"/>
      <c r="O16" s="88"/>
      <c r="P16" s="89"/>
      <c r="Q16" s="87"/>
      <c r="R16" s="88"/>
      <c r="S16" s="145"/>
      <c r="T16" s="96" t="s">
        <v>238</v>
      </c>
      <c r="U16" s="33"/>
      <c r="V16" s="34"/>
    </row>
    <row r="17" spans="1:22" ht="13.15" customHeight="1" x14ac:dyDescent="0.15">
      <c r="A17" s="35">
        <v>9</v>
      </c>
      <c r="B17" s="127" t="s">
        <v>193</v>
      </c>
      <c r="C17" s="117" t="s">
        <v>17</v>
      </c>
      <c r="D17" s="89"/>
      <c r="E17" s="85"/>
      <c r="F17" s="86"/>
      <c r="G17" s="86"/>
      <c r="H17" s="87"/>
      <c r="I17" s="88"/>
      <c r="J17" s="89"/>
      <c r="K17" s="87"/>
      <c r="L17" s="88"/>
      <c r="M17" s="89"/>
      <c r="N17" s="85"/>
      <c r="O17" s="88"/>
      <c r="P17" s="89"/>
      <c r="Q17" s="87">
        <v>5.04</v>
      </c>
      <c r="R17" s="88"/>
      <c r="S17" s="145"/>
      <c r="T17" s="90">
        <f t="shared" si="0"/>
        <v>5.04</v>
      </c>
      <c r="U17" s="33"/>
      <c r="V17" s="34"/>
    </row>
    <row r="18" spans="1:22" ht="13.15" customHeight="1" x14ac:dyDescent="0.15">
      <c r="A18" s="35">
        <v>10</v>
      </c>
      <c r="B18" s="127" t="s">
        <v>194</v>
      </c>
      <c r="C18" s="117" t="s">
        <v>18</v>
      </c>
      <c r="D18" s="89"/>
      <c r="E18" s="85"/>
      <c r="F18" s="86"/>
      <c r="G18" s="86"/>
      <c r="H18" s="87"/>
      <c r="I18" s="88"/>
      <c r="J18" s="89"/>
      <c r="K18" s="87"/>
      <c r="L18" s="88"/>
      <c r="M18" s="94" t="s">
        <v>238</v>
      </c>
      <c r="N18" s="85"/>
      <c r="O18" s="88"/>
      <c r="P18" s="89"/>
      <c r="Q18" s="87">
        <v>0.56999999999999995</v>
      </c>
      <c r="R18" s="88"/>
      <c r="S18" s="145"/>
      <c r="T18" s="90">
        <f t="shared" si="0"/>
        <v>0.56999999999999995</v>
      </c>
      <c r="U18" s="33"/>
      <c r="V18" s="34"/>
    </row>
    <row r="19" spans="1:22" ht="13.15" customHeight="1" x14ac:dyDescent="0.15">
      <c r="A19" s="35">
        <v>11</v>
      </c>
      <c r="B19" s="127" t="s">
        <v>102</v>
      </c>
      <c r="C19" s="117" t="s">
        <v>19</v>
      </c>
      <c r="D19" s="89"/>
      <c r="E19" s="85"/>
      <c r="F19" s="86"/>
      <c r="G19" s="86"/>
      <c r="H19" s="87"/>
      <c r="I19" s="88"/>
      <c r="J19" s="89"/>
      <c r="K19" s="87"/>
      <c r="L19" s="88"/>
      <c r="M19" s="89"/>
      <c r="N19" s="85"/>
      <c r="O19" s="88"/>
      <c r="P19" s="89"/>
      <c r="Q19" s="87"/>
      <c r="R19" s="88">
        <v>0.02</v>
      </c>
      <c r="S19" s="145"/>
      <c r="T19" s="90">
        <f t="shared" si="0"/>
        <v>0.02</v>
      </c>
      <c r="U19" s="33"/>
      <c r="V19" s="34"/>
    </row>
    <row r="20" spans="1:22" ht="13.15" customHeight="1" x14ac:dyDescent="0.15">
      <c r="A20" s="35">
        <v>12</v>
      </c>
      <c r="B20" s="127" t="s">
        <v>195</v>
      </c>
      <c r="C20" s="117" t="s">
        <v>95</v>
      </c>
      <c r="D20" s="89">
        <v>0.01</v>
      </c>
      <c r="E20" s="85"/>
      <c r="F20" s="86"/>
      <c r="G20" s="86"/>
      <c r="H20" s="87"/>
      <c r="I20" s="88"/>
      <c r="J20" s="89"/>
      <c r="K20" s="87"/>
      <c r="L20" s="88"/>
      <c r="M20" s="89"/>
      <c r="N20" s="85"/>
      <c r="O20" s="88"/>
      <c r="P20" s="89"/>
      <c r="Q20" s="87"/>
      <c r="R20" s="88"/>
      <c r="S20" s="145"/>
      <c r="T20" s="90">
        <f t="shared" si="0"/>
        <v>0.01</v>
      </c>
      <c r="U20" s="33"/>
      <c r="V20" s="34"/>
    </row>
    <row r="21" spans="1:22" ht="13.15" customHeight="1" x14ac:dyDescent="0.15">
      <c r="A21" s="35">
        <v>13</v>
      </c>
      <c r="B21" s="127" t="s">
        <v>196</v>
      </c>
      <c r="C21" s="117" t="s">
        <v>20</v>
      </c>
      <c r="D21" s="89">
        <v>0.02</v>
      </c>
      <c r="E21" s="85"/>
      <c r="F21" s="86"/>
      <c r="G21" s="86">
        <v>0.15</v>
      </c>
      <c r="H21" s="87"/>
      <c r="I21" s="88"/>
      <c r="J21" s="89"/>
      <c r="K21" s="87"/>
      <c r="L21" s="88">
        <v>0.15</v>
      </c>
      <c r="M21" s="89"/>
      <c r="N21" s="85"/>
      <c r="O21" s="88"/>
      <c r="P21" s="89"/>
      <c r="Q21" s="87"/>
      <c r="R21" s="88"/>
      <c r="S21" s="145"/>
      <c r="T21" s="90">
        <f t="shared" si="0"/>
        <v>0.31999999999999995</v>
      </c>
      <c r="U21" s="33"/>
      <c r="V21" s="34"/>
    </row>
    <row r="22" spans="1:22" ht="13.15" customHeight="1" x14ac:dyDescent="0.15">
      <c r="A22" s="35">
        <v>14</v>
      </c>
      <c r="B22" s="127" t="s">
        <v>197</v>
      </c>
      <c r="C22" s="117" t="s">
        <v>21</v>
      </c>
      <c r="D22" s="89"/>
      <c r="E22" s="85"/>
      <c r="F22" s="86"/>
      <c r="G22" s="86"/>
      <c r="H22" s="87"/>
      <c r="I22" s="88"/>
      <c r="J22" s="89"/>
      <c r="K22" s="87"/>
      <c r="L22" s="88"/>
      <c r="M22" s="89"/>
      <c r="N22" s="85"/>
      <c r="O22" s="88"/>
      <c r="P22" s="89"/>
      <c r="Q22" s="87">
        <v>1.1000000000000001</v>
      </c>
      <c r="R22" s="88"/>
      <c r="S22" s="145"/>
      <c r="T22" s="90">
        <f t="shared" si="0"/>
        <v>1.1000000000000001</v>
      </c>
      <c r="U22" s="33"/>
      <c r="V22" s="34"/>
    </row>
    <row r="23" spans="1:22" ht="13.15" customHeight="1" x14ac:dyDescent="0.15">
      <c r="A23" s="35">
        <v>15</v>
      </c>
      <c r="B23" s="115" t="s">
        <v>198</v>
      </c>
      <c r="C23" s="117" t="s">
        <v>22</v>
      </c>
      <c r="D23" s="89"/>
      <c r="E23" s="85">
        <v>0.17</v>
      </c>
      <c r="F23" s="86"/>
      <c r="G23" s="86"/>
      <c r="H23" s="87"/>
      <c r="I23" s="88">
        <v>0.01</v>
      </c>
      <c r="J23" s="89"/>
      <c r="K23" s="87"/>
      <c r="L23" s="88"/>
      <c r="M23" s="89"/>
      <c r="N23" s="85"/>
      <c r="O23" s="88"/>
      <c r="P23" s="89"/>
      <c r="Q23" s="87"/>
      <c r="R23" s="88"/>
      <c r="S23" s="145"/>
      <c r="T23" s="90">
        <f t="shared" si="0"/>
        <v>0.18000000000000002</v>
      </c>
      <c r="U23" s="33"/>
      <c r="V23" s="34"/>
    </row>
    <row r="24" spans="1:22" ht="13.15" customHeight="1" x14ac:dyDescent="0.15">
      <c r="A24" s="35">
        <v>16</v>
      </c>
      <c r="B24" s="127" t="s">
        <v>200</v>
      </c>
      <c r="C24" s="117"/>
      <c r="D24" s="94" t="s">
        <v>238</v>
      </c>
      <c r="E24" s="85"/>
      <c r="F24" s="86"/>
      <c r="G24" s="86">
        <v>0.01</v>
      </c>
      <c r="H24" s="87"/>
      <c r="I24" s="88"/>
      <c r="J24" s="89"/>
      <c r="K24" s="87"/>
      <c r="L24" s="88"/>
      <c r="M24" s="89"/>
      <c r="N24" s="85"/>
      <c r="O24" s="88"/>
      <c r="P24" s="89"/>
      <c r="Q24" s="87"/>
      <c r="R24" s="88"/>
      <c r="S24" s="145"/>
      <c r="T24" s="90">
        <f t="shared" si="0"/>
        <v>0.01</v>
      </c>
      <c r="U24" s="33"/>
      <c r="V24" s="34"/>
    </row>
    <row r="25" spans="1:22" ht="13.15" customHeight="1" x14ac:dyDescent="0.15">
      <c r="A25" s="35">
        <v>17</v>
      </c>
      <c r="B25" s="127" t="s">
        <v>201</v>
      </c>
      <c r="C25" s="117"/>
      <c r="D25" s="94" t="s">
        <v>238</v>
      </c>
      <c r="E25" s="85"/>
      <c r="F25" s="86"/>
      <c r="G25" s="86"/>
      <c r="H25" s="87"/>
      <c r="I25" s="88"/>
      <c r="J25" s="89"/>
      <c r="K25" s="87"/>
      <c r="L25" s="88"/>
      <c r="M25" s="89"/>
      <c r="N25" s="85"/>
      <c r="O25" s="88"/>
      <c r="P25" s="89"/>
      <c r="Q25" s="87"/>
      <c r="R25" s="88"/>
      <c r="S25" s="145"/>
      <c r="T25" s="96" t="s">
        <v>238</v>
      </c>
      <c r="V25" s="34"/>
    </row>
    <row r="26" spans="1:22" ht="13.15" customHeight="1" x14ac:dyDescent="0.15">
      <c r="A26" s="35">
        <v>18</v>
      </c>
      <c r="B26" s="127" t="s">
        <v>202</v>
      </c>
      <c r="C26" s="117"/>
      <c r="D26" s="89"/>
      <c r="E26" s="85"/>
      <c r="F26" s="86"/>
      <c r="G26" s="86"/>
      <c r="H26" s="87"/>
      <c r="I26" s="88"/>
      <c r="J26" s="89"/>
      <c r="K26" s="87"/>
      <c r="L26" s="88"/>
      <c r="M26" s="89"/>
      <c r="N26" s="85"/>
      <c r="O26" s="88"/>
      <c r="P26" s="94" t="s">
        <v>238</v>
      </c>
      <c r="Q26" s="87"/>
      <c r="R26" s="88"/>
      <c r="S26" s="145"/>
      <c r="T26" s="96" t="s">
        <v>238</v>
      </c>
      <c r="V26" s="34"/>
    </row>
    <row r="27" spans="1:22" ht="13.15" customHeight="1" x14ac:dyDescent="0.15">
      <c r="A27" s="35">
        <v>19</v>
      </c>
      <c r="B27" s="127" t="s">
        <v>203</v>
      </c>
      <c r="C27" s="117"/>
      <c r="D27" s="89"/>
      <c r="E27" s="95" t="s">
        <v>238</v>
      </c>
      <c r="F27" s="86"/>
      <c r="G27" s="91" t="s">
        <v>238</v>
      </c>
      <c r="H27" s="92"/>
      <c r="I27" s="93"/>
      <c r="J27" s="94">
        <v>0.01</v>
      </c>
      <c r="K27" s="92">
        <v>0.01</v>
      </c>
      <c r="L27" s="93"/>
      <c r="M27" s="94" t="s">
        <v>238</v>
      </c>
      <c r="N27" s="95"/>
      <c r="O27" s="93" t="s">
        <v>238</v>
      </c>
      <c r="P27" s="94">
        <v>0.01</v>
      </c>
      <c r="Q27" s="92">
        <v>0.1</v>
      </c>
      <c r="R27" s="93"/>
      <c r="S27" s="146"/>
      <c r="T27" s="96">
        <f t="shared" si="0"/>
        <v>0.13</v>
      </c>
      <c r="V27" s="34"/>
    </row>
    <row r="28" spans="1:22" ht="13.15" customHeight="1" x14ac:dyDescent="0.15">
      <c r="A28" s="35">
        <v>20</v>
      </c>
      <c r="B28" s="115" t="s">
        <v>204</v>
      </c>
      <c r="C28" s="117" t="s">
        <v>100</v>
      </c>
      <c r="D28" s="89"/>
      <c r="E28" s="85"/>
      <c r="F28" s="86"/>
      <c r="G28" s="86"/>
      <c r="H28" s="87"/>
      <c r="I28" s="93" t="s">
        <v>238</v>
      </c>
      <c r="J28" s="89"/>
      <c r="K28" s="87"/>
      <c r="L28" s="88"/>
      <c r="M28" s="89"/>
      <c r="N28" s="85"/>
      <c r="O28" s="88"/>
      <c r="P28" s="89"/>
      <c r="Q28" s="87"/>
      <c r="R28" s="88"/>
      <c r="S28" s="145"/>
      <c r="T28" s="96" t="s">
        <v>238</v>
      </c>
      <c r="V28" s="34"/>
    </row>
    <row r="29" spans="1:22" ht="13.15" customHeight="1" x14ac:dyDescent="0.15">
      <c r="A29" s="35">
        <v>21</v>
      </c>
      <c r="B29" s="127" t="s">
        <v>205</v>
      </c>
      <c r="C29" s="117" t="s">
        <v>23</v>
      </c>
      <c r="D29" s="89"/>
      <c r="E29" s="85"/>
      <c r="F29" s="86"/>
      <c r="G29" s="86"/>
      <c r="H29" s="87"/>
      <c r="I29" s="88"/>
      <c r="J29" s="89"/>
      <c r="K29" s="87"/>
      <c r="L29" s="88"/>
      <c r="M29" s="89"/>
      <c r="N29" s="85"/>
      <c r="O29" s="88"/>
      <c r="P29" s="89"/>
      <c r="Q29" s="87">
        <v>0.9</v>
      </c>
      <c r="R29" s="88"/>
      <c r="S29" s="145"/>
      <c r="T29" s="90">
        <f t="shared" si="0"/>
        <v>0.9</v>
      </c>
      <c r="V29" s="34"/>
    </row>
    <row r="30" spans="1:22" ht="13.15" customHeight="1" x14ac:dyDescent="0.15">
      <c r="A30" s="35">
        <v>22</v>
      </c>
      <c r="B30" s="127" t="s">
        <v>206</v>
      </c>
      <c r="C30" s="117"/>
      <c r="D30" s="89"/>
      <c r="E30" s="85"/>
      <c r="F30" s="86"/>
      <c r="G30" s="86"/>
      <c r="H30" s="87"/>
      <c r="I30" s="88"/>
      <c r="J30" s="89"/>
      <c r="K30" s="87"/>
      <c r="L30" s="88"/>
      <c r="M30" s="89"/>
      <c r="N30" s="85"/>
      <c r="O30" s="88"/>
      <c r="P30" s="89"/>
      <c r="Q30" s="87">
        <v>0.12</v>
      </c>
      <c r="R30" s="88"/>
      <c r="S30" s="145"/>
      <c r="T30" s="90">
        <f t="shared" si="0"/>
        <v>0.12</v>
      </c>
      <c r="V30" s="34"/>
    </row>
    <row r="31" spans="1:22" ht="13.15" customHeight="1" x14ac:dyDescent="0.15">
      <c r="A31" s="35">
        <v>23</v>
      </c>
      <c r="B31" s="127" t="s">
        <v>207</v>
      </c>
      <c r="C31" s="117" t="s">
        <v>24</v>
      </c>
      <c r="D31" s="89"/>
      <c r="E31" s="85"/>
      <c r="F31" s="86"/>
      <c r="G31" s="86"/>
      <c r="H31" s="87"/>
      <c r="I31" s="88"/>
      <c r="J31" s="89"/>
      <c r="K31" s="87"/>
      <c r="L31" s="88">
        <v>1.05</v>
      </c>
      <c r="M31" s="89"/>
      <c r="N31" s="85"/>
      <c r="O31" s="88"/>
      <c r="P31" s="89"/>
      <c r="Q31" s="87">
        <v>0.27</v>
      </c>
      <c r="R31" s="88"/>
      <c r="S31" s="145"/>
      <c r="T31" s="90">
        <f t="shared" si="0"/>
        <v>1.32</v>
      </c>
      <c r="V31" s="34"/>
    </row>
    <row r="32" spans="1:22" ht="13.15" customHeight="1" x14ac:dyDescent="0.15">
      <c r="A32" s="35">
        <v>24</v>
      </c>
      <c r="B32" s="127" t="s">
        <v>208</v>
      </c>
      <c r="C32" s="117"/>
      <c r="D32" s="89"/>
      <c r="E32" s="85"/>
      <c r="F32" s="86"/>
      <c r="G32" s="86"/>
      <c r="H32" s="87"/>
      <c r="I32" s="88">
        <v>0.02</v>
      </c>
      <c r="J32" s="89"/>
      <c r="K32" s="87"/>
      <c r="L32" s="88">
        <v>0.03</v>
      </c>
      <c r="M32" s="89"/>
      <c r="N32" s="85"/>
      <c r="O32" s="88"/>
      <c r="P32" s="89"/>
      <c r="Q32" s="87"/>
      <c r="R32" s="88"/>
      <c r="S32" s="145"/>
      <c r="T32" s="90">
        <f t="shared" si="0"/>
        <v>0.05</v>
      </c>
      <c r="V32" s="34"/>
    </row>
    <row r="33" spans="1:22" ht="13.15" customHeight="1" x14ac:dyDescent="0.15">
      <c r="A33" s="35">
        <v>25</v>
      </c>
      <c r="B33" s="127" t="s">
        <v>209</v>
      </c>
      <c r="C33" s="117"/>
      <c r="D33" s="89"/>
      <c r="E33" s="85">
        <v>0.02</v>
      </c>
      <c r="F33" s="86"/>
      <c r="G33" s="86">
        <v>0.04</v>
      </c>
      <c r="H33" s="87"/>
      <c r="I33" s="88"/>
      <c r="J33" s="89"/>
      <c r="K33" s="87">
        <v>0.02</v>
      </c>
      <c r="L33" s="88">
        <v>0.02</v>
      </c>
      <c r="M33" s="89">
        <v>0.01</v>
      </c>
      <c r="N33" s="85"/>
      <c r="O33" s="88">
        <v>0.09</v>
      </c>
      <c r="P33" s="89"/>
      <c r="Q33" s="87">
        <v>0.08</v>
      </c>
      <c r="R33" s="88"/>
      <c r="S33" s="145"/>
      <c r="T33" s="90">
        <f t="shared" si="0"/>
        <v>0.28000000000000003</v>
      </c>
      <c r="V33" s="34"/>
    </row>
    <row r="34" spans="1:22" ht="13.15" customHeight="1" x14ac:dyDescent="0.15">
      <c r="A34" s="35">
        <v>26</v>
      </c>
      <c r="B34" s="127" t="s">
        <v>131</v>
      </c>
      <c r="C34" s="117"/>
      <c r="D34" s="89"/>
      <c r="E34" s="95" t="s">
        <v>238</v>
      </c>
      <c r="F34" s="86"/>
      <c r="G34" s="91" t="s">
        <v>238</v>
      </c>
      <c r="H34" s="87"/>
      <c r="I34" s="88"/>
      <c r="J34" s="89"/>
      <c r="K34" s="87"/>
      <c r="L34" s="93" t="s">
        <v>238</v>
      </c>
      <c r="M34" s="89"/>
      <c r="N34" s="85"/>
      <c r="O34" s="88"/>
      <c r="P34" s="89"/>
      <c r="Q34" s="87"/>
      <c r="R34" s="88"/>
      <c r="S34" s="145"/>
      <c r="T34" s="96" t="s">
        <v>238</v>
      </c>
      <c r="V34" s="34"/>
    </row>
    <row r="35" spans="1:22" ht="13.15" customHeight="1" x14ac:dyDescent="0.15">
      <c r="A35" s="35">
        <v>27</v>
      </c>
      <c r="B35" s="127" t="s">
        <v>132</v>
      </c>
      <c r="C35" s="117"/>
      <c r="D35" s="89"/>
      <c r="E35" s="85"/>
      <c r="F35" s="86"/>
      <c r="G35" s="86"/>
      <c r="H35" s="92" t="s">
        <v>238</v>
      </c>
      <c r="I35" s="88"/>
      <c r="J35" s="89"/>
      <c r="K35" s="87"/>
      <c r="L35" s="88"/>
      <c r="M35" s="89"/>
      <c r="N35" s="85"/>
      <c r="O35" s="88"/>
      <c r="P35" s="89"/>
      <c r="Q35" s="87"/>
      <c r="R35" s="88"/>
      <c r="S35" s="145"/>
      <c r="T35" s="96" t="s">
        <v>238</v>
      </c>
      <c r="V35" s="34"/>
    </row>
    <row r="36" spans="1:22" ht="13.15" customHeight="1" x14ac:dyDescent="0.15">
      <c r="A36" s="35">
        <v>28</v>
      </c>
      <c r="B36" s="127" t="s">
        <v>133</v>
      </c>
      <c r="C36" s="117"/>
      <c r="D36" s="89"/>
      <c r="E36" s="85">
        <v>0.03</v>
      </c>
      <c r="F36" s="86"/>
      <c r="G36" s="86"/>
      <c r="H36" s="87"/>
      <c r="I36" s="88"/>
      <c r="J36" s="89">
        <v>0.1</v>
      </c>
      <c r="K36" s="87">
        <v>0.32</v>
      </c>
      <c r="L36" s="88">
        <v>0.2</v>
      </c>
      <c r="M36" s="89">
        <v>0.08</v>
      </c>
      <c r="N36" s="85">
        <v>0.09</v>
      </c>
      <c r="O36" s="88">
        <v>0.81</v>
      </c>
      <c r="P36" s="89">
        <v>0.03</v>
      </c>
      <c r="Q36" s="87"/>
      <c r="R36" s="88"/>
      <c r="S36" s="145"/>
      <c r="T36" s="90">
        <f t="shared" si="0"/>
        <v>1.66</v>
      </c>
      <c r="V36" s="34"/>
    </row>
    <row r="37" spans="1:22" ht="13.15" customHeight="1" x14ac:dyDescent="0.15">
      <c r="A37" s="35">
        <v>29</v>
      </c>
      <c r="B37" s="127" t="s">
        <v>210</v>
      </c>
      <c r="C37" s="117"/>
      <c r="D37" s="89"/>
      <c r="E37" s="85"/>
      <c r="F37" s="86"/>
      <c r="G37" s="86"/>
      <c r="H37" s="87"/>
      <c r="I37" s="88">
        <v>0.11</v>
      </c>
      <c r="J37" s="89"/>
      <c r="K37" s="87"/>
      <c r="L37" s="88"/>
      <c r="M37" s="89"/>
      <c r="N37" s="85"/>
      <c r="O37" s="88"/>
      <c r="P37" s="89"/>
      <c r="Q37" s="87"/>
      <c r="R37" s="88"/>
      <c r="S37" s="145"/>
      <c r="T37" s="90">
        <f t="shared" si="0"/>
        <v>0.11</v>
      </c>
      <c r="V37" s="34"/>
    </row>
    <row r="38" spans="1:22" ht="13.15" customHeight="1" x14ac:dyDescent="0.15">
      <c r="A38" s="35">
        <v>30</v>
      </c>
      <c r="B38" s="127" t="s">
        <v>135</v>
      </c>
      <c r="C38" s="117"/>
      <c r="D38" s="89"/>
      <c r="E38" s="85"/>
      <c r="F38" s="86"/>
      <c r="G38" s="86"/>
      <c r="H38" s="87"/>
      <c r="I38" s="88"/>
      <c r="J38" s="89"/>
      <c r="K38" s="87"/>
      <c r="L38" s="88"/>
      <c r="M38" s="89"/>
      <c r="N38" s="85"/>
      <c r="O38" s="88"/>
      <c r="P38" s="89"/>
      <c r="Q38" s="87">
        <v>0.01</v>
      </c>
      <c r="R38" s="88"/>
      <c r="S38" s="145"/>
      <c r="T38" s="90">
        <f t="shared" si="0"/>
        <v>0.01</v>
      </c>
      <c r="V38" s="34"/>
    </row>
    <row r="39" spans="1:22" ht="13.15" customHeight="1" x14ac:dyDescent="0.15">
      <c r="A39" s="35">
        <v>31</v>
      </c>
      <c r="B39" s="127" t="s">
        <v>136</v>
      </c>
      <c r="C39" s="117"/>
      <c r="D39" s="89"/>
      <c r="E39" s="85"/>
      <c r="F39" s="86"/>
      <c r="G39" s="86"/>
      <c r="H39" s="87"/>
      <c r="I39" s="88"/>
      <c r="J39" s="89">
        <v>0.41</v>
      </c>
      <c r="K39" s="87">
        <v>0.39</v>
      </c>
      <c r="L39" s="88"/>
      <c r="M39" s="89">
        <v>0.23</v>
      </c>
      <c r="N39" s="85">
        <v>0.11</v>
      </c>
      <c r="O39" s="88">
        <v>1.48</v>
      </c>
      <c r="P39" s="89">
        <v>3.09</v>
      </c>
      <c r="Q39" s="87">
        <v>18.190000000000001</v>
      </c>
      <c r="R39" s="88"/>
      <c r="S39" s="145"/>
      <c r="T39" s="90">
        <f t="shared" si="0"/>
        <v>23.900000000000002</v>
      </c>
      <c r="V39" s="34"/>
    </row>
    <row r="40" spans="1:22" ht="13.15" customHeight="1" x14ac:dyDescent="0.15">
      <c r="A40" s="35">
        <v>32</v>
      </c>
      <c r="B40" s="127" t="s">
        <v>211</v>
      </c>
      <c r="C40" s="117"/>
      <c r="D40" s="94" t="s">
        <v>238</v>
      </c>
      <c r="E40" s="85">
        <v>0.02</v>
      </c>
      <c r="F40" s="86"/>
      <c r="G40" s="91" t="s">
        <v>238</v>
      </c>
      <c r="H40" s="87"/>
      <c r="I40" s="88"/>
      <c r="J40" s="94" t="s">
        <v>238</v>
      </c>
      <c r="K40" s="87"/>
      <c r="L40" s="88">
        <v>0.02</v>
      </c>
      <c r="M40" s="89"/>
      <c r="N40" s="85"/>
      <c r="O40" s="88"/>
      <c r="P40" s="89"/>
      <c r="Q40" s="87"/>
      <c r="R40" s="88"/>
      <c r="S40" s="145"/>
      <c r="T40" s="90">
        <f t="shared" si="0"/>
        <v>0.04</v>
      </c>
      <c r="V40" s="34"/>
    </row>
    <row r="41" spans="1:22" ht="13.15" customHeight="1" x14ac:dyDescent="0.15">
      <c r="A41" s="35">
        <v>33</v>
      </c>
      <c r="B41" s="127" t="s">
        <v>212</v>
      </c>
      <c r="C41" s="117"/>
      <c r="D41" s="89"/>
      <c r="E41" s="85"/>
      <c r="F41" s="86"/>
      <c r="G41" s="86"/>
      <c r="H41" s="87"/>
      <c r="I41" s="88"/>
      <c r="J41" s="89"/>
      <c r="K41" s="87"/>
      <c r="L41" s="88"/>
      <c r="M41" s="89"/>
      <c r="N41" s="85"/>
      <c r="O41" s="88"/>
      <c r="P41" s="89"/>
      <c r="Q41" s="92" t="s">
        <v>238</v>
      </c>
      <c r="R41" s="88"/>
      <c r="S41" s="145"/>
      <c r="T41" s="96" t="s">
        <v>238</v>
      </c>
      <c r="V41" s="34"/>
    </row>
    <row r="42" spans="1:22" ht="13.15" customHeight="1" x14ac:dyDescent="0.15">
      <c r="A42" s="35">
        <v>34</v>
      </c>
      <c r="B42" s="127" t="s">
        <v>139</v>
      </c>
      <c r="C42" s="117"/>
      <c r="D42" s="89"/>
      <c r="E42" s="85"/>
      <c r="F42" s="86"/>
      <c r="G42" s="86"/>
      <c r="H42" s="87"/>
      <c r="I42" s="88"/>
      <c r="J42" s="89"/>
      <c r="K42" s="87"/>
      <c r="L42" s="93" t="s">
        <v>238</v>
      </c>
      <c r="M42" s="89"/>
      <c r="N42" s="85"/>
      <c r="O42" s="88"/>
      <c r="P42" s="94" t="s">
        <v>238</v>
      </c>
      <c r="Q42" s="92" t="s">
        <v>238</v>
      </c>
      <c r="R42" s="88"/>
      <c r="S42" s="145"/>
      <c r="T42" s="96" t="s">
        <v>238</v>
      </c>
      <c r="V42" s="34"/>
    </row>
    <row r="43" spans="1:22" ht="13.15" customHeight="1" x14ac:dyDescent="0.15">
      <c r="A43" s="35">
        <v>35</v>
      </c>
      <c r="B43" s="127" t="s">
        <v>140</v>
      </c>
      <c r="C43" s="117" t="s">
        <v>25</v>
      </c>
      <c r="D43" s="89"/>
      <c r="E43" s="95" t="s">
        <v>238</v>
      </c>
      <c r="F43" s="86"/>
      <c r="G43" s="86"/>
      <c r="H43" s="87"/>
      <c r="I43" s="88"/>
      <c r="J43" s="89"/>
      <c r="K43" s="87"/>
      <c r="L43" s="88"/>
      <c r="M43" s="94" t="s">
        <v>238</v>
      </c>
      <c r="N43" s="85"/>
      <c r="O43" s="88"/>
      <c r="P43" s="89"/>
      <c r="Q43" s="87"/>
      <c r="R43" s="88"/>
      <c r="S43" s="145"/>
      <c r="T43" s="96" t="s">
        <v>238</v>
      </c>
      <c r="V43" s="34"/>
    </row>
    <row r="44" spans="1:22" ht="13.15" customHeight="1" x14ac:dyDescent="0.15">
      <c r="A44" s="35">
        <v>36</v>
      </c>
      <c r="B44" s="127" t="s">
        <v>141</v>
      </c>
      <c r="C44" s="117" t="s">
        <v>97</v>
      </c>
      <c r="D44" s="89"/>
      <c r="E44" s="85"/>
      <c r="F44" s="86"/>
      <c r="G44" s="86"/>
      <c r="H44" s="87"/>
      <c r="I44" s="88"/>
      <c r="J44" s="94" t="s">
        <v>238</v>
      </c>
      <c r="K44" s="87"/>
      <c r="L44" s="88"/>
      <c r="M44" s="89"/>
      <c r="N44" s="85"/>
      <c r="O44" s="88"/>
      <c r="P44" s="89"/>
      <c r="Q44" s="92" t="s">
        <v>238</v>
      </c>
      <c r="R44" s="88"/>
      <c r="S44" s="145"/>
      <c r="T44" s="96" t="s">
        <v>238</v>
      </c>
      <c r="V44" s="34"/>
    </row>
    <row r="45" spans="1:22" ht="13.15" customHeight="1" x14ac:dyDescent="0.15">
      <c r="A45" s="35">
        <v>37</v>
      </c>
      <c r="B45" s="127" t="s">
        <v>213</v>
      </c>
      <c r="C45" s="117"/>
      <c r="D45" s="89"/>
      <c r="E45" s="85"/>
      <c r="F45" s="86"/>
      <c r="G45" s="86"/>
      <c r="H45" s="87"/>
      <c r="I45" s="93" t="s">
        <v>238</v>
      </c>
      <c r="J45" s="89"/>
      <c r="K45" s="87"/>
      <c r="L45" s="88"/>
      <c r="M45" s="89"/>
      <c r="N45" s="85"/>
      <c r="O45" s="88"/>
      <c r="P45" s="89"/>
      <c r="Q45" s="87"/>
      <c r="R45" s="88"/>
      <c r="S45" s="145"/>
      <c r="T45" s="96" t="s">
        <v>238</v>
      </c>
      <c r="V45" s="34"/>
    </row>
    <row r="46" spans="1:22" ht="13.15" customHeight="1" x14ac:dyDescent="0.15">
      <c r="A46" s="35">
        <v>38</v>
      </c>
      <c r="B46" s="127" t="s">
        <v>214</v>
      </c>
      <c r="C46" s="117"/>
      <c r="D46" s="89"/>
      <c r="E46" s="95" t="s">
        <v>238</v>
      </c>
      <c r="F46" s="86"/>
      <c r="G46" s="86"/>
      <c r="H46" s="87"/>
      <c r="I46" s="88"/>
      <c r="J46" s="89"/>
      <c r="K46" s="87"/>
      <c r="L46" s="88"/>
      <c r="M46" s="89"/>
      <c r="N46" s="85"/>
      <c r="O46" s="88"/>
      <c r="P46" s="89"/>
      <c r="Q46" s="87"/>
      <c r="R46" s="88"/>
      <c r="S46" s="145"/>
      <c r="T46" s="96" t="s">
        <v>238</v>
      </c>
      <c r="V46" s="34"/>
    </row>
    <row r="47" spans="1:22" ht="13.15" customHeight="1" x14ac:dyDescent="0.15">
      <c r="A47" s="35">
        <v>39</v>
      </c>
      <c r="B47" s="127" t="s">
        <v>215</v>
      </c>
      <c r="C47" s="117" t="s">
        <v>26</v>
      </c>
      <c r="D47" s="89"/>
      <c r="E47" s="85"/>
      <c r="F47" s="86"/>
      <c r="G47" s="86">
        <v>0.09</v>
      </c>
      <c r="H47" s="87"/>
      <c r="I47" s="88"/>
      <c r="J47" s="89"/>
      <c r="K47" s="87"/>
      <c r="L47" s="88"/>
      <c r="M47" s="89"/>
      <c r="N47" s="85"/>
      <c r="O47" s="88"/>
      <c r="P47" s="89"/>
      <c r="Q47" s="87"/>
      <c r="R47" s="88"/>
      <c r="S47" s="145"/>
      <c r="T47" s="90">
        <f t="shared" si="0"/>
        <v>0.09</v>
      </c>
      <c r="V47" s="34"/>
    </row>
    <row r="48" spans="1:22" ht="13.15" customHeight="1" x14ac:dyDescent="0.15">
      <c r="A48" s="35">
        <v>40</v>
      </c>
      <c r="B48" s="127" t="s">
        <v>216</v>
      </c>
      <c r="C48" s="117"/>
      <c r="D48" s="89"/>
      <c r="E48" s="85"/>
      <c r="F48" s="86"/>
      <c r="G48" s="86"/>
      <c r="H48" s="87"/>
      <c r="I48" s="88"/>
      <c r="J48" s="89"/>
      <c r="K48" s="87"/>
      <c r="L48" s="88"/>
      <c r="M48" s="89"/>
      <c r="N48" s="85"/>
      <c r="O48" s="88"/>
      <c r="P48" s="89"/>
      <c r="Q48" s="92" t="s">
        <v>238</v>
      </c>
      <c r="R48" s="88"/>
      <c r="S48" s="145"/>
      <c r="T48" s="96" t="s">
        <v>238</v>
      </c>
      <c r="V48" s="34"/>
    </row>
    <row r="49" spans="1:22" ht="13.15" customHeight="1" x14ac:dyDescent="0.15">
      <c r="A49" s="35">
        <v>41</v>
      </c>
      <c r="B49" s="115" t="s">
        <v>217</v>
      </c>
      <c r="C49" s="117" t="s">
        <v>27</v>
      </c>
      <c r="D49" s="89"/>
      <c r="E49" s="85"/>
      <c r="F49" s="86"/>
      <c r="G49" s="86"/>
      <c r="H49" s="87"/>
      <c r="I49" s="88">
        <v>0.05</v>
      </c>
      <c r="J49" s="89"/>
      <c r="K49" s="87"/>
      <c r="L49" s="88"/>
      <c r="M49" s="89"/>
      <c r="N49" s="85"/>
      <c r="O49" s="88"/>
      <c r="P49" s="89"/>
      <c r="Q49" s="87"/>
      <c r="R49" s="88"/>
      <c r="S49" s="145"/>
      <c r="T49" s="90">
        <f t="shared" si="0"/>
        <v>0.05</v>
      </c>
      <c r="V49" s="34"/>
    </row>
    <row r="50" spans="1:22" ht="13.15" customHeight="1" x14ac:dyDescent="0.15">
      <c r="A50" s="35">
        <v>42</v>
      </c>
      <c r="B50" s="127" t="s">
        <v>218</v>
      </c>
      <c r="C50" s="117"/>
      <c r="D50" s="89"/>
      <c r="E50" s="85"/>
      <c r="F50" s="86"/>
      <c r="G50" s="91" t="s">
        <v>238</v>
      </c>
      <c r="H50" s="87"/>
      <c r="I50" s="88"/>
      <c r="J50" s="89"/>
      <c r="K50" s="87"/>
      <c r="L50" s="88"/>
      <c r="M50" s="89"/>
      <c r="N50" s="85"/>
      <c r="O50" s="88"/>
      <c r="P50" s="89"/>
      <c r="Q50" s="87"/>
      <c r="R50" s="88"/>
      <c r="S50" s="145"/>
      <c r="T50" s="96" t="s">
        <v>238</v>
      </c>
      <c r="V50" s="34"/>
    </row>
    <row r="51" spans="1:22" ht="13.15" customHeight="1" x14ac:dyDescent="0.15">
      <c r="A51" s="35">
        <v>43</v>
      </c>
      <c r="B51" s="127" t="s">
        <v>219</v>
      </c>
      <c r="C51" s="117" t="s">
        <v>28</v>
      </c>
      <c r="D51" s="89"/>
      <c r="E51" s="85">
        <v>0.06</v>
      </c>
      <c r="F51" s="86"/>
      <c r="G51" s="91" t="s">
        <v>238</v>
      </c>
      <c r="H51" s="87"/>
      <c r="I51" s="88"/>
      <c r="J51" s="89"/>
      <c r="K51" s="87"/>
      <c r="L51" s="88">
        <v>0.02</v>
      </c>
      <c r="M51" s="89"/>
      <c r="N51" s="85"/>
      <c r="O51" s="88"/>
      <c r="P51" s="89"/>
      <c r="Q51" s="87"/>
      <c r="R51" s="88"/>
      <c r="S51" s="145"/>
      <c r="T51" s="90">
        <f t="shared" si="0"/>
        <v>0.08</v>
      </c>
      <c r="V51" s="34"/>
    </row>
    <row r="52" spans="1:22" ht="13.15" customHeight="1" x14ac:dyDescent="0.15">
      <c r="A52" s="35">
        <v>44</v>
      </c>
      <c r="B52" s="127" t="s">
        <v>220</v>
      </c>
      <c r="C52" s="117" t="s">
        <v>29</v>
      </c>
      <c r="D52" s="89"/>
      <c r="E52" s="85"/>
      <c r="F52" s="86"/>
      <c r="G52" s="86">
        <v>0.28000000000000003</v>
      </c>
      <c r="H52" s="87">
        <v>0.01</v>
      </c>
      <c r="I52" s="88"/>
      <c r="J52" s="89"/>
      <c r="K52" s="87"/>
      <c r="L52" s="88"/>
      <c r="M52" s="89"/>
      <c r="N52" s="85"/>
      <c r="O52" s="88"/>
      <c r="P52" s="89"/>
      <c r="Q52" s="87"/>
      <c r="R52" s="88"/>
      <c r="S52" s="145"/>
      <c r="T52" s="90">
        <f t="shared" si="0"/>
        <v>0.29000000000000004</v>
      </c>
      <c r="V52" s="34"/>
    </row>
    <row r="53" spans="1:22" ht="13.15" customHeight="1" x14ac:dyDescent="0.15">
      <c r="A53" s="35">
        <v>45</v>
      </c>
      <c r="B53" s="127" t="s">
        <v>221</v>
      </c>
      <c r="C53" s="117" t="s">
        <v>30</v>
      </c>
      <c r="D53" s="89"/>
      <c r="E53" s="85"/>
      <c r="F53" s="86"/>
      <c r="G53" s="86"/>
      <c r="H53" s="87"/>
      <c r="I53" s="88"/>
      <c r="J53" s="89"/>
      <c r="K53" s="87"/>
      <c r="L53" s="88">
        <v>0.21</v>
      </c>
      <c r="M53" s="89"/>
      <c r="N53" s="85"/>
      <c r="O53" s="88"/>
      <c r="P53" s="89"/>
      <c r="Q53" s="87"/>
      <c r="R53" s="88"/>
      <c r="S53" s="145"/>
      <c r="T53" s="90">
        <f t="shared" si="0"/>
        <v>0.21</v>
      </c>
      <c r="V53" s="34"/>
    </row>
    <row r="54" spans="1:22" ht="13.15" customHeight="1" x14ac:dyDescent="0.15">
      <c r="A54" s="35">
        <v>46</v>
      </c>
      <c r="B54" s="127" t="s">
        <v>222</v>
      </c>
      <c r="C54" s="117" t="s">
        <v>31</v>
      </c>
      <c r="D54" s="89"/>
      <c r="E54" s="85"/>
      <c r="F54" s="86"/>
      <c r="G54" s="86"/>
      <c r="H54" s="87"/>
      <c r="I54" s="88">
        <v>0.06</v>
      </c>
      <c r="J54" s="89"/>
      <c r="K54" s="87"/>
      <c r="L54" s="88"/>
      <c r="M54" s="89"/>
      <c r="N54" s="85"/>
      <c r="O54" s="88"/>
      <c r="P54" s="89"/>
      <c r="Q54" s="87"/>
      <c r="R54" s="88"/>
      <c r="S54" s="145"/>
      <c r="T54" s="90">
        <f t="shared" si="0"/>
        <v>0.06</v>
      </c>
      <c r="V54" s="34"/>
    </row>
    <row r="55" spans="1:22" ht="13.15" customHeight="1" x14ac:dyDescent="0.15">
      <c r="A55" s="35">
        <v>47</v>
      </c>
      <c r="B55" s="127" t="s">
        <v>152</v>
      </c>
      <c r="C55" s="117" t="s">
        <v>32</v>
      </c>
      <c r="D55" s="89"/>
      <c r="E55" s="85">
        <v>0.02</v>
      </c>
      <c r="F55" s="86"/>
      <c r="G55" s="86"/>
      <c r="H55" s="87"/>
      <c r="I55" s="88"/>
      <c r="J55" s="89"/>
      <c r="K55" s="87"/>
      <c r="L55" s="88"/>
      <c r="M55" s="89"/>
      <c r="N55" s="85"/>
      <c r="O55" s="88"/>
      <c r="P55" s="89"/>
      <c r="Q55" s="87"/>
      <c r="R55" s="88"/>
      <c r="S55" s="145"/>
      <c r="T55" s="90">
        <f t="shared" si="0"/>
        <v>0.02</v>
      </c>
      <c r="V55" s="34"/>
    </row>
    <row r="56" spans="1:22" ht="13.15" customHeight="1" x14ac:dyDescent="0.15">
      <c r="A56" s="35">
        <v>48</v>
      </c>
      <c r="B56" s="127" t="s">
        <v>153</v>
      </c>
      <c r="C56" s="117" t="s">
        <v>99</v>
      </c>
      <c r="D56" s="89"/>
      <c r="E56" s="85"/>
      <c r="F56" s="86"/>
      <c r="G56" s="86"/>
      <c r="H56" s="87"/>
      <c r="I56" s="88"/>
      <c r="J56" s="89"/>
      <c r="K56" s="87">
        <v>0.68</v>
      </c>
      <c r="L56" s="88"/>
      <c r="M56" s="89"/>
      <c r="N56" s="85"/>
      <c r="O56" s="88"/>
      <c r="P56" s="89"/>
      <c r="Q56" s="87"/>
      <c r="R56" s="88"/>
      <c r="S56" s="145"/>
      <c r="T56" s="90">
        <f t="shared" si="0"/>
        <v>0.68</v>
      </c>
      <c r="V56" s="34"/>
    </row>
    <row r="57" spans="1:22" ht="13.15" customHeight="1" x14ac:dyDescent="0.15">
      <c r="A57" s="35">
        <v>49</v>
      </c>
      <c r="B57" s="127" t="s">
        <v>154</v>
      </c>
      <c r="C57" s="117" t="s">
        <v>33</v>
      </c>
      <c r="D57" s="89"/>
      <c r="E57" s="85"/>
      <c r="F57" s="86"/>
      <c r="G57" s="86"/>
      <c r="H57" s="87"/>
      <c r="I57" s="88">
        <v>0.01</v>
      </c>
      <c r="J57" s="89"/>
      <c r="K57" s="87"/>
      <c r="L57" s="88"/>
      <c r="M57" s="89"/>
      <c r="N57" s="85"/>
      <c r="O57" s="88"/>
      <c r="P57" s="89"/>
      <c r="Q57" s="87"/>
      <c r="R57" s="88"/>
      <c r="S57" s="145"/>
      <c r="T57" s="90">
        <f t="shared" si="0"/>
        <v>0.01</v>
      </c>
      <c r="V57" s="34"/>
    </row>
    <row r="58" spans="1:22" ht="13.15" customHeight="1" x14ac:dyDescent="0.15">
      <c r="A58" s="35">
        <v>50</v>
      </c>
      <c r="B58" s="127" t="s">
        <v>223</v>
      </c>
      <c r="C58" s="117"/>
      <c r="D58" s="89"/>
      <c r="E58" s="85"/>
      <c r="F58" s="86"/>
      <c r="G58" s="86"/>
      <c r="H58" s="87"/>
      <c r="I58" s="88"/>
      <c r="J58" s="89"/>
      <c r="K58" s="87"/>
      <c r="L58" s="88"/>
      <c r="M58" s="89"/>
      <c r="N58" s="85"/>
      <c r="O58" s="93" t="s">
        <v>238</v>
      </c>
      <c r="P58" s="89"/>
      <c r="Q58" s="87"/>
      <c r="R58" s="88"/>
      <c r="S58" s="145"/>
      <c r="T58" s="96" t="s">
        <v>238</v>
      </c>
      <c r="V58" s="34"/>
    </row>
    <row r="59" spans="1:22" ht="13.15" customHeight="1" x14ac:dyDescent="0.15">
      <c r="A59" s="35">
        <v>51</v>
      </c>
      <c r="B59" s="127" t="s">
        <v>224</v>
      </c>
      <c r="C59" s="117" t="s">
        <v>34</v>
      </c>
      <c r="D59" s="89"/>
      <c r="E59" s="85"/>
      <c r="F59" s="86"/>
      <c r="G59" s="86"/>
      <c r="H59" s="87"/>
      <c r="I59" s="88">
        <v>0.06</v>
      </c>
      <c r="J59" s="89"/>
      <c r="K59" s="87"/>
      <c r="L59" s="88"/>
      <c r="M59" s="89"/>
      <c r="N59" s="85"/>
      <c r="O59" s="88"/>
      <c r="P59" s="89"/>
      <c r="Q59" s="87"/>
      <c r="R59" s="88"/>
      <c r="S59" s="145"/>
      <c r="T59" s="90">
        <f t="shared" si="0"/>
        <v>0.06</v>
      </c>
      <c r="V59" s="34"/>
    </row>
    <row r="60" spans="1:22" ht="13.15" customHeight="1" x14ac:dyDescent="0.15">
      <c r="A60" s="35">
        <v>52</v>
      </c>
      <c r="B60" s="115" t="s">
        <v>225</v>
      </c>
      <c r="C60" s="117" t="s">
        <v>35</v>
      </c>
      <c r="D60" s="89"/>
      <c r="E60" s="85"/>
      <c r="F60" s="86"/>
      <c r="G60" s="86"/>
      <c r="H60" s="87"/>
      <c r="I60" s="88">
        <v>2.37</v>
      </c>
      <c r="J60" s="89"/>
      <c r="K60" s="87"/>
      <c r="L60" s="88"/>
      <c r="M60" s="89"/>
      <c r="N60" s="85"/>
      <c r="O60" s="88"/>
      <c r="P60" s="89"/>
      <c r="Q60" s="87"/>
      <c r="R60" s="88"/>
      <c r="S60" s="145"/>
      <c r="T60" s="90">
        <f t="shared" si="0"/>
        <v>2.37</v>
      </c>
      <c r="V60" s="34"/>
    </row>
    <row r="61" spans="1:22" ht="13.15" customHeight="1" x14ac:dyDescent="0.15">
      <c r="A61" s="35">
        <v>53</v>
      </c>
      <c r="B61" s="127" t="s">
        <v>226</v>
      </c>
      <c r="C61" s="117" t="s">
        <v>36</v>
      </c>
      <c r="D61" s="89">
        <v>17.93</v>
      </c>
      <c r="E61" s="85"/>
      <c r="F61" s="86">
        <v>3.12</v>
      </c>
      <c r="G61" s="86"/>
      <c r="H61" s="87">
        <v>10.54</v>
      </c>
      <c r="I61" s="88"/>
      <c r="J61" s="89"/>
      <c r="K61" s="87"/>
      <c r="L61" s="88"/>
      <c r="M61" s="89"/>
      <c r="N61" s="85"/>
      <c r="O61" s="88"/>
      <c r="P61" s="89"/>
      <c r="Q61" s="87"/>
      <c r="R61" s="88"/>
      <c r="S61" s="145"/>
      <c r="T61" s="90">
        <f t="shared" si="0"/>
        <v>31.59</v>
      </c>
      <c r="V61" s="34"/>
    </row>
    <row r="62" spans="1:22" ht="13.15" customHeight="1" x14ac:dyDescent="0.15">
      <c r="A62" s="35">
        <v>54</v>
      </c>
      <c r="B62" s="115" t="s">
        <v>227</v>
      </c>
      <c r="C62" s="117" t="s">
        <v>37</v>
      </c>
      <c r="D62" s="89"/>
      <c r="E62" s="85"/>
      <c r="F62" s="86">
        <v>0.4</v>
      </c>
      <c r="G62" s="86"/>
      <c r="H62" s="87"/>
      <c r="I62" s="88"/>
      <c r="J62" s="89"/>
      <c r="K62" s="87"/>
      <c r="L62" s="88"/>
      <c r="M62" s="89"/>
      <c r="N62" s="85"/>
      <c r="O62" s="88"/>
      <c r="P62" s="89"/>
      <c r="Q62" s="87"/>
      <c r="R62" s="88"/>
      <c r="S62" s="145"/>
      <c r="T62" s="90">
        <f t="shared" si="0"/>
        <v>0.4</v>
      </c>
      <c r="V62" s="34"/>
    </row>
    <row r="63" spans="1:22" ht="13.15" customHeight="1" x14ac:dyDescent="0.15">
      <c r="A63" s="36">
        <v>55</v>
      </c>
      <c r="B63" s="129" t="s">
        <v>228</v>
      </c>
      <c r="C63" s="130" t="s">
        <v>38</v>
      </c>
      <c r="D63" s="97"/>
      <c r="E63" s="98"/>
      <c r="F63" s="99">
        <v>0.27</v>
      </c>
      <c r="G63" s="99"/>
      <c r="H63" s="100"/>
      <c r="I63" s="101"/>
      <c r="J63" s="97"/>
      <c r="K63" s="100"/>
      <c r="L63" s="101"/>
      <c r="M63" s="97"/>
      <c r="N63" s="98"/>
      <c r="O63" s="101"/>
      <c r="P63" s="97"/>
      <c r="Q63" s="100"/>
      <c r="R63" s="101"/>
      <c r="S63" s="147"/>
      <c r="T63" s="102">
        <f t="shared" si="0"/>
        <v>0.27</v>
      </c>
      <c r="V63" s="34"/>
    </row>
    <row r="64" spans="1:22" ht="13.15" customHeight="1" x14ac:dyDescent="0.15">
      <c r="A64" s="37" t="s">
        <v>175</v>
      </c>
      <c r="B64" s="38"/>
      <c r="C64" s="39"/>
      <c r="D64" s="103">
        <f t="shared" ref="D64:T64" si="1">COUNTA(D9:D63)</f>
        <v>6</v>
      </c>
      <c r="E64" s="104">
        <f t="shared" si="1"/>
        <v>12</v>
      </c>
      <c r="F64" s="105">
        <f t="shared" si="1"/>
        <v>3</v>
      </c>
      <c r="G64" s="105">
        <f t="shared" si="1"/>
        <v>11</v>
      </c>
      <c r="H64" s="106">
        <f t="shared" si="1"/>
        <v>5</v>
      </c>
      <c r="I64" s="107">
        <f t="shared" si="1"/>
        <v>11</v>
      </c>
      <c r="J64" s="103">
        <f t="shared" si="1"/>
        <v>5</v>
      </c>
      <c r="K64" s="106">
        <f t="shared" si="1"/>
        <v>5</v>
      </c>
      <c r="L64" s="107">
        <f t="shared" si="1"/>
        <v>10</v>
      </c>
      <c r="M64" s="103">
        <f t="shared" si="1"/>
        <v>8</v>
      </c>
      <c r="N64" s="104">
        <f t="shared" si="1"/>
        <v>2</v>
      </c>
      <c r="O64" s="107">
        <f t="shared" si="1"/>
        <v>8</v>
      </c>
      <c r="P64" s="103">
        <f t="shared" si="1"/>
        <v>5</v>
      </c>
      <c r="Q64" s="106">
        <f t="shared" si="1"/>
        <v>14</v>
      </c>
      <c r="R64" s="107">
        <f t="shared" si="1"/>
        <v>1</v>
      </c>
      <c r="S64" s="148">
        <f t="shared" si="1"/>
        <v>0</v>
      </c>
      <c r="T64" s="108">
        <f t="shared" si="1"/>
        <v>55</v>
      </c>
    </row>
    <row r="65" spans="1:21" ht="13.15" customHeight="1" x14ac:dyDescent="0.15">
      <c r="A65" s="46" t="s">
        <v>176</v>
      </c>
      <c r="B65" s="47"/>
      <c r="C65" s="48"/>
      <c r="D65" s="109">
        <f t="shared" ref="D65:T65" si="2">SUM(D9:D63)</f>
        <v>17.96</v>
      </c>
      <c r="E65" s="110">
        <f t="shared" si="2"/>
        <v>0.48000000000000004</v>
      </c>
      <c r="F65" s="111">
        <f t="shared" si="2"/>
        <v>3.79</v>
      </c>
      <c r="G65" s="111">
        <f t="shared" si="2"/>
        <v>0.57000000000000006</v>
      </c>
      <c r="H65" s="112">
        <f t="shared" si="2"/>
        <v>12.309999999999999</v>
      </c>
      <c r="I65" s="113">
        <f t="shared" si="2"/>
        <v>3.6400000000000006</v>
      </c>
      <c r="J65" s="109">
        <f t="shared" si="2"/>
        <v>0.52</v>
      </c>
      <c r="K65" s="112">
        <f t="shared" si="2"/>
        <v>1.42</v>
      </c>
      <c r="L65" s="113">
        <f t="shared" si="2"/>
        <v>1.7</v>
      </c>
      <c r="M65" s="109">
        <f t="shared" si="2"/>
        <v>1.05</v>
      </c>
      <c r="N65" s="110">
        <f t="shared" si="2"/>
        <v>0.2</v>
      </c>
      <c r="O65" s="113">
        <f t="shared" si="2"/>
        <v>2.62</v>
      </c>
      <c r="P65" s="109">
        <f t="shared" si="2"/>
        <v>3.13</v>
      </c>
      <c r="Q65" s="112">
        <f t="shared" si="2"/>
        <v>26.380000000000003</v>
      </c>
      <c r="R65" s="113">
        <f>SUM(R9:R63)</f>
        <v>0.02</v>
      </c>
      <c r="S65" s="114">
        <f t="shared" si="2"/>
        <v>0</v>
      </c>
      <c r="T65" s="114">
        <f t="shared" si="2"/>
        <v>75.790000000000006</v>
      </c>
      <c r="U65" s="33"/>
    </row>
    <row r="66" spans="1:21" x14ac:dyDescent="0.15">
      <c r="A66" s="1" t="s">
        <v>236</v>
      </c>
    </row>
  </sheetData>
  <mergeCells count="1">
    <mergeCell ref="S2:T2"/>
  </mergeCells>
  <phoneticPr fontId="2"/>
  <printOptions horizontalCentered="1"/>
  <pageMargins left="0.43307086614173229" right="0.19685039370078741" top="0.86614173228346458" bottom="0" header="0.86614173228346458" footer="0.51181102362204722"/>
  <pageSetup paperSize="9" scale="66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62"/>
  <sheetViews>
    <sheetView showGridLines="0" zoomScale="75" zoomScaleNormal="100" workbookViewId="0">
      <selection activeCell="L16" sqref="L16"/>
    </sheetView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9" width="9" style="1"/>
    <col min="10" max="10" width="9.125" style="1" customWidth="1"/>
    <col min="11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239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20" t="s">
        <v>5</v>
      </c>
      <c r="H8" s="11" t="s">
        <v>6</v>
      </c>
    </row>
    <row r="9" spans="2:8" ht="13.5" customHeight="1" x14ac:dyDescent="0.15">
      <c r="B9" s="12">
        <v>1</v>
      </c>
      <c r="C9" s="20" t="s">
        <v>39</v>
      </c>
      <c r="D9" s="20" t="s">
        <v>40</v>
      </c>
      <c r="E9" s="20" t="s">
        <v>242</v>
      </c>
      <c r="F9" s="20" t="s">
        <v>242</v>
      </c>
      <c r="G9" s="23" t="s">
        <v>276</v>
      </c>
      <c r="H9" s="121" t="s">
        <v>243</v>
      </c>
    </row>
    <row r="10" spans="2:8" ht="13.5" customHeight="1" x14ac:dyDescent="0.15">
      <c r="B10" s="15">
        <v>2</v>
      </c>
      <c r="C10" s="21" t="s">
        <v>244</v>
      </c>
      <c r="D10" s="21" t="s">
        <v>245</v>
      </c>
      <c r="E10" s="21" t="s">
        <v>246</v>
      </c>
      <c r="F10" s="16"/>
      <c r="G10" s="16" t="s">
        <v>277</v>
      </c>
      <c r="H10" s="116" t="s">
        <v>247</v>
      </c>
    </row>
    <row r="11" spans="2:8" ht="13.5" customHeight="1" x14ac:dyDescent="0.15">
      <c r="B11" s="15">
        <v>3</v>
      </c>
      <c r="C11" s="21" t="s">
        <v>42</v>
      </c>
      <c r="D11" s="21"/>
      <c r="E11" s="21"/>
      <c r="F11" s="20"/>
      <c r="G11" s="16" t="s">
        <v>187</v>
      </c>
      <c r="H11" s="116" t="s">
        <v>11</v>
      </c>
    </row>
    <row r="12" spans="2:8" ht="13.5" customHeight="1" x14ac:dyDescent="0.15">
      <c r="B12" s="15">
        <v>4</v>
      </c>
      <c r="C12" s="21" t="s">
        <v>43</v>
      </c>
      <c r="D12" s="21" t="s">
        <v>44</v>
      </c>
      <c r="E12" s="21" t="s">
        <v>45</v>
      </c>
      <c r="F12" s="21" t="s">
        <v>248</v>
      </c>
      <c r="G12" s="122" t="s">
        <v>350</v>
      </c>
      <c r="H12" s="116" t="s">
        <v>340</v>
      </c>
    </row>
    <row r="13" spans="2:8" ht="13.5" customHeight="1" x14ac:dyDescent="0.15">
      <c r="B13" s="15">
        <v>5</v>
      </c>
      <c r="C13" s="20"/>
      <c r="D13" s="20"/>
      <c r="E13" s="20"/>
      <c r="F13" s="21" t="s">
        <v>46</v>
      </c>
      <c r="G13" s="122" t="s">
        <v>188</v>
      </c>
      <c r="H13" s="116" t="s">
        <v>12</v>
      </c>
    </row>
    <row r="14" spans="2:8" ht="13.5" customHeight="1" x14ac:dyDescent="0.15">
      <c r="B14" s="15">
        <v>6</v>
      </c>
      <c r="C14" s="20"/>
      <c r="D14" s="20"/>
      <c r="E14" s="20"/>
      <c r="F14" s="21" t="s">
        <v>47</v>
      </c>
      <c r="G14" s="16" t="s">
        <v>278</v>
      </c>
      <c r="H14" s="116" t="s">
        <v>249</v>
      </c>
    </row>
    <row r="15" spans="2:8" ht="13.5" customHeight="1" x14ac:dyDescent="0.15">
      <c r="B15" s="15">
        <v>7</v>
      </c>
      <c r="C15" s="20"/>
      <c r="D15" s="20"/>
      <c r="E15" s="21" t="s">
        <v>50</v>
      </c>
      <c r="F15" s="21" t="s">
        <v>15</v>
      </c>
      <c r="G15" s="122" t="s">
        <v>191</v>
      </c>
      <c r="H15" s="116" t="s">
        <v>15</v>
      </c>
    </row>
    <row r="16" spans="2:8" ht="13.5" customHeight="1" x14ac:dyDescent="0.15">
      <c r="B16" s="15">
        <v>8</v>
      </c>
      <c r="C16" s="20"/>
      <c r="D16" s="21" t="s">
        <v>51</v>
      </c>
      <c r="E16" s="21" t="s">
        <v>53</v>
      </c>
      <c r="F16" s="21" t="s">
        <v>53</v>
      </c>
      <c r="G16" s="122" t="s">
        <v>279</v>
      </c>
      <c r="H16" s="116" t="s">
        <v>250</v>
      </c>
    </row>
    <row r="17" spans="2:8" ht="13.5" customHeight="1" x14ac:dyDescent="0.15">
      <c r="B17" s="15">
        <v>9</v>
      </c>
      <c r="C17" s="20"/>
      <c r="D17" s="20"/>
      <c r="E17" s="20"/>
      <c r="F17" s="20"/>
      <c r="G17" s="122" t="s">
        <v>194</v>
      </c>
      <c r="H17" s="116" t="s">
        <v>18</v>
      </c>
    </row>
    <row r="18" spans="2:8" ht="13.5" customHeight="1" x14ac:dyDescent="0.15">
      <c r="B18" s="15">
        <v>10</v>
      </c>
      <c r="C18" s="20"/>
      <c r="D18" s="20"/>
      <c r="E18" s="20"/>
      <c r="F18" s="20"/>
      <c r="G18" s="122" t="s">
        <v>280</v>
      </c>
      <c r="H18" s="116" t="s">
        <v>251</v>
      </c>
    </row>
    <row r="19" spans="2:8" ht="13.5" customHeight="1" x14ac:dyDescent="0.15">
      <c r="B19" s="15">
        <v>11</v>
      </c>
      <c r="C19" s="20"/>
      <c r="D19" s="20"/>
      <c r="E19" s="21" t="s">
        <v>54</v>
      </c>
      <c r="F19" s="21" t="s">
        <v>252</v>
      </c>
      <c r="G19" s="122" t="s">
        <v>281</v>
      </c>
      <c r="H19" s="116" t="s">
        <v>253</v>
      </c>
    </row>
    <row r="20" spans="2:8" ht="13.5" customHeight="1" x14ac:dyDescent="0.15">
      <c r="B20" s="15">
        <v>12</v>
      </c>
      <c r="C20" s="20"/>
      <c r="D20" s="20"/>
      <c r="E20" s="20"/>
      <c r="F20" s="21" t="s">
        <v>254</v>
      </c>
      <c r="G20" s="122" t="s">
        <v>320</v>
      </c>
      <c r="H20" s="116" t="s">
        <v>255</v>
      </c>
    </row>
    <row r="21" spans="2:8" ht="13.5" customHeight="1" x14ac:dyDescent="0.15">
      <c r="B21" s="15">
        <v>13</v>
      </c>
      <c r="C21" s="20"/>
      <c r="D21" s="20"/>
      <c r="E21" s="20"/>
      <c r="F21" s="21" t="s">
        <v>55</v>
      </c>
      <c r="G21" s="122" t="s">
        <v>196</v>
      </c>
      <c r="H21" s="116" t="s">
        <v>20</v>
      </c>
    </row>
    <row r="22" spans="2:8" ht="13.5" customHeight="1" x14ac:dyDescent="0.15">
      <c r="B22" s="15">
        <v>14</v>
      </c>
      <c r="C22" s="21" t="s">
        <v>57</v>
      </c>
      <c r="D22" s="21" t="s">
        <v>58</v>
      </c>
      <c r="E22" s="21" t="s">
        <v>59</v>
      </c>
      <c r="F22" s="21" t="s">
        <v>60</v>
      </c>
      <c r="G22" s="16" t="s">
        <v>198</v>
      </c>
      <c r="H22" s="116" t="s">
        <v>22</v>
      </c>
    </row>
    <row r="23" spans="2:8" ht="13.5" customHeight="1" x14ac:dyDescent="0.15">
      <c r="B23" s="15">
        <v>15</v>
      </c>
      <c r="C23" s="20"/>
      <c r="D23" s="20"/>
      <c r="E23" s="20"/>
      <c r="F23" s="21" t="s">
        <v>61</v>
      </c>
      <c r="G23" s="122" t="s">
        <v>283</v>
      </c>
      <c r="H23" s="116"/>
    </row>
    <row r="24" spans="2:8" ht="13.5" customHeight="1" x14ac:dyDescent="0.15">
      <c r="B24" s="15">
        <v>16</v>
      </c>
      <c r="C24" s="20"/>
      <c r="D24" s="20"/>
      <c r="E24" s="20"/>
      <c r="F24" s="20"/>
      <c r="G24" s="122" t="s">
        <v>284</v>
      </c>
      <c r="H24" s="116"/>
    </row>
    <row r="25" spans="2:8" ht="13.5" customHeight="1" x14ac:dyDescent="0.15">
      <c r="B25" s="15">
        <v>17</v>
      </c>
      <c r="C25" s="20"/>
      <c r="D25" s="20"/>
      <c r="E25" s="20"/>
      <c r="F25" s="20"/>
      <c r="G25" s="122" t="s">
        <v>321</v>
      </c>
      <c r="H25" s="116"/>
    </row>
    <row r="26" spans="2:8" ht="13.5" customHeight="1" x14ac:dyDescent="0.15">
      <c r="B26" s="15">
        <v>18</v>
      </c>
      <c r="C26" s="20"/>
      <c r="D26" s="20"/>
      <c r="E26" s="20"/>
      <c r="F26" s="21" t="s">
        <v>59</v>
      </c>
      <c r="G26" s="16" t="s">
        <v>322</v>
      </c>
      <c r="H26" s="116"/>
    </row>
    <row r="27" spans="2:8" ht="13.5" customHeight="1" x14ac:dyDescent="0.15">
      <c r="B27" s="15">
        <v>19</v>
      </c>
      <c r="C27" s="20"/>
      <c r="D27" s="20"/>
      <c r="E27" s="20"/>
      <c r="F27" s="21" t="s">
        <v>94</v>
      </c>
      <c r="G27" s="122" t="s">
        <v>285</v>
      </c>
      <c r="H27" s="116"/>
    </row>
    <row r="28" spans="2:8" ht="13.5" customHeight="1" x14ac:dyDescent="0.15">
      <c r="B28" s="15">
        <v>20</v>
      </c>
      <c r="C28" s="20"/>
      <c r="D28" s="20"/>
      <c r="E28" s="20"/>
      <c r="F28" s="21" t="s">
        <v>63</v>
      </c>
      <c r="G28" s="122" t="s">
        <v>286</v>
      </c>
      <c r="H28" s="116"/>
    </row>
    <row r="29" spans="2:8" ht="13.5" customHeight="1" x14ac:dyDescent="0.15">
      <c r="B29" s="15">
        <v>21</v>
      </c>
      <c r="C29" s="20"/>
      <c r="D29" s="20"/>
      <c r="E29" s="20"/>
      <c r="F29" s="21" t="s">
        <v>58</v>
      </c>
      <c r="G29" s="122" t="s">
        <v>287</v>
      </c>
      <c r="H29" s="116" t="s">
        <v>256</v>
      </c>
    </row>
    <row r="30" spans="2:8" ht="13.5" customHeight="1" x14ac:dyDescent="0.15">
      <c r="B30" s="15">
        <v>22</v>
      </c>
      <c r="C30" s="20"/>
      <c r="D30" s="20"/>
      <c r="E30" s="20"/>
      <c r="F30" s="20"/>
      <c r="G30" s="122" t="s">
        <v>288</v>
      </c>
      <c r="H30" s="116" t="s">
        <v>23</v>
      </c>
    </row>
    <row r="31" spans="2:8" ht="13.5" customHeight="1" x14ac:dyDescent="0.15">
      <c r="B31" s="15">
        <v>23</v>
      </c>
      <c r="C31" s="20"/>
      <c r="D31" s="20"/>
      <c r="E31" s="20"/>
      <c r="F31" s="20"/>
      <c r="G31" s="122" t="s">
        <v>289</v>
      </c>
      <c r="H31" s="116"/>
    </row>
    <row r="32" spans="2:8" ht="13.5" customHeight="1" x14ac:dyDescent="0.15">
      <c r="B32" s="15">
        <v>24</v>
      </c>
      <c r="C32" s="20"/>
      <c r="D32" s="20"/>
      <c r="E32" s="20"/>
      <c r="F32" s="21" t="s">
        <v>24</v>
      </c>
      <c r="G32" s="122" t="s">
        <v>323</v>
      </c>
      <c r="H32" s="116"/>
    </row>
    <row r="33" spans="2:8" ht="13.5" customHeight="1" x14ac:dyDescent="0.15">
      <c r="B33" s="15">
        <v>25</v>
      </c>
      <c r="C33" s="20"/>
      <c r="D33" s="20"/>
      <c r="E33" s="20"/>
      <c r="F33" s="21" t="s">
        <v>64</v>
      </c>
      <c r="G33" s="122" t="s">
        <v>209</v>
      </c>
      <c r="H33" s="116"/>
    </row>
    <row r="34" spans="2:8" ht="13.5" customHeight="1" x14ac:dyDescent="0.15">
      <c r="B34" s="15">
        <v>26</v>
      </c>
      <c r="C34" s="20"/>
      <c r="D34" s="20"/>
      <c r="E34" s="20"/>
      <c r="F34" s="21" t="s">
        <v>65</v>
      </c>
      <c r="G34" s="122" t="s">
        <v>290</v>
      </c>
      <c r="H34" s="116"/>
    </row>
    <row r="35" spans="2:8" ht="13.5" customHeight="1" x14ac:dyDescent="0.15">
      <c r="B35" s="15">
        <v>27</v>
      </c>
      <c r="C35" s="20"/>
      <c r="D35" s="20"/>
      <c r="E35" s="21" t="s">
        <v>66</v>
      </c>
      <c r="F35" s="21" t="s">
        <v>257</v>
      </c>
      <c r="G35" s="122" t="s">
        <v>291</v>
      </c>
      <c r="H35" s="116" t="s">
        <v>258</v>
      </c>
    </row>
    <row r="36" spans="2:8" ht="13.5" customHeight="1" x14ac:dyDescent="0.15">
      <c r="B36" s="15">
        <v>28</v>
      </c>
      <c r="C36" s="20"/>
      <c r="D36" s="20"/>
      <c r="E36" s="20"/>
      <c r="F36" s="21" t="s">
        <v>67</v>
      </c>
      <c r="G36" s="123" t="s">
        <v>241</v>
      </c>
      <c r="H36" s="116"/>
    </row>
    <row r="37" spans="2:8" ht="13.5" customHeight="1" x14ac:dyDescent="0.15">
      <c r="B37" s="15">
        <v>29</v>
      </c>
      <c r="C37" s="20"/>
      <c r="D37" s="20"/>
      <c r="E37" s="20"/>
      <c r="F37" s="21" t="s">
        <v>259</v>
      </c>
      <c r="G37" s="122" t="s">
        <v>292</v>
      </c>
      <c r="H37" s="116"/>
    </row>
    <row r="38" spans="2:8" ht="13.5" customHeight="1" x14ac:dyDescent="0.15">
      <c r="B38" s="15">
        <v>30</v>
      </c>
      <c r="C38" s="20"/>
      <c r="D38" s="20"/>
      <c r="E38" s="21" t="s">
        <v>68</v>
      </c>
      <c r="F38" s="21" t="s">
        <v>68</v>
      </c>
      <c r="G38" s="122" t="s">
        <v>324</v>
      </c>
      <c r="H38" s="116"/>
    </row>
    <row r="39" spans="2:8" ht="13.5" customHeight="1" x14ac:dyDescent="0.15">
      <c r="B39" s="15">
        <v>31</v>
      </c>
      <c r="C39" s="20"/>
      <c r="D39" s="20"/>
      <c r="E39" s="20"/>
      <c r="F39" s="20"/>
      <c r="G39" s="122" t="s">
        <v>137</v>
      </c>
      <c r="H39" s="116"/>
    </row>
    <row r="40" spans="2:8" ht="13.5" customHeight="1" x14ac:dyDescent="0.15">
      <c r="B40" s="15">
        <v>32</v>
      </c>
      <c r="C40" s="20"/>
      <c r="D40" s="20"/>
      <c r="E40" s="20"/>
      <c r="F40" s="20"/>
      <c r="G40" s="122" t="s">
        <v>325</v>
      </c>
      <c r="H40" s="116"/>
    </row>
    <row r="41" spans="2:8" ht="13.5" customHeight="1" x14ac:dyDescent="0.15">
      <c r="B41" s="15">
        <v>33</v>
      </c>
      <c r="C41" s="20"/>
      <c r="D41" s="20"/>
      <c r="E41" s="20"/>
      <c r="F41" s="20"/>
      <c r="G41" s="122" t="s">
        <v>326</v>
      </c>
      <c r="H41" s="116"/>
    </row>
    <row r="42" spans="2:8" ht="13.5" customHeight="1" x14ac:dyDescent="0.15">
      <c r="B42" s="15">
        <v>34</v>
      </c>
      <c r="C42" s="20"/>
      <c r="D42" s="20"/>
      <c r="E42" s="20"/>
      <c r="F42" s="20"/>
      <c r="G42" s="122" t="s">
        <v>327</v>
      </c>
      <c r="H42" s="116"/>
    </row>
    <row r="43" spans="2:8" ht="13.5" customHeight="1" x14ac:dyDescent="0.15">
      <c r="B43" s="15">
        <v>35</v>
      </c>
      <c r="C43" s="20"/>
      <c r="D43" s="20"/>
      <c r="E43" s="21" t="s">
        <v>98</v>
      </c>
      <c r="F43" s="21" t="s">
        <v>98</v>
      </c>
      <c r="G43" s="122" t="s">
        <v>328</v>
      </c>
      <c r="H43" s="116" t="s">
        <v>97</v>
      </c>
    </row>
    <row r="44" spans="2:8" ht="13.5" customHeight="1" x14ac:dyDescent="0.15">
      <c r="B44" s="15">
        <v>36</v>
      </c>
      <c r="C44" s="20"/>
      <c r="D44" s="20"/>
      <c r="E44" s="21" t="s">
        <v>71</v>
      </c>
      <c r="F44" s="21" t="s">
        <v>71</v>
      </c>
      <c r="G44" s="122" t="s">
        <v>294</v>
      </c>
      <c r="H44" s="116"/>
    </row>
    <row r="45" spans="2:8" ht="13.5" customHeight="1" x14ac:dyDescent="0.15">
      <c r="B45" s="15">
        <v>37</v>
      </c>
      <c r="C45" s="20"/>
      <c r="D45" s="20"/>
      <c r="E45" s="21" t="s">
        <v>260</v>
      </c>
      <c r="F45" s="21" t="s">
        <v>260</v>
      </c>
      <c r="G45" s="122" t="s">
        <v>329</v>
      </c>
      <c r="H45" s="116"/>
    </row>
    <row r="46" spans="2:8" ht="13.5" customHeight="1" x14ac:dyDescent="0.15">
      <c r="B46" s="15">
        <v>38</v>
      </c>
      <c r="C46" s="21" t="s">
        <v>72</v>
      </c>
      <c r="D46" s="21" t="s">
        <v>73</v>
      </c>
      <c r="E46" s="21" t="s">
        <v>74</v>
      </c>
      <c r="F46" s="21" t="s">
        <v>75</v>
      </c>
      <c r="G46" s="16" t="s">
        <v>330</v>
      </c>
      <c r="H46" s="116" t="s">
        <v>27</v>
      </c>
    </row>
    <row r="47" spans="2:8" ht="13.5" customHeight="1" x14ac:dyDescent="0.15">
      <c r="B47" s="15">
        <v>39</v>
      </c>
      <c r="C47" s="21" t="s">
        <v>76</v>
      </c>
      <c r="D47" s="21" t="s">
        <v>77</v>
      </c>
      <c r="E47" s="21" t="s">
        <v>78</v>
      </c>
      <c r="F47" s="21" t="s">
        <v>261</v>
      </c>
      <c r="G47" s="122" t="s">
        <v>331</v>
      </c>
      <c r="H47" s="116" t="s">
        <v>262</v>
      </c>
    </row>
    <row r="48" spans="2:8" ht="13.5" customHeight="1" x14ac:dyDescent="0.15">
      <c r="B48" s="15">
        <v>40</v>
      </c>
      <c r="C48" s="20"/>
      <c r="D48" s="20"/>
      <c r="E48" s="20"/>
      <c r="F48" s="21" t="s">
        <v>263</v>
      </c>
      <c r="G48" s="122" t="s">
        <v>298</v>
      </c>
      <c r="H48" s="116"/>
    </row>
    <row r="49" spans="2:8" ht="13.5" customHeight="1" x14ac:dyDescent="0.15">
      <c r="B49" s="15">
        <v>41</v>
      </c>
      <c r="C49" s="20"/>
      <c r="D49" s="20"/>
      <c r="E49" s="21" t="s">
        <v>80</v>
      </c>
      <c r="F49" s="21" t="s">
        <v>264</v>
      </c>
      <c r="G49" s="122" t="s">
        <v>299</v>
      </c>
      <c r="H49" s="116" t="s">
        <v>265</v>
      </c>
    </row>
    <row r="50" spans="2:8" ht="13.5" customHeight="1" x14ac:dyDescent="0.15">
      <c r="B50" s="15">
        <v>42</v>
      </c>
      <c r="C50" s="20"/>
      <c r="D50" s="20"/>
      <c r="E50" s="20"/>
      <c r="F50" s="20"/>
      <c r="G50" s="122" t="s">
        <v>300</v>
      </c>
      <c r="H50" s="116" t="s">
        <v>266</v>
      </c>
    </row>
    <row r="51" spans="2:8" ht="13.5" customHeight="1" x14ac:dyDescent="0.15">
      <c r="B51" s="15">
        <v>43</v>
      </c>
      <c r="C51" s="20"/>
      <c r="D51" s="20"/>
      <c r="E51" s="20"/>
      <c r="F51" s="20"/>
      <c r="G51" s="122" t="s">
        <v>301</v>
      </c>
      <c r="H51" s="116" t="s">
        <v>267</v>
      </c>
    </row>
    <row r="52" spans="2:8" ht="13.5" customHeight="1" x14ac:dyDescent="0.15">
      <c r="B52" s="15">
        <v>44</v>
      </c>
      <c r="C52" s="20"/>
      <c r="D52" s="20"/>
      <c r="E52" s="20"/>
      <c r="F52" s="21" t="s">
        <v>268</v>
      </c>
      <c r="G52" s="122" t="s">
        <v>332</v>
      </c>
      <c r="H52" s="116" t="s">
        <v>269</v>
      </c>
    </row>
    <row r="53" spans="2:8" ht="13.5" customHeight="1" x14ac:dyDescent="0.15">
      <c r="B53" s="15">
        <v>45</v>
      </c>
      <c r="C53" s="20"/>
      <c r="D53" s="20"/>
      <c r="E53" s="20"/>
      <c r="F53" s="21" t="s">
        <v>82</v>
      </c>
      <c r="G53" s="122" t="s">
        <v>333</v>
      </c>
      <c r="H53" s="116" t="s">
        <v>270</v>
      </c>
    </row>
    <row r="54" spans="2:8" ht="13.5" customHeight="1" x14ac:dyDescent="0.15">
      <c r="B54" s="15">
        <v>46</v>
      </c>
      <c r="C54" s="20"/>
      <c r="D54" s="20"/>
      <c r="E54" s="20"/>
      <c r="F54" s="21" t="s">
        <v>83</v>
      </c>
      <c r="G54" s="122" t="s">
        <v>334</v>
      </c>
      <c r="H54" s="116" t="s">
        <v>31</v>
      </c>
    </row>
    <row r="55" spans="2:8" ht="13.5" customHeight="1" x14ac:dyDescent="0.15">
      <c r="B55" s="15">
        <v>47</v>
      </c>
      <c r="C55" s="20"/>
      <c r="D55" s="20"/>
      <c r="E55" s="20"/>
      <c r="G55" s="122" t="s">
        <v>335</v>
      </c>
      <c r="H55" s="116" t="s">
        <v>99</v>
      </c>
    </row>
    <row r="56" spans="2:8" ht="13.5" customHeight="1" x14ac:dyDescent="0.15">
      <c r="B56" s="15">
        <v>48</v>
      </c>
      <c r="C56" s="20"/>
      <c r="D56" s="20"/>
      <c r="E56" s="20"/>
      <c r="F56" s="21" t="s">
        <v>271</v>
      </c>
      <c r="G56" s="122" t="s">
        <v>336</v>
      </c>
      <c r="H56" s="116" t="s">
        <v>272</v>
      </c>
    </row>
    <row r="57" spans="2:8" ht="13.5" customHeight="1" x14ac:dyDescent="0.15">
      <c r="B57" s="15">
        <v>49</v>
      </c>
      <c r="C57" s="20"/>
      <c r="D57" s="20"/>
      <c r="E57" s="20"/>
      <c r="F57" s="21" t="s">
        <v>273</v>
      </c>
      <c r="G57" s="122" t="s">
        <v>337</v>
      </c>
      <c r="H57" s="116" t="s">
        <v>274</v>
      </c>
    </row>
    <row r="58" spans="2:8" ht="13.5" customHeight="1" x14ac:dyDescent="0.15">
      <c r="B58" s="15">
        <v>50</v>
      </c>
      <c r="C58" s="21" t="s">
        <v>92</v>
      </c>
      <c r="D58" s="21" t="s">
        <v>93</v>
      </c>
      <c r="E58" s="21" t="s">
        <v>93</v>
      </c>
      <c r="F58" s="21" t="s">
        <v>93</v>
      </c>
      <c r="G58" s="122" t="s">
        <v>305</v>
      </c>
      <c r="H58" s="116"/>
    </row>
    <row r="59" spans="2:8" ht="13.5" customHeight="1" x14ac:dyDescent="0.15">
      <c r="B59" s="15">
        <v>51</v>
      </c>
      <c r="C59" s="21" t="s">
        <v>85</v>
      </c>
      <c r="D59" s="115" t="s">
        <v>86</v>
      </c>
      <c r="E59" s="16"/>
      <c r="F59" s="16"/>
      <c r="G59" s="16" t="s">
        <v>338</v>
      </c>
      <c r="H59" s="117" t="s">
        <v>35</v>
      </c>
    </row>
    <row r="60" spans="2:8" ht="13.5" customHeight="1" x14ac:dyDescent="0.15">
      <c r="B60" s="15">
        <v>52</v>
      </c>
      <c r="D60" s="21" t="s">
        <v>87</v>
      </c>
      <c r="E60" s="21" t="s">
        <v>88</v>
      </c>
      <c r="F60" s="21" t="s">
        <v>89</v>
      </c>
      <c r="G60" s="122" t="s">
        <v>306</v>
      </c>
      <c r="H60" s="116" t="s">
        <v>36</v>
      </c>
    </row>
    <row r="61" spans="2:8" ht="13.5" customHeight="1" x14ac:dyDescent="0.15">
      <c r="B61" s="15">
        <v>53</v>
      </c>
      <c r="C61" s="20"/>
      <c r="D61" s="21" t="s">
        <v>90</v>
      </c>
      <c r="E61" s="21" t="s">
        <v>91</v>
      </c>
      <c r="F61" s="21" t="s">
        <v>91</v>
      </c>
      <c r="G61" s="16" t="s">
        <v>307</v>
      </c>
      <c r="H61" s="116" t="s">
        <v>37</v>
      </c>
    </row>
    <row r="62" spans="2:8" ht="13.5" customHeight="1" x14ac:dyDescent="0.15">
      <c r="B62" s="17">
        <v>54</v>
      </c>
      <c r="C62" s="18"/>
      <c r="D62" s="18"/>
      <c r="E62" s="19"/>
      <c r="F62" s="19"/>
      <c r="G62" s="19" t="s">
        <v>308</v>
      </c>
      <c r="H62" s="118" t="s">
        <v>38</v>
      </c>
    </row>
  </sheetData>
  <phoneticPr fontId="2"/>
  <pageMargins left="0.70866141732283472" right="0.35433070866141736" top="0.78740157480314965" bottom="0.51181102362204722" header="0.51181102362204722" footer="0.1968503937007874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64"/>
  <sheetViews>
    <sheetView showGridLines="0" zoomScale="75" zoomScaleNormal="100" workbookViewId="0"/>
  </sheetViews>
  <sheetFormatPr defaultRowHeight="12" x14ac:dyDescent="0.15"/>
  <cols>
    <col min="1" max="1" width="4.625" style="24" customWidth="1"/>
    <col min="2" max="2" width="28.625" style="24" customWidth="1"/>
    <col min="3" max="3" width="19.75" style="24" customWidth="1"/>
    <col min="4" max="16384" width="9" style="24"/>
  </cols>
  <sheetData>
    <row r="1" spans="1:22" ht="12.75" thickBot="1" x14ac:dyDescent="0.2"/>
    <row r="2" spans="1:22" ht="19.5" thickBot="1" x14ac:dyDescent="0.25">
      <c r="S2" s="149" t="s">
        <v>177</v>
      </c>
      <c r="T2" s="150"/>
    </row>
    <row r="3" spans="1:22" ht="12" customHeight="1" x14ac:dyDescent="0.15"/>
    <row r="4" spans="1:22" ht="15" customHeight="1" x14ac:dyDescent="0.15">
      <c r="B4" s="3" t="s">
        <v>178</v>
      </c>
      <c r="Q4" s="24" t="s">
        <v>240</v>
      </c>
    </row>
    <row r="5" spans="1:22" ht="13.5" customHeight="1" x14ac:dyDescent="0.15">
      <c r="Q5" s="24" t="s">
        <v>179</v>
      </c>
    </row>
    <row r="6" spans="1:22" ht="13.5" customHeight="1" x14ac:dyDescent="0.15">
      <c r="R6" s="24" t="s">
        <v>180</v>
      </c>
    </row>
    <row r="7" spans="1:22" ht="14.25" customHeight="1" x14ac:dyDescent="0.15">
      <c r="Q7" s="24" t="s">
        <v>181</v>
      </c>
    </row>
    <row r="8" spans="1:22" ht="13.15" customHeight="1" x14ac:dyDescent="0.15">
      <c r="A8" s="25" t="s">
        <v>0</v>
      </c>
      <c r="B8" s="26" t="s">
        <v>182</v>
      </c>
      <c r="C8" s="27" t="s">
        <v>183</v>
      </c>
      <c r="D8" s="25" t="s">
        <v>162</v>
      </c>
      <c r="E8" s="28" t="s">
        <v>163</v>
      </c>
      <c r="F8" s="28" t="s">
        <v>164</v>
      </c>
      <c r="G8" s="29" t="s">
        <v>165</v>
      </c>
      <c r="H8" s="29" t="s">
        <v>166</v>
      </c>
      <c r="I8" s="30" t="s">
        <v>167</v>
      </c>
      <c r="J8" s="25" t="s">
        <v>168</v>
      </c>
      <c r="K8" s="29" t="s">
        <v>169</v>
      </c>
      <c r="L8" s="30" t="s">
        <v>170</v>
      </c>
      <c r="M8" s="25" t="s">
        <v>171</v>
      </c>
      <c r="N8" s="31" t="s">
        <v>172</v>
      </c>
      <c r="O8" s="30" t="s">
        <v>173</v>
      </c>
      <c r="P8" s="25" t="s">
        <v>184</v>
      </c>
      <c r="Q8" s="29" t="s">
        <v>185</v>
      </c>
      <c r="R8" s="30" t="s">
        <v>186</v>
      </c>
      <c r="S8" s="32" t="s">
        <v>341</v>
      </c>
      <c r="T8" s="32" t="s">
        <v>174</v>
      </c>
    </row>
    <row r="9" spans="1:22" ht="13.15" customHeight="1" x14ac:dyDescent="0.15">
      <c r="A9" s="124">
        <v>1</v>
      </c>
      <c r="B9" s="125" t="s">
        <v>276</v>
      </c>
      <c r="C9" s="126" t="s">
        <v>243</v>
      </c>
      <c r="D9" s="55">
        <v>1</v>
      </c>
      <c r="E9" s="56"/>
      <c r="F9" s="57"/>
      <c r="G9" s="57"/>
      <c r="H9" s="58"/>
      <c r="I9" s="59"/>
      <c r="J9" s="55"/>
      <c r="K9" s="58">
        <v>2</v>
      </c>
      <c r="L9" s="59"/>
      <c r="M9" s="55"/>
      <c r="N9" s="56"/>
      <c r="O9" s="59"/>
      <c r="P9" s="55"/>
      <c r="Q9" s="58"/>
      <c r="R9" s="59"/>
      <c r="S9" s="139"/>
      <c r="T9" s="60">
        <f t="shared" ref="T9:T62" si="0">SUM(D9:S9)</f>
        <v>3</v>
      </c>
      <c r="U9" s="33"/>
      <c r="V9" s="34"/>
    </row>
    <row r="10" spans="1:22" ht="13.15" customHeight="1" x14ac:dyDescent="0.15">
      <c r="A10" s="35">
        <v>2</v>
      </c>
      <c r="B10" s="115" t="s">
        <v>277</v>
      </c>
      <c r="C10" s="117" t="s">
        <v>247</v>
      </c>
      <c r="D10" s="65"/>
      <c r="E10" s="61"/>
      <c r="F10" s="62"/>
      <c r="G10" s="62"/>
      <c r="H10" s="63"/>
      <c r="I10" s="64">
        <v>2</v>
      </c>
      <c r="J10" s="65"/>
      <c r="K10" s="63"/>
      <c r="L10" s="64"/>
      <c r="M10" s="65"/>
      <c r="N10" s="61"/>
      <c r="O10" s="64"/>
      <c r="P10" s="65"/>
      <c r="Q10" s="63"/>
      <c r="R10" s="64"/>
      <c r="S10" s="140"/>
      <c r="T10" s="66">
        <f t="shared" si="0"/>
        <v>2</v>
      </c>
      <c r="U10" s="33"/>
      <c r="V10" s="34"/>
    </row>
    <row r="11" spans="1:22" ht="13.15" customHeight="1" x14ac:dyDescent="0.15">
      <c r="A11" s="35">
        <v>3</v>
      </c>
      <c r="B11" s="115" t="s">
        <v>187</v>
      </c>
      <c r="C11" s="117" t="s">
        <v>11</v>
      </c>
      <c r="D11" s="65"/>
      <c r="E11" s="61">
        <v>5</v>
      </c>
      <c r="F11" s="62"/>
      <c r="G11" s="62"/>
      <c r="H11" s="63">
        <v>2</v>
      </c>
      <c r="I11" s="64">
        <v>38</v>
      </c>
      <c r="J11" s="65"/>
      <c r="K11" s="63">
        <v>1</v>
      </c>
      <c r="L11" s="64">
        <v>3</v>
      </c>
      <c r="M11" s="65"/>
      <c r="N11" s="61"/>
      <c r="O11" s="64"/>
      <c r="P11" s="65">
        <v>1</v>
      </c>
      <c r="Q11" s="63">
        <v>17</v>
      </c>
      <c r="R11" s="64"/>
      <c r="S11" s="140">
        <v>1</v>
      </c>
      <c r="T11" s="66">
        <f t="shared" si="0"/>
        <v>68</v>
      </c>
      <c r="U11" s="33"/>
      <c r="V11" s="34"/>
    </row>
    <row r="12" spans="1:22" ht="13.15" customHeight="1" x14ac:dyDescent="0.15">
      <c r="A12" s="35">
        <v>4</v>
      </c>
      <c r="B12" s="122" t="s">
        <v>350</v>
      </c>
      <c r="C12" s="117" t="s">
        <v>339</v>
      </c>
      <c r="D12" s="65"/>
      <c r="E12" s="61"/>
      <c r="F12" s="62"/>
      <c r="G12" s="62"/>
      <c r="H12" s="63"/>
      <c r="I12" s="64"/>
      <c r="J12" s="65"/>
      <c r="K12" s="63"/>
      <c r="L12" s="64"/>
      <c r="M12" s="65"/>
      <c r="N12" s="61"/>
      <c r="O12" s="64"/>
      <c r="P12" s="65"/>
      <c r="Q12" s="63">
        <v>2</v>
      </c>
      <c r="R12" s="64"/>
      <c r="S12" s="140"/>
      <c r="T12" s="66">
        <f t="shared" si="0"/>
        <v>2</v>
      </c>
      <c r="U12" s="33"/>
      <c r="V12" s="34"/>
    </row>
    <row r="13" spans="1:22" ht="13.15" customHeight="1" x14ac:dyDescent="0.15">
      <c r="A13" s="35">
        <v>5</v>
      </c>
      <c r="B13" s="127" t="s">
        <v>188</v>
      </c>
      <c r="C13" s="117" t="s">
        <v>12</v>
      </c>
      <c r="D13" s="65"/>
      <c r="E13" s="61"/>
      <c r="F13" s="62"/>
      <c r="G13" s="62"/>
      <c r="H13" s="63"/>
      <c r="I13" s="64"/>
      <c r="J13" s="65"/>
      <c r="K13" s="63"/>
      <c r="L13" s="64"/>
      <c r="M13" s="65"/>
      <c r="N13" s="61"/>
      <c r="O13" s="64"/>
      <c r="P13" s="65"/>
      <c r="Q13" s="63"/>
      <c r="R13" s="64"/>
      <c r="S13" s="140">
        <v>1</v>
      </c>
      <c r="T13" s="66">
        <f t="shared" si="0"/>
        <v>1</v>
      </c>
      <c r="U13" s="33"/>
      <c r="V13" s="34"/>
    </row>
    <row r="14" spans="1:22" ht="13.15" customHeight="1" x14ac:dyDescent="0.15">
      <c r="A14" s="35">
        <v>6</v>
      </c>
      <c r="B14" s="115" t="s">
        <v>278</v>
      </c>
      <c r="C14" s="117" t="s">
        <v>249</v>
      </c>
      <c r="D14" s="65"/>
      <c r="E14" s="61"/>
      <c r="F14" s="62"/>
      <c r="G14" s="62"/>
      <c r="H14" s="63">
        <v>1</v>
      </c>
      <c r="I14" s="64">
        <v>2</v>
      </c>
      <c r="J14" s="65"/>
      <c r="K14" s="63"/>
      <c r="L14" s="64"/>
      <c r="M14" s="65"/>
      <c r="N14" s="61"/>
      <c r="O14" s="64"/>
      <c r="P14" s="65"/>
      <c r="Q14" s="63"/>
      <c r="R14" s="64"/>
      <c r="S14" s="140"/>
      <c r="T14" s="66">
        <f t="shared" si="0"/>
        <v>3</v>
      </c>
      <c r="U14" s="33"/>
      <c r="V14" s="34"/>
    </row>
    <row r="15" spans="1:22" ht="13.15" customHeight="1" x14ac:dyDescent="0.15">
      <c r="A15" s="35">
        <v>7</v>
      </c>
      <c r="B15" s="127" t="s">
        <v>191</v>
      </c>
      <c r="C15" s="117" t="s">
        <v>15</v>
      </c>
      <c r="D15" s="65"/>
      <c r="E15" s="61"/>
      <c r="F15" s="62"/>
      <c r="G15" s="62"/>
      <c r="H15" s="63"/>
      <c r="I15" s="64"/>
      <c r="J15" s="65">
        <v>1</v>
      </c>
      <c r="K15" s="63"/>
      <c r="L15" s="64"/>
      <c r="M15" s="65"/>
      <c r="N15" s="61"/>
      <c r="O15" s="64"/>
      <c r="P15" s="65"/>
      <c r="Q15" s="63"/>
      <c r="R15" s="64"/>
      <c r="S15" s="140"/>
      <c r="T15" s="66">
        <f t="shared" si="0"/>
        <v>1</v>
      </c>
      <c r="U15" s="33"/>
      <c r="V15" s="34"/>
    </row>
    <row r="16" spans="1:22" ht="13.15" customHeight="1" x14ac:dyDescent="0.15">
      <c r="A16" s="35">
        <v>8</v>
      </c>
      <c r="B16" s="127" t="s">
        <v>279</v>
      </c>
      <c r="C16" s="117" t="s">
        <v>250</v>
      </c>
      <c r="D16" s="65"/>
      <c r="E16" s="61"/>
      <c r="F16" s="62"/>
      <c r="G16" s="62"/>
      <c r="H16" s="63"/>
      <c r="I16" s="64"/>
      <c r="J16" s="65"/>
      <c r="K16" s="63"/>
      <c r="L16" s="64"/>
      <c r="M16" s="65"/>
      <c r="N16" s="61"/>
      <c r="O16" s="64"/>
      <c r="P16" s="65"/>
      <c r="Q16" s="63">
        <v>1</v>
      </c>
      <c r="R16" s="64"/>
      <c r="S16" s="140"/>
      <c r="T16" s="66">
        <f t="shared" si="0"/>
        <v>1</v>
      </c>
      <c r="U16" s="33"/>
      <c r="V16" s="34"/>
    </row>
    <row r="17" spans="1:22" ht="13.15" customHeight="1" x14ac:dyDescent="0.15">
      <c r="A17" s="35">
        <v>9</v>
      </c>
      <c r="B17" s="127" t="s">
        <v>194</v>
      </c>
      <c r="C17" s="117" t="s">
        <v>18</v>
      </c>
      <c r="D17" s="65"/>
      <c r="E17" s="61"/>
      <c r="F17" s="62"/>
      <c r="G17" s="62"/>
      <c r="H17" s="63"/>
      <c r="I17" s="64"/>
      <c r="J17" s="65"/>
      <c r="K17" s="63"/>
      <c r="L17" s="64"/>
      <c r="M17" s="65"/>
      <c r="N17" s="61"/>
      <c r="O17" s="64"/>
      <c r="P17" s="65">
        <v>2</v>
      </c>
      <c r="Q17" s="63">
        <v>164</v>
      </c>
      <c r="R17" s="64">
        <v>3</v>
      </c>
      <c r="S17" s="140">
        <v>8</v>
      </c>
      <c r="T17" s="66">
        <f t="shared" si="0"/>
        <v>177</v>
      </c>
      <c r="U17" s="33"/>
      <c r="V17" s="34"/>
    </row>
    <row r="18" spans="1:22" ht="13.15" customHeight="1" x14ac:dyDescent="0.15">
      <c r="A18" s="35">
        <v>10</v>
      </c>
      <c r="B18" s="127" t="s">
        <v>280</v>
      </c>
      <c r="C18" s="117" t="s">
        <v>251</v>
      </c>
      <c r="D18" s="65"/>
      <c r="E18" s="61"/>
      <c r="F18" s="62"/>
      <c r="G18" s="62"/>
      <c r="H18" s="63"/>
      <c r="I18" s="64"/>
      <c r="J18" s="65"/>
      <c r="K18" s="63"/>
      <c r="L18" s="64"/>
      <c r="M18" s="65"/>
      <c r="N18" s="61"/>
      <c r="O18" s="64"/>
      <c r="P18" s="65"/>
      <c r="Q18" s="63">
        <v>1</v>
      </c>
      <c r="R18" s="64"/>
      <c r="S18" s="140">
        <v>1</v>
      </c>
      <c r="T18" s="66">
        <f t="shared" si="0"/>
        <v>2</v>
      </c>
      <c r="U18" s="33"/>
      <c r="V18" s="34"/>
    </row>
    <row r="19" spans="1:22" ht="13.15" customHeight="1" x14ac:dyDescent="0.15">
      <c r="A19" s="35">
        <v>11</v>
      </c>
      <c r="B19" s="127" t="s">
        <v>281</v>
      </c>
      <c r="C19" s="117" t="s">
        <v>253</v>
      </c>
      <c r="D19" s="65"/>
      <c r="E19" s="61"/>
      <c r="F19" s="62"/>
      <c r="G19" s="62"/>
      <c r="H19" s="63"/>
      <c r="I19" s="64"/>
      <c r="J19" s="65"/>
      <c r="K19" s="63"/>
      <c r="L19" s="64"/>
      <c r="M19" s="65"/>
      <c r="N19" s="61"/>
      <c r="O19" s="64"/>
      <c r="P19" s="65"/>
      <c r="Q19" s="63"/>
      <c r="R19" s="64"/>
      <c r="S19" s="140">
        <v>1</v>
      </c>
      <c r="T19" s="66">
        <f t="shared" si="0"/>
        <v>1</v>
      </c>
      <c r="U19" s="33"/>
      <c r="V19" s="34"/>
    </row>
    <row r="20" spans="1:22" ht="13.15" customHeight="1" x14ac:dyDescent="0.15">
      <c r="A20" s="35">
        <v>12</v>
      </c>
      <c r="B20" s="127" t="s">
        <v>282</v>
      </c>
      <c r="C20" s="117" t="s">
        <v>255</v>
      </c>
      <c r="D20" s="65"/>
      <c r="E20" s="61"/>
      <c r="F20" s="62"/>
      <c r="G20" s="62"/>
      <c r="H20" s="63"/>
      <c r="I20" s="64">
        <v>1</v>
      </c>
      <c r="J20" s="65"/>
      <c r="K20" s="63"/>
      <c r="L20" s="64"/>
      <c r="M20" s="65"/>
      <c r="N20" s="61"/>
      <c r="O20" s="64"/>
      <c r="P20" s="65"/>
      <c r="Q20" s="63"/>
      <c r="R20" s="64"/>
      <c r="S20" s="140"/>
      <c r="T20" s="66">
        <f t="shared" si="0"/>
        <v>1</v>
      </c>
      <c r="U20" s="33"/>
      <c r="V20" s="34"/>
    </row>
    <row r="21" spans="1:22" ht="13.15" customHeight="1" x14ac:dyDescent="0.15">
      <c r="A21" s="35">
        <v>13</v>
      </c>
      <c r="B21" s="127" t="s">
        <v>196</v>
      </c>
      <c r="C21" s="117" t="s">
        <v>20</v>
      </c>
      <c r="D21" s="65"/>
      <c r="E21" s="61"/>
      <c r="F21" s="62"/>
      <c r="G21" s="62"/>
      <c r="H21" s="63">
        <v>2</v>
      </c>
      <c r="I21" s="64"/>
      <c r="J21" s="65"/>
      <c r="K21" s="63"/>
      <c r="L21" s="64">
        <v>4</v>
      </c>
      <c r="M21" s="65"/>
      <c r="N21" s="61"/>
      <c r="O21" s="64"/>
      <c r="P21" s="65">
        <v>6</v>
      </c>
      <c r="Q21" s="63"/>
      <c r="R21" s="64">
        <v>4</v>
      </c>
      <c r="S21" s="140">
        <v>10</v>
      </c>
      <c r="T21" s="66">
        <f t="shared" si="0"/>
        <v>26</v>
      </c>
      <c r="U21" s="33"/>
      <c r="V21" s="34"/>
    </row>
    <row r="22" spans="1:22" ht="13.15" customHeight="1" x14ac:dyDescent="0.15">
      <c r="A22" s="35">
        <v>14</v>
      </c>
      <c r="B22" s="115" t="s">
        <v>198</v>
      </c>
      <c r="C22" s="117" t="s">
        <v>22</v>
      </c>
      <c r="D22" s="65"/>
      <c r="E22" s="61"/>
      <c r="F22" s="62"/>
      <c r="G22" s="62"/>
      <c r="H22" s="63"/>
      <c r="I22" s="64"/>
      <c r="J22" s="65">
        <v>2</v>
      </c>
      <c r="K22" s="63">
        <v>1</v>
      </c>
      <c r="L22" s="64"/>
      <c r="M22" s="65"/>
      <c r="N22" s="61"/>
      <c r="O22" s="64"/>
      <c r="P22" s="65">
        <v>1</v>
      </c>
      <c r="Q22" s="63"/>
      <c r="R22" s="64"/>
      <c r="S22" s="140"/>
      <c r="T22" s="66">
        <f t="shared" si="0"/>
        <v>4</v>
      </c>
      <c r="U22" s="33"/>
      <c r="V22" s="34"/>
    </row>
    <row r="23" spans="1:22" ht="13.15" customHeight="1" x14ac:dyDescent="0.15">
      <c r="A23" s="35">
        <v>15</v>
      </c>
      <c r="B23" s="127" t="s">
        <v>283</v>
      </c>
      <c r="C23" s="117"/>
      <c r="D23" s="65">
        <v>4</v>
      </c>
      <c r="E23" s="61"/>
      <c r="F23" s="62"/>
      <c r="G23" s="62"/>
      <c r="H23" s="63"/>
      <c r="I23" s="64"/>
      <c r="J23" s="65"/>
      <c r="K23" s="63"/>
      <c r="L23" s="64"/>
      <c r="M23" s="65"/>
      <c r="N23" s="61"/>
      <c r="O23" s="64"/>
      <c r="P23" s="65"/>
      <c r="Q23" s="63"/>
      <c r="R23" s="64"/>
      <c r="S23" s="140"/>
      <c r="T23" s="66">
        <f t="shared" si="0"/>
        <v>4</v>
      </c>
      <c r="U23" s="33"/>
      <c r="V23" s="34"/>
    </row>
    <row r="24" spans="1:22" ht="13.15" customHeight="1" x14ac:dyDescent="0.15">
      <c r="A24" s="35">
        <v>16</v>
      </c>
      <c r="B24" s="127" t="s">
        <v>342</v>
      </c>
      <c r="C24" s="117"/>
      <c r="D24" s="65"/>
      <c r="E24" s="61">
        <v>3</v>
      </c>
      <c r="F24" s="62">
        <v>2</v>
      </c>
      <c r="G24" s="62"/>
      <c r="H24" s="63">
        <v>6</v>
      </c>
      <c r="I24" s="64"/>
      <c r="J24" s="65"/>
      <c r="K24" s="63"/>
      <c r="L24" s="64"/>
      <c r="M24" s="65"/>
      <c r="N24" s="61"/>
      <c r="O24" s="64"/>
      <c r="P24" s="65"/>
      <c r="Q24" s="63">
        <v>1</v>
      </c>
      <c r="R24" s="64"/>
      <c r="S24" s="140"/>
      <c r="T24" s="66">
        <f t="shared" si="0"/>
        <v>12</v>
      </c>
      <c r="V24" s="34"/>
    </row>
    <row r="25" spans="1:22" ht="13.15" customHeight="1" x14ac:dyDescent="0.15">
      <c r="A25" s="35">
        <v>17</v>
      </c>
      <c r="B25" s="127" t="s">
        <v>343</v>
      </c>
      <c r="C25" s="117"/>
      <c r="D25" s="65"/>
      <c r="E25" s="61"/>
      <c r="F25" s="62"/>
      <c r="G25" s="62"/>
      <c r="H25" s="63"/>
      <c r="I25" s="64"/>
      <c r="J25" s="65">
        <v>6</v>
      </c>
      <c r="K25" s="63"/>
      <c r="L25" s="64">
        <v>1</v>
      </c>
      <c r="M25" s="65">
        <v>5</v>
      </c>
      <c r="N25" s="61"/>
      <c r="O25" s="64"/>
      <c r="P25" s="65">
        <v>1</v>
      </c>
      <c r="Q25" s="63"/>
      <c r="R25" s="64"/>
      <c r="S25" s="140"/>
      <c r="T25" s="66">
        <f t="shared" si="0"/>
        <v>13</v>
      </c>
      <c r="V25" s="34"/>
    </row>
    <row r="26" spans="1:22" ht="13.15" customHeight="1" x14ac:dyDescent="0.15">
      <c r="A26" s="35">
        <v>18</v>
      </c>
      <c r="B26" s="115" t="s">
        <v>309</v>
      </c>
      <c r="C26" s="117"/>
      <c r="D26" s="65"/>
      <c r="E26" s="61"/>
      <c r="F26" s="62"/>
      <c r="G26" s="67"/>
      <c r="H26" s="68"/>
      <c r="I26" s="69"/>
      <c r="J26" s="70">
        <v>1</v>
      </c>
      <c r="K26" s="68"/>
      <c r="L26" s="69"/>
      <c r="M26" s="70"/>
      <c r="N26" s="71"/>
      <c r="O26" s="69"/>
      <c r="P26" s="70"/>
      <c r="Q26" s="68">
        <v>3</v>
      </c>
      <c r="R26" s="69"/>
      <c r="S26" s="141">
        <v>2</v>
      </c>
      <c r="T26" s="72">
        <f t="shared" si="0"/>
        <v>6</v>
      </c>
      <c r="V26" s="34"/>
    </row>
    <row r="27" spans="1:22" ht="13.15" customHeight="1" x14ac:dyDescent="0.15">
      <c r="A27" s="35">
        <v>19</v>
      </c>
      <c r="B27" s="127" t="s">
        <v>123</v>
      </c>
      <c r="C27" s="117"/>
      <c r="D27" s="65"/>
      <c r="E27" s="61"/>
      <c r="F27" s="62">
        <v>1</v>
      </c>
      <c r="G27" s="62"/>
      <c r="H27" s="63"/>
      <c r="I27" s="64"/>
      <c r="J27" s="65">
        <v>9</v>
      </c>
      <c r="K27" s="63"/>
      <c r="L27" s="64">
        <v>1</v>
      </c>
      <c r="M27" s="65">
        <v>3</v>
      </c>
      <c r="N27" s="61"/>
      <c r="O27" s="64"/>
      <c r="P27" s="65"/>
      <c r="Q27" s="63"/>
      <c r="R27" s="64"/>
      <c r="S27" s="140"/>
      <c r="T27" s="66">
        <f t="shared" si="0"/>
        <v>14</v>
      </c>
      <c r="V27" s="34"/>
    </row>
    <row r="28" spans="1:22" ht="13.15" customHeight="1" x14ac:dyDescent="0.15">
      <c r="A28" s="35">
        <v>20</v>
      </c>
      <c r="B28" s="127" t="s">
        <v>124</v>
      </c>
      <c r="C28" s="117"/>
      <c r="D28" s="65"/>
      <c r="E28" s="61"/>
      <c r="F28" s="62"/>
      <c r="G28" s="62"/>
      <c r="H28" s="63"/>
      <c r="I28" s="64"/>
      <c r="J28" s="65">
        <v>14</v>
      </c>
      <c r="K28" s="63">
        <v>24</v>
      </c>
      <c r="L28" s="64"/>
      <c r="M28" s="65"/>
      <c r="N28" s="61"/>
      <c r="O28" s="64"/>
      <c r="P28" s="65">
        <v>3</v>
      </c>
      <c r="Q28" s="63">
        <v>140</v>
      </c>
      <c r="R28" s="64"/>
      <c r="S28" s="140"/>
      <c r="T28" s="66">
        <f t="shared" si="0"/>
        <v>181</v>
      </c>
      <c r="V28" s="34"/>
    </row>
    <row r="29" spans="1:22" ht="13.15" customHeight="1" x14ac:dyDescent="0.15">
      <c r="A29" s="35">
        <v>21</v>
      </c>
      <c r="B29" s="127" t="s">
        <v>310</v>
      </c>
      <c r="C29" s="117" t="s">
        <v>256</v>
      </c>
      <c r="D29" s="65"/>
      <c r="E29" s="61"/>
      <c r="F29" s="62"/>
      <c r="G29" s="62"/>
      <c r="H29" s="63"/>
      <c r="I29" s="64"/>
      <c r="J29" s="65"/>
      <c r="K29" s="63"/>
      <c r="L29" s="64"/>
      <c r="M29" s="65"/>
      <c r="N29" s="61"/>
      <c r="O29" s="64"/>
      <c r="P29" s="65"/>
      <c r="Q29" s="63"/>
      <c r="R29" s="64"/>
      <c r="S29" s="140">
        <v>16</v>
      </c>
      <c r="T29" s="66">
        <f t="shared" si="0"/>
        <v>16</v>
      </c>
      <c r="V29" s="34"/>
    </row>
    <row r="30" spans="1:22" ht="13.15" customHeight="1" x14ac:dyDescent="0.15">
      <c r="A30" s="35">
        <v>22</v>
      </c>
      <c r="B30" s="127" t="s">
        <v>126</v>
      </c>
      <c r="C30" s="117" t="s">
        <v>23</v>
      </c>
      <c r="D30" s="65"/>
      <c r="E30" s="61"/>
      <c r="F30" s="62"/>
      <c r="G30" s="62"/>
      <c r="H30" s="63"/>
      <c r="I30" s="64"/>
      <c r="J30" s="65"/>
      <c r="K30" s="63"/>
      <c r="L30" s="64"/>
      <c r="M30" s="65"/>
      <c r="N30" s="61"/>
      <c r="O30" s="64"/>
      <c r="P30" s="65"/>
      <c r="Q30" s="63">
        <v>3</v>
      </c>
      <c r="R30" s="64">
        <v>4</v>
      </c>
      <c r="S30" s="140"/>
      <c r="T30" s="66">
        <f t="shared" si="0"/>
        <v>7</v>
      </c>
      <c r="V30" s="34"/>
    </row>
    <row r="31" spans="1:22" ht="13.15" customHeight="1" x14ac:dyDescent="0.15">
      <c r="A31" s="35">
        <v>23</v>
      </c>
      <c r="B31" s="128" t="s">
        <v>127</v>
      </c>
      <c r="C31" s="117"/>
      <c r="D31" s="65"/>
      <c r="E31" s="61"/>
      <c r="F31" s="62"/>
      <c r="G31" s="62"/>
      <c r="H31" s="63"/>
      <c r="I31" s="64"/>
      <c r="J31" s="65">
        <v>2</v>
      </c>
      <c r="K31" s="63"/>
      <c r="L31" s="64"/>
      <c r="M31" s="65">
        <v>2</v>
      </c>
      <c r="N31" s="61">
        <v>6</v>
      </c>
      <c r="O31" s="64">
        <v>1</v>
      </c>
      <c r="P31" s="65"/>
      <c r="Q31" s="63">
        <v>2</v>
      </c>
      <c r="R31" s="64">
        <v>4</v>
      </c>
      <c r="S31" s="140">
        <v>1</v>
      </c>
      <c r="T31" s="66">
        <f t="shared" si="0"/>
        <v>18</v>
      </c>
      <c r="V31" s="34"/>
    </row>
    <row r="32" spans="1:22" ht="13.15" customHeight="1" x14ac:dyDescent="0.15">
      <c r="A32" s="35">
        <v>24</v>
      </c>
      <c r="B32" s="127" t="s">
        <v>344</v>
      </c>
      <c r="C32" s="117"/>
      <c r="D32" s="65"/>
      <c r="E32" s="61"/>
      <c r="F32" s="62"/>
      <c r="G32" s="62">
        <v>1</v>
      </c>
      <c r="H32" s="63"/>
      <c r="I32" s="64">
        <v>1</v>
      </c>
      <c r="J32" s="65"/>
      <c r="K32" s="63"/>
      <c r="L32" s="64"/>
      <c r="M32" s="65"/>
      <c r="N32" s="61"/>
      <c r="O32" s="64"/>
      <c r="P32" s="65">
        <v>1</v>
      </c>
      <c r="Q32" s="63"/>
      <c r="R32" s="64"/>
      <c r="S32" s="140"/>
      <c r="T32" s="66">
        <f t="shared" si="0"/>
        <v>3</v>
      </c>
      <c r="V32" s="34"/>
    </row>
    <row r="33" spans="1:22" ht="13.15" customHeight="1" x14ac:dyDescent="0.15">
      <c r="A33" s="35">
        <v>25</v>
      </c>
      <c r="B33" s="127" t="s">
        <v>130</v>
      </c>
      <c r="C33" s="117"/>
      <c r="D33" s="65"/>
      <c r="E33" s="61"/>
      <c r="F33" s="62"/>
      <c r="G33" s="62"/>
      <c r="H33" s="63"/>
      <c r="I33" s="64"/>
      <c r="J33" s="65">
        <v>4</v>
      </c>
      <c r="K33" s="63">
        <v>4</v>
      </c>
      <c r="L33" s="64">
        <v>1</v>
      </c>
      <c r="M33" s="65">
        <v>3</v>
      </c>
      <c r="N33" s="61"/>
      <c r="O33" s="64"/>
      <c r="P33" s="65">
        <v>8</v>
      </c>
      <c r="Q33" s="63">
        <v>17</v>
      </c>
      <c r="R33" s="64"/>
      <c r="S33" s="140">
        <v>4</v>
      </c>
      <c r="T33" s="66">
        <f t="shared" si="0"/>
        <v>41</v>
      </c>
      <c r="V33" s="34"/>
    </row>
    <row r="34" spans="1:22" ht="13.15" customHeight="1" x14ac:dyDescent="0.15">
      <c r="A34" s="35">
        <v>26</v>
      </c>
      <c r="B34" s="127" t="s">
        <v>345</v>
      </c>
      <c r="C34" s="117"/>
      <c r="D34" s="65"/>
      <c r="E34" s="61"/>
      <c r="F34" s="62"/>
      <c r="G34" s="62"/>
      <c r="H34" s="63"/>
      <c r="I34" s="64"/>
      <c r="J34" s="65">
        <v>6</v>
      </c>
      <c r="K34" s="63"/>
      <c r="L34" s="64"/>
      <c r="M34" s="65">
        <v>3</v>
      </c>
      <c r="N34" s="61"/>
      <c r="O34" s="64"/>
      <c r="P34" s="65"/>
      <c r="Q34" s="63"/>
      <c r="R34" s="64"/>
      <c r="S34" s="140"/>
      <c r="T34" s="66">
        <f t="shared" si="0"/>
        <v>9</v>
      </c>
      <c r="V34" s="34"/>
    </row>
    <row r="35" spans="1:22" ht="13.15" customHeight="1" x14ac:dyDescent="0.15">
      <c r="A35" s="35">
        <v>27</v>
      </c>
      <c r="B35" s="127" t="s">
        <v>311</v>
      </c>
      <c r="C35" s="117" t="s">
        <v>258</v>
      </c>
      <c r="D35" s="65"/>
      <c r="E35" s="61"/>
      <c r="F35" s="62"/>
      <c r="G35" s="62"/>
      <c r="H35" s="63"/>
      <c r="I35" s="64"/>
      <c r="J35" s="65"/>
      <c r="K35" s="63"/>
      <c r="L35" s="64"/>
      <c r="M35" s="65"/>
      <c r="N35" s="61"/>
      <c r="O35" s="64"/>
      <c r="P35" s="65"/>
      <c r="Q35" s="63">
        <v>2</v>
      </c>
      <c r="R35" s="64"/>
      <c r="S35" s="140"/>
      <c r="T35" s="66">
        <f t="shared" si="0"/>
        <v>2</v>
      </c>
      <c r="V35" s="34"/>
    </row>
    <row r="36" spans="1:22" ht="13.15" customHeight="1" x14ac:dyDescent="0.15">
      <c r="A36" s="35">
        <v>28</v>
      </c>
      <c r="B36" s="128" t="s">
        <v>241</v>
      </c>
      <c r="C36" s="117"/>
      <c r="D36" s="65"/>
      <c r="E36" s="61"/>
      <c r="F36" s="62"/>
      <c r="G36" s="62"/>
      <c r="H36" s="63"/>
      <c r="I36" s="64"/>
      <c r="J36" s="65">
        <v>3</v>
      </c>
      <c r="K36" s="63">
        <v>7</v>
      </c>
      <c r="L36" s="64"/>
      <c r="M36" s="65"/>
      <c r="N36" s="61"/>
      <c r="O36" s="64"/>
      <c r="P36" s="65"/>
      <c r="Q36" s="63"/>
      <c r="R36" s="64"/>
      <c r="S36" s="140"/>
      <c r="T36" s="66">
        <f t="shared" si="0"/>
        <v>10</v>
      </c>
      <c r="V36" s="34"/>
    </row>
    <row r="37" spans="1:22" ht="13.15" customHeight="1" x14ac:dyDescent="0.15">
      <c r="A37" s="35">
        <v>29</v>
      </c>
      <c r="B37" s="127" t="s">
        <v>346</v>
      </c>
      <c r="C37" s="117"/>
      <c r="D37" s="65"/>
      <c r="E37" s="61"/>
      <c r="F37" s="62"/>
      <c r="G37" s="62"/>
      <c r="H37" s="63"/>
      <c r="I37" s="64"/>
      <c r="J37" s="65"/>
      <c r="K37" s="63"/>
      <c r="L37" s="64"/>
      <c r="M37" s="65"/>
      <c r="N37" s="61"/>
      <c r="O37" s="64"/>
      <c r="P37" s="65"/>
      <c r="Q37" s="63"/>
      <c r="R37" s="64"/>
      <c r="S37" s="140">
        <v>2</v>
      </c>
      <c r="T37" s="66">
        <f t="shared" si="0"/>
        <v>2</v>
      </c>
      <c r="V37" s="34"/>
    </row>
    <row r="38" spans="1:22" ht="13.15" customHeight="1" x14ac:dyDescent="0.15">
      <c r="A38" s="35">
        <v>30</v>
      </c>
      <c r="B38" s="127" t="s">
        <v>324</v>
      </c>
      <c r="C38" s="117"/>
      <c r="D38" s="65"/>
      <c r="E38" s="61"/>
      <c r="F38" s="62"/>
      <c r="G38" s="62"/>
      <c r="H38" s="63"/>
      <c r="I38" s="64"/>
      <c r="J38" s="65">
        <v>634</v>
      </c>
      <c r="K38" s="63">
        <v>189</v>
      </c>
      <c r="L38" s="64">
        <v>1</v>
      </c>
      <c r="M38" s="65">
        <v>718</v>
      </c>
      <c r="N38" s="61">
        <v>58</v>
      </c>
      <c r="O38" s="64">
        <v>2</v>
      </c>
      <c r="P38" s="65">
        <v>11</v>
      </c>
      <c r="Q38" s="63">
        <v>26</v>
      </c>
      <c r="R38" s="64">
        <v>159</v>
      </c>
      <c r="S38" s="140">
        <v>3</v>
      </c>
      <c r="T38" s="66">
        <f t="shared" si="0"/>
        <v>1801</v>
      </c>
      <c r="V38" s="34"/>
    </row>
    <row r="39" spans="1:22" ht="13.15" customHeight="1" x14ac:dyDescent="0.15">
      <c r="A39" s="35">
        <v>31</v>
      </c>
      <c r="B39" s="127" t="s">
        <v>211</v>
      </c>
      <c r="C39" s="117"/>
      <c r="D39" s="65"/>
      <c r="E39" s="61"/>
      <c r="F39" s="62">
        <v>1</v>
      </c>
      <c r="G39" s="62"/>
      <c r="H39" s="63"/>
      <c r="I39" s="64"/>
      <c r="J39" s="65"/>
      <c r="K39" s="63"/>
      <c r="L39" s="64"/>
      <c r="M39" s="65"/>
      <c r="N39" s="61"/>
      <c r="O39" s="64"/>
      <c r="P39" s="65">
        <v>1</v>
      </c>
      <c r="Q39" s="63"/>
      <c r="R39" s="64"/>
      <c r="S39" s="140"/>
      <c r="T39" s="66">
        <f t="shared" si="0"/>
        <v>2</v>
      </c>
      <c r="V39" s="34"/>
    </row>
    <row r="40" spans="1:22" ht="13.15" customHeight="1" x14ac:dyDescent="0.15">
      <c r="A40" s="35">
        <v>32</v>
      </c>
      <c r="B40" s="127" t="s">
        <v>212</v>
      </c>
      <c r="C40" s="117"/>
      <c r="D40" s="65"/>
      <c r="E40" s="61"/>
      <c r="F40" s="62"/>
      <c r="G40" s="62"/>
      <c r="H40" s="63"/>
      <c r="I40" s="64"/>
      <c r="J40" s="65"/>
      <c r="K40" s="63"/>
      <c r="L40" s="64"/>
      <c r="M40" s="65"/>
      <c r="N40" s="61"/>
      <c r="O40" s="64"/>
      <c r="P40" s="65"/>
      <c r="Q40" s="63">
        <v>33</v>
      </c>
      <c r="R40" s="64"/>
      <c r="S40" s="140">
        <v>1</v>
      </c>
      <c r="T40" s="66">
        <f t="shared" si="0"/>
        <v>34</v>
      </c>
      <c r="V40" s="34"/>
    </row>
    <row r="41" spans="1:22" ht="13.15" customHeight="1" x14ac:dyDescent="0.15">
      <c r="A41" s="35">
        <v>33</v>
      </c>
      <c r="B41" s="127" t="s">
        <v>139</v>
      </c>
      <c r="C41" s="117"/>
      <c r="D41" s="65"/>
      <c r="E41" s="61"/>
      <c r="F41" s="62"/>
      <c r="G41" s="62"/>
      <c r="H41" s="63"/>
      <c r="I41" s="64"/>
      <c r="J41" s="65"/>
      <c r="K41" s="63"/>
      <c r="L41" s="64"/>
      <c r="M41" s="65"/>
      <c r="N41" s="61"/>
      <c r="O41" s="64"/>
      <c r="P41" s="65">
        <v>1</v>
      </c>
      <c r="Q41" s="63"/>
      <c r="R41" s="64"/>
      <c r="S41" s="140"/>
      <c r="T41" s="66">
        <f t="shared" si="0"/>
        <v>1</v>
      </c>
      <c r="V41" s="34"/>
    </row>
    <row r="42" spans="1:22" ht="13.15" customHeight="1" x14ac:dyDescent="0.15">
      <c r="A42" s="35">
        <v>34</v>
      </c>
      <c r="B42" s="127" t="s">
        <v>293</v>
      </c>
      <c r="C42" s="117"/>
      <c r="D42" s="65"/>
      <c r="E42" s="61"/>
      <c r="F42" s="62"/>
      <c r="G42" s="62">
        <v>1</v>
      </c>
      <c r="H42" s="63"/>
      <c r="I42" s="64"/>
      <c r="J42" s="65">
        <v>3</v>
      </c>
      <c r="K42" s="63"/>
      <c r="L42" s="64"/>
      <c r="M42" s="65"/>
      <c r="N42" s="61"/>
      <c r="O42" s="64"/>
      <c r="P42" s="65">
        <v>28</v>
      </c>
      <c r="Q42" s="63">
        <v>1774</v>
      </c>
      <c r="R42" s="64"/>
      <c r="S42" s="140">
        <v>2</v>
      </c>
      <c r="T42" s="66">
        <f t="shared" si="0"/>
        <v>1808</v>
      </c>
      <c r="V42" s="34"/>
    </row>
    <row r="43" spans="1:22" ht="13.15" customHeight="1" x14ac:dyDescent="0.15">
      <c r="A43" s="35">
        <v>35</v>
      </c>
      <c r="B43" s="127" t="s">
        <v>141</v>
      </c>
      <c r="C43" s="117" t="s">
        <v>97</v>
      </c>
      <c r="D43" s="65"/>
      <c r="E43" s="61"/>
      <c r="F43" s="62"/>
      <c r="G43" s="62"/>
      <c r="H43" s="63"/>
      <c r="I43" s="64"/>
      <c r="J43" s="65"/>
      <c r="K43" s="63">
        <v>5</v>
      </c>
      <c r="L43" s="64"/>
      <c r="M43" s="65"/>
      <c r="N43" s="61"/>
      <c r="O43" s="64"/>
      <c r="P43" s="65"/>
      <c r="Q43" s="63">
        <v>2</v>
      </c>
      <c r="R43" s="64"/>
      <c r="S43" s="140"/>
      <c r="T43" s="66">
        <f t="shared" si="0"/>
        <v>7</v>
      </c>
      <c r="V43" s="34"/>
    </row>
    <row r="44" spans="1:22" ht="13.15" customHeight="1" x14ac:dyDescent="0.15">
      <c r="A44" s="35">
        <v>36</v>
      </c>
      <c r="B44" s="127" t="s">
        <v>347</v>
      </c>
      <c r="C44" s="117"/>
      <c r="D44" s="65"/>
      <c r="E44" s="61"/>
      <c r="F44" s="62"/>
      <c r="G44" s="62"/>
      <c r="H44" s="63"/>
      <c r="I44" s="64"/>
      <c r="J44" s="65"/>
      <c r="K44" s="63"/>
      <c r="L44" s="64"/>
      <c r="M44" s="65"/>
      <c r="N44" s="61"/>
      <c r="O44" s="64"/>
      <c r="P44" s="65">
        <v>5</v>
      </c>
      <c r="Q44" s="63"/>
      <c r="R44" s="64"/>
      <c r="S44" s="140">
        <v>25</v>
      </c>
      <c r="T44" s="66">
        <f t="shared" si="0"/>
        <v>30</v>
      </c>
      <c r="V44" s="34"/>
    </row>
    <row r="45" spans="1:22" ht="13.15" customHeight="1" x14ac:dyDescent="0.15">
      <c r="A45" s="35">
        <v>37</v>
      </c>
      <c r="B45" s="127" t="s">
        <v>295</v>
      </c>
      <c r="C45" s="117"/>
      <c r="D45" s="65"/>
      <c r="E45" s="61"/>
      <c r="F45" s="62"/>
      <c r="G45" s="62"/>
      <c r="H45" s="63"/>
      <c r="I45" s="64">
        <v>1</v>
      </c>
      <c r="J45" s="65"/>
      <c r="K45" s="63"/>
      <c r="L45" s="64"/>
      <c r="M45" s="65"/>
      <c r="N45" s="61"/>
      <c r="O45" s="64"/>
      <c r="P45" s="65"/>
      <c r="Q45" s="63"/>
      <c r="R45" s="64"/>
      <c r="S45" s="140"/>
      <c r="T45" s="66">
        <f t="shared" si="0"/>
        <v>1</v>
      </c>
      <c r="V45" s="34"/>
    </row>
    <row r="46" spans="1:22" ht="13.15" customHeight="1" x14ac:dyDescent="0.15">
      <c r="A46" s="35">
        <v>38</v>
      </c>
      <c r="B46" s="115" t="s">
        <v>296</v>
      </c>
      <c r="C46" s="117" t="s">
        <v>27</v>
      </c>
      <c r="D46" s="65"/>
      <c r="E46" s="61"/>
      <c r="F46" s="62"/>
      <c r="G46" s="62"/>
      <c r="H46" s="63"/>
      <c r="I46" s="64">
        <v>3</v>
      </c>
      <c r="J46" s="65"/>
      <c r="K46" s="63"/>
      <c r="L46" s="64"/>
      <c r="M46" s="65"/>
      <c r="N46" s="61"/>
      <c r="O46" s="64"/>
      <c r="P46" s="65"/>
      <c r="Q46" s="63"/>
      <c r="R46" s="64"/>
      <c r="S46" s="140"/>
      <c r="T46" s="66">
        <f t="shared" si="0"/>
        <v>3</v>
      </c>
      <c r="V46" s="34"/>
    </row>
    <row r="47" spans="1:22" ht="13.15" customHeight="1" x14ac:dyDescent="0.15">
      <c r="A47" s="35">
        <v>39</v>
      </c>
      <c r="B47" s="127" t="s">
        <v>297</v>
      </c>
      <c r="C47" s="117" t="s">
        <v>262</v>
      </c>
      <c r="D47" s="65"/>
      <c r="E47" s="61"/>
      <c r="F47" s="62"/>
      <c r="G47" s="62"/>
      <c r="H47" s="63"/>
      <c r="I47" s="64"/>
      <c r="J47" s="65"/>
      <c r="K47" s="63"/>
      <c r="L47" s="64"/>
      <c r="M47" s="65"/>
      <c r="N47" s="61"/>
      <c r="O47" s="64"/>
      <c r="P47" s="65">
        <v>17</v>
      </c>
      <c r="Q47" s="63">
        <v>191</v>
      </c>
      <c r="R47" s="64"/>
      <c r="S47" s="140">
        <v>195</v>
      </c>
      <c r="T47" s="66">
        <f t="shared" si="0"/>
        <v>403</v>
      </c>
      <c r="V47" s="34"/>
    </row>
    <row r="48" spans="1:22" ht="13.15" customHeight="1" x14ac:dyDescent="0.15">
      <c r="A48" s="35">
        <v>40</v>
      </c>
      <c r="B48" s="127" t="s">
        <v>348</v>
      </c>
      <c r="C48" s="117"/>
      <c r="D48" s="65"/>
      <c r="E48" s="61"/>
      <c r="F48" s="62"/>
      <c r="G48" s="62"/>
      <c r="H48" s="63"/>
      <c r="I48" s="64"/>
      <c r="J48" s="65"/>
      <c r="K48" s="63"/>
      <c r="L48" s="64"/>
      <c r="M48" s="65"/>
      <c r="N48" s="61"/>
      <c r="O48" s="64"/>
      <c r="P48" s="65"/>
      <c r="Q48" s="63">
        <v>157</v>
      </c>
      <c r="R48" s="64"/>
      <c r="S48" s="140"/>
      <c r="T48" s="66">
        <f t="shared" si="0"/>
        <v>157</v>
      </c>
      <c r="V48" s="34"/>
    </row>
    <row r="49" spans="1:22" ht="13.15" customHeight="1" x14ac:dyDescent="0.15">
      <c r="A49" s="35">
        <v>41</v>
      </c>
      <c r="B49" s="127" t="s">
        <v>312</v>
      </c>
      <c r="C49" s="117" t="s">
        <v>265</v>
      </c>
      <c r="D49" s="65"/>
      <c r="E49" s="61"/>
      <c r="F49" s="62"/>
      <c r="G49" s="62"/>
      <c r="H49" s="63"/>
      <c r="I49" s="64">
        <v>1</v>
      </c>
      <c r="J49" s="65"/>
      <c r="K49" s="63"/>
      <c r="L49" s="64"/>
      <c r="M49" s="65"/>
      <c r="N49" s="61"/>
      <c r="O49" s="64"/>
      <c r="P49" s="65"/>
      <c r="Q49" s="63"/>
      <c r="R49" s="64"/>
      <c r="S49" s="140">
        <v>29</v>
      </c>
      <c r="T49" s="66">
        <f t="shared" si="0"/>
        <v>30</v>
      </c>
      <c r="V49" s="34"/>
    </row>
    <row r="50" spans="1:22" ht="13.15" customHeight="1" x14ac:dyDescent="0.15">
      <c r="A50" s="35">
        <v>42</v>
      </c>
      <c r="B50" s="127" t="s">
        <v>313</v>
      </c>
      <c r="C50" s="117" t="s">
        <v>266</v>
      </c>
      <c r="D50" s="65"/>
      <c r="E50" s="61"/>
      <c r="F50" s="62"/>
      <c r="G50" s="62"/>
      <c r="H50" s="63"/>
      <c r="I50" s="64">
        <v>1</v>
      </c>
      <c r="J50" s="65"/>
      <c r="K50" s="63"/>
      <c r="L50" s="64"/>
      <c r="M50" s="65"/>
      <c r="N50" s="61"/>
      <c r="O50" s="64"/>
      <c r="P50" s="65"/>
      <c r="Q50" s="63"/>
      <c r="R50" s="64"/>
      <c r="S50" s="140"/>
      <c r="T50" s="66">
        <f t="shared" si="0"/>
        <v>1</v>
      </c>
      <c r="V50" s="34"/>
    </row>
    <row r="51" spans="1:22" ht="13.15" customHeight="1" x14ac:dyDescent="0.15">
      <c r="A51" s="35">
        <v>43</v>
      </c>
      <c r="B51" s="127" t="s">
        <v>314</v>
      </c>
      <c r="C51" s="117" t="s">
        <v>267</v>
      </c>
      <c r="D51" s="65"/>
      <c r="E51" s="61"/>
      <c r="F51" s="62"/>
      <c r="G51" s="62"/>
      <c r="H51" s="63">
        <v>3</v>
      </c>
      <c r="I51" s="64">
        <v>1</v>
      </c>
      <c r="J51" s="65"/>
      <c r="K51" s="63"/>
      <c r="L51" s="64"/>
      <c r="M51" s="65"/>
      <c r="N51" s="61"/>
      <c r="O51" s="64"/>
      <c r="P51" s="65"/>
      <c r="Q51" s="63"/>
      <c r="R51" s="64"/>
      <c r="S51" s="140"/>
      <c r="T51" s="66">
        <f t="shared" si="0"/>
        <v>4</v>
      </c>
      <c r="V51" s="34"/>
    </row>
    <row r="52" spans="1:22" ht="13.15" customHeight="1" x14ac:dyDescent="0.15">
      <c r="A52" s="35">
        <v>44</v>
      </c>
      <c r="B52" s="127" t="s">
        <v>302</v>
      </c>
      <c r="C52" s="117" t="s">
        <v>269</v>
      </c>
      <c r="D52" s="65"/>
      <c r="E52" s="61"/>
      <c r="F52" s="62"/>
      <c r="G52" s="62"/>
      <c r="H52" s="63"/>
      <c r="I52" s="64"/>
      <c r="J52" s="65"/>
      <c r="K52" s="63"/>
      <c r="L52" s="64"/>
      <c r="M52" s="65"/>
      <c r="N52" s="61"/>
      <c r="O52" s="64"/>
      <c r="P52" s="65"/>
      <c r="Q52" s="63"/>
      <c r="R52" s="64"/>
      <c r="S52" s="140">
        <v>3</v>
      </c>
      <c r="T52" s="66">
        <f t="shared" si="0"/>
        <v>3</v>
      </c>
      <c r="V52" s="34"/>
    </row>
    <row r="53" spans="1:22" ht="13.15" customHeight="1" x14ac:dyDescent="0.15">
      <c r="A53" s="35">
        <v>45</v>
      </c>
      <c r="B53" s="127" t="s">
        <v>303</v>
      </c>
      <c r="C53" s="117" t="s">
        <v>270</v>
      </c>
      <c r="D53" s="65"/>
      <c r="E53" s="61"/>
      <c r="F53" s="62"/>
      <c r="G53" s="62"/>
      <c r="H53" s="63"/>
      <c r="I53" s="64"/>
      <c r="J53" s="65"/>
      <c r="K53" s="63">
        <v>1</v>
      </c>
      <c r="L53" s="64"/>
      <c r="M53" s="65"/>
      <c r="N53" s="61"/>
      <c r="O53" s="64"/>
      <c r="P53" s="65"/>
      <c r="Q53" s="63"/>
      <c r="R53" s="64"/>
      <c r="S53" s="140"/>
      <c r="T53" s="66">
        <f t="shared" si="0"/>
        <v>1</v>
      </c>
      <c r="V53" s="34"/>
    </row>
    <row r="54" spans="1:22" ht="13.15" customHeight="1" x14ac:dyDescent="0.15">
      <c r="A54" s="35">
        <v>46</v>
      </c>
      <c r="B54" s="127" t="s">
        <v>315</v>
      </c>
      <c r="C54" s="117" t="s">
        <v>31</v>
      </c>
      <c r="D54" s="65"/>
      <c r="E54" s="61"/>
      <c r="F54" s="62"/>
      <c r="G54" s="62"/>
      <c r="H54" s="63"/>
      <c r="I54" s="64">
        <v>4</v>
      </c>
      <c r="J54" s="65"/>
      <c r="K54" s="63"/>
      <c r="L54" s="64"/>
      <c r="M54" s="65"/>
      <c r="N54" s="61"/>
      <c r="O54" s="64"/>
      <c r="P54" s="65"/>
      <c r="Q54" s="63"/>
      <c r="R54" s="64"/>
      <c r="S54" s="140">
        <v>2</v>
      </c>
      <c r="T54" s="66">
        <f t="shared" si="0"/>
        <v>6</v>
      </c>
      <c r="V54" s="34"/>
    </row>
    <row r="55" spans="1:22" ht="13.15" customHeight="1" x14ac:dyDescent="0.15">
      <c r="A55" s="35">
        <v>47</v>
      </c>
      <c r="B55" s="127" t="s">
        <v>153</v>
      </c>
      <c r="C55" s="117" t="s">
        <v>99</v>
      </c>
      <c r="D55" s="65"/>
      <c r="E55" s="61"/>
      <c r="F55" s="62"/>
      <c r="G55" s="62"/>
      <c r="H55" s="63"/>
      <c r="I55" s="64"/>
      <c r="J55" s="65">
        <v>1</v>
      </c>
      <c r="K55" s="63"/>
      <c r="L55" s="64"/>
      <c r="M55" s="65"/>
      <c r="N55" s="61"/>
      <c r="O55" s="64"/>
      <c r="P55" s="65"/>
      <c r="Q55" s="63"/>
      <c r="R55" s="64"/>
      <c r="S55" s="140"/>
      <c r="T55" s="66">
        <f t="shared" si="0"/>
        <v>1</v>
      </c>
      <c r="V55" s="34"/>
    </row>
    <row r="56" spans="1:22" ht="13.15" customHeight="1" x14ac:dyDescent="0.15">
      <c r="A56" s="35">
        <v>48</v>
      </c>
      <c r="B56" s="127" t="s">
        <v>304</v>
      </c>
      <c r="C56" s="117" t="s">
        <v>272</v>
      </c>
      <c r="D56" s="65"/>
      <c r="E56" s="61"/>
      <c r="F56" s="62"/>
      <c r="G56" s="62"/>
      <c r="H56" s="63"/>
      <c r="I56" s="64">
        <v>1</v>
      </c>
      <c r="J56" s="65"/>
      <c r="K56" s="63"/>
      <c r="L56" s="64"/>
      <c r="M56" s="65"/>
      <c r="N56" s="61"/>
      <c r="O56" s="64"/>
      <c r="P56" s="65"/>
      <c r="Q56" s="63"/>
      <c r="R56" s="64"/>
      <c r="S56" s="140"/>
      <c r="T56" s="66">
        <f t="shared" si="0"/>
        <v>1</v>
      </c>
      <c r="V56" s="34"/>
    </row>
    <row r="57" spans="1:22" ht="13.15" customHeight="1" x14ac:dyDescent="0.15">
      <c r="A57" s="35">
        <v>49</v>
      </c>
      <c r="B57" s="127" t="s">
        <v>275</v>
      </c>
      <c r="C57" s="117" t="s">
        <v>274</v>
      </c>
      <c r="D57" s="65"/>
      <c r="E57" s="61"/>
      <c r="F57" s="62"/>
      <c r="G57" s="62"/>
      <c r="H57" s="63"/>
      <c r="I57" s="64"/>
      <c r="J57" s="65"/>
      <c r="K57" s="63"/>
      <c r="L57" s="64"/>
      <c r="M57" s="65"/>
      <c r="N57" s="61"/>
      <c r="O57" s="64"/>
      <c r="P57" s="65"/>
      <c r="Q57" s="63"/>
      <c r="R57" s="64"/>
      <c r="S57" s="140">
        <v>2</v>
      </c>
      <c r="T57" s="66">
        <f t="shared" si="0"/>
        <v>2</v>
      </c>
      <c r="V57" s="34"/>
    </row>
    <row r="58" spans="1:22" ht="13.15" customHeight="1" x14ac:dyDescent="0.15">
      <c r="A58" s="35">
        <v>50</v>
      </c>
      <c r="B58" s="127" t="s">
        <v>349</v>
      </c>
      <c r="C58" s="117"/>
      <c r="D58" s="65"/>
      <c r="E58" s="61"/>
      <c r="F58" s="62"/>
      <c r="G58" s="62"/>
      <c r="H58" s="63"/>
      <c r="I58" s="64"/>
      <c r="J58" s="65"/>
      <c r="K58" s="63"/>
      <c r="L58" s="64">
        <v>7</v>
      </c>
      <c r="M58" s="65"/>
      <c r="N58" s="61"/>
      <c r="O58" s="64"/>
      <c r="P58" s="65"/>
      <c r="Q58" s="63"/>
      <c r="R58" s="64"/>
      <c r="S58" s="140"/>
      <c r="T58" s="66">
        <f t="shared" si="0"/>
        <v>7</v>
      </c>
      <c r="V58" s="34"/>
    </row>
    <row r="59" spans="1:22" ht="13.15" customHeight="1" x14ac:dyDescent="0.15">
      <c r="A59" s="35">
        <v>51</v>
      </c>
      <c r="B59" s="115" t="s">
        <v>316</v>
      </c>
      <c r="C59" s="117" t="s">
        <v>35</v>
      </c>
      <c r="D59" s="65"/>
      <c r="E59" s="61"/>
      <c r="F59" s="62"/>
      <c r="G59" s="62"/>
      <c r="H59" s="63"/>
      <c r="I59" s="64">
        <v>9</v>
      </c>
      <c r="J59" s="65"/>
      <c r="K59" s="63"/>
      <c r="L59" s="64"/>
      <c r="M59" s="65"/>
      <c r="N59" s="61"/>
      <c r="O59" s="64"/>
      <c r="P59" s="65"/>
      <c r="Q59" s="63"/>
      <c r="R59" s="64"/>
      <c r="S59" s="140"/>
      <c r="T59" s="66">
        <f t="shared" si="0"/>
        <v>9</v>
      </c>
      <c r="V59" s="34"/>
    </row>
    <row r="60" spans="1:22" ht="13.15" customHeight="1" x14ac:dyDescent="0.15">
      <c r="A60" s="35">
        <v>52</v>
      </c>
      <c r="B60" s="127" t="s">
        <v>317</v>
      </c>
      <c r="C60" s="117" t="s">
        <v>36</v>
      </c>
      <c r="D60" s="65"/>
      <c r="E60" s="61">
        <v>1</v>
      </c>
      <c r="F60" s="62"/>
      <c r="G60" s="62"/>
      <c r="H60" s="63"/>
      <c r="I60" s="64"/>
      <c r="J60" s="65"/>
      <c r="K60" s="63"/>
      <c r="L60" s="64"/>
      <c r="M60" s="65"/>
      <c r="N60" s="61"/>
      <c r="O60" s="64"/>
      <c r="P60" s="65"/>
      <c r="Q60" s="63"/>
      <c r="R60" s="64"/>
      <c r="S60" s="140"/>
      <c r="T60" s="66">
        <f t="shared" si="0"/>
        <v>1</v>
      </c>
      <c r="V60" s="34"/>
    </row>
    <row r="61" spans="1:22" ht="13.15" customHeight="1" x14ac:dyDescent="0.15">
      <c r="A61" s="35">
        <v>53</v>
      </c>
      <c r="B61" s="115" t="s">
        <v>318</v>
      </c>
      <c r="C61" s="117" t="s">
        <v>37</v>
      </c>
      <c r="D61" s="65"/>
      <c r="E61" s="61"/>
      <c r="F61" s="62"/>
      <c r="G61" s="62"/>
      <c r="H61" s="63">
        <v>5</v>
      </c>
      <c r="I61" s="64"/>
      <c r="J61" s="65"/>
      <c r="K61" s="63"/>
      <c r="L61" s="64"/>
      <c r="M61" s="65"/>
      <c r="N61" s="61"/>
      <c r="O61" s="64"/>
      <c r="P61" s="65"/>
      <c r="Q61" s="63"/>
      <c r="R61" s="64"/>
      <c r="S61" s="140"/>
      <c r="T61" s="66">
        <f t="shared" si="0"/>
        <v>5</v>
      </c>
      <c r="V61" s="34"/>
    </row>
    <row r="62" spans="1:22" ht="13.15" customHeight="1" x14ac:dyDescent="0.15">
      <c r="A62" s="36">
        <v>54</v>
      </c>
      <c r="B62" s="129" t="s">
        <v>319</v>
      </c>
      <c r="C62" s="130" t="s">
        <v>38</v>
      </c>
      <c r="D62" s="73"/>
      <c r="E62" s="74"/>
      <c r="F62" s="75"/>
      <c r="G62" s="75">
        <v>1</v>
      </c>
      <c r="H62" s="76"/>
      <c r="I62" s="77"/>
      <c r="J62" s="73"/>
      <c r="K62" s="76"/>
      <c r="L62" s="77"/>
      <c r="M62" s="73"/>
      <c r="N62" s="74"/>
      <c r="O62" s="77"/>
      <c r="P62" s="73"/>
      <c r="Q62" s="76"/>
      <c r="R62" s="77"/>
      <c r="S62" s="142"/>
      <c r="T62" s="78">
        <f t="shared" si="0"/>
        <v>1</v>
      </c>
      <c r="V62" s="34"/>
    </row>
    <row r="63" spans="1:22" ht="13.15" customHeight="1" x14ac:dyDescent="0.15">
      <c r="A63" s="37" t="s">
        <v>175</v>
      </c>
      <c r="B63" s="38"/>
      <c r="C63" s="39"/>
      <c r="D63" s="40">
        <f t="shared" ref="D63:T63" si="1">COUNTA(D9:D62)</f>
        <v>2</v>
      </c>
      <c r="E63" s="41">
        <f t="shared" si="1"/>
        <v>3</v>
      </c>
      <c r="F63" s="42">
        <f t="shared" si="1"/>
        <v>3</v>
      </c>
      <c r="G63" s="42">
        <f t="shared" si="1"/>
        <v>3</v>
      </c>
      <c r="H63" s="43">
        <f t="shared" si="1"/>
        <v>6</v>
      </c>
      <c r="I63" s="44">
        <f t="shared" si="1"/>
        <v>13</v>
      </c>
      <c r="J63" s="40">
        <f t="shared" si="1"/>
        <v>13</v>
      </c>
      <c r="K63" s="43">
        <f t="shared" si="1"/>
        <v>9</v>
      </c>
      <c r="L63" s="44">
        <f t="shared" si="1"/>
        <v>7</v>
      </c>
      <c r="M63" s="40">
        <f t="shared" si="1"/>
        <v>6</v>
      </c>
      <c r="N63" s="41">
        <f t="shared" si="1"/>
        <v>2</v>
      </c>
      <c r="O63" s="44">
        <f t="shared" si="1"/>
        <v>2</v>
      </c>
      <c r="P63" s="40">
        <f t="shared" si="1"/>
        <v>14</v>
      </c>
      <c r="Q63" s="43">
        <f t="shared" si="1"/>
        <v>18</v>
      </c>
      <c r="R63" s="44">
        <f t="shared" si="1"/>
        <v>5</v>
      </c>
      <c r="S63" s="143">
        <f t="shared" si="1"/>
        <v>20</v>
      </c>
      <c r="T63" s="45">
        <f t="shared" si="1"/>
        <v>54</v>
      </c>
    </row>
    <row r="64" spans="1:22" ht="13.15" customHeight="1" x14ac:dyDescent="0.15">
      <c r="A64" s="46" t="s">
        <v>176</v>
      </c>
      <c r="B64" s="47"/>
      <c r="C64" s="48"/>
      <c r="D64" s="49">
        <f t="shared" ref="D64:T64" si="2">SUM(D9:D62)</f>
        <v>5</v>
      </c>
      <c r="E64" s="50">
        <f t="shared" si="2"/>
        <v>9</v>
      </c>
      <c r="F64" s="51">
        <f t="shared" si="2"/>
        <v>4</v>
      </c>
      <c r="G64" s="51">
        <f t="shared" si="2"/>
        <v>3</v>
      </c>
      <c r="H64" s="52">
        <f t="shared" si="2"/>
        <v>19</v>
      </c>
      <c r="I64" s="53">
        <f t="shared" si="2"/>
        <v>65</v>
      </c>
      <c r="J64" s="49">
        <f t="shared" si="2"/>
        <v>686</v>
      </c>
      <c r="K64" s="52">
        <f t="shared" si="2"/>
        <v>234</v>
      </c>
      <c r="L64" s="53">
        <f t="shared" si="2"/>
        <v>18</v>
      </c>
      <c r="M64" s="49">
        <f t="shared" si="2"/>
        <v>734</v>
      </c>
      <c r="N64" s="50">
        <f t="shared" si="2"/>
        <v>64</v>
      </c>
      <c r="O64" s="53">
        <f t="shared" si="2"/>
        <v>3</v>
      </c>
      <c r="P64" s="49">
        <f t="shared" si="2"/>
        <v>86</v>
      </c>
      <c r="Q64" s="52">
        <f t="shared" si="2"/>
        <v>2536</v>
      </c>
      <c r="R64" s="53">
        <f t="shared" si="2"/>
        <v>174</v>
      </c>
      <c r="S64" s="54">
        <f t="shared" si="2"/>
        <v>309</v>
      </c>
      <c r="T64" s="54">
        <f t="shared" si="2"/>
        <v>4949</v>
      </c>
      <c r="U64" s="33"/>
    </row>
  </sheetData>
  <mergeCells count="1">
    <mergeCell ref="S2:T2"/>
  </mergeCells>
  <phoneticPr fontId="2"/>
  <printOptions horizontalCentered="1"/>
  <pageMargins left="0.43307086614173229" right="0.19685039370078741" top="0.86614173228346458" bottom="0" header="0.86614173228346458" footer="0.51181102362204722"/>
  <pageSetup paperSize="9" scale="6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65"/>
  <sheetViews>
    <sheetView showGridLines="0" zoomScale="75" zoomScaleNormal="100" workbookViewId="0"/>
  </sheetViews>
  <sheetFormatPr defaultRowHeight="12" x14ac:dyDescent="0.15"/>
  <cols>
    <col min="1" max="1" width="4.625" style="24" customWidth="1"/>
    <col min="2" max="2" width="28.625" style="24" customWidth="1"/>
    <col min="3" max="3" width="19.75" style="24" customWidth="1"/>
    <col min="4" max="16384" width="9" style="24"/>
  </cols>
  <sheetData>
    <row r="1" spans="1:22" ht="12.75" thickBot="1" x14ac:dyDescent="0.2"/>
    <row r="2" spans="1:22" ht="19.5" thickBot="1" x14ac:dyDescent="0.25">
      <c r="S2" s="149" t="s">
        <v>229</v>
      </c>
      <c r="T2" s="150"/>
    </row>
    <row r="3" spans="1:22" ht="12" customHeight="1" x14ac:dyDescent="0.15"/>
    <row r="4" spans="1:22" ht="15" customHeight="1" x14ac:dyDescent="0.15">
      <c r="B4" s="119" t="s">
        <v>230</v>
      </c>
      <c r="Q4" s="24" t="s">
        <v>240</v>
      </c>
    </row>
    <row r="5" spans="1:22" ht="13.5" customHeight="1" x14ac:dyDescent="0.15">
      <c r="Q5" s="24" t="s">
        <v>179</v>
      </c>
    </row>
    <row r="6" spans="1:22" ht="13.5" customHeight="1" x14ac:dyDescent="0.15">
      <c r="R6" s="24" t="s">
        <v>180</v>
      </c>
    </row>
    <row r="7" spans="1:22" ht="14.25" customHeight="1" x14ac:dyDescent="0.15">
      <c r="Q7" s="24" t="s">
        <v>232</v>
      </c>
    </row>
    <row r="8" spans="1:22" ht="13.15" customHeight="1" x14ac:dyDescent="0.15">
      <c r="A8" s="25" t="s">
        <v>0</v>
      </c>
      <c r="B8" s="26" t="s">
        <v>182</v>
      </c>
      <c r="C8" s="27" t="s">
        <v>183</v>
      </c>
      <c r="D8" s="25" t="s">
        <v>162</v>
      </c>
      <c r="E8" s="28" t="s">
        <v>163</v>
      </c>
      <c r="F8" s="28" t="s">
        <v>164</v>
      </c>
      <c r="G8" s="29" t="s">
        <v>165</v>
      </c>
      <c r="H8" s="29" t="s">
        <v>166</v>
      </c>
      <c r="I8" s="30" t="s">
        <v>167</v>
      </c>
      <c r="J8" s="25" t="s">
        <v>168</v>
      </c>
      <c r="K8" s="29" t="s">
        <v>169</v>
      </c>
      <c r="L8" s="30" t="s">
        <v>170</v>
      </c>
      <c r="M8" s="25" t="s">
        <v>171</v>
      </c>
      <c r="N8" s="31" t="s">
        <v>172</v>
      </c>
      <c r="O8" s="30" t="s">
        <v>173</v>
      </c>
      <c r="P8" s="25" t="s">
        <v>184</v>
      </c>
      <c r="Q8" s="29" t="s">
        <v>185</v>
      </c>
      <c r="R8" s="30" t="s">
        <v>186</v>
      </c>
      <c r="S8" s="32" t="s">
        <v>341</v>
      </c>
      <c r="T8" s="32" t="s">
        <v>174</v>
      </c>
    </row>
    <row r="9" spans="1:22" ht="13.15" customHeight="1" x14ac:dyDescent="0.15">
      <c r="A9" s="124">
        <v>1</v>
      </c>
      <c r="B9" s="131" t="s">
        <v>276</v>
      </c>
      <c r="C9" s="132" t="s">
        <v>243</v>
      </c>
      <c r="D9" s="79">
        <v>32.39</v>
      </c>
      <c r="E9" s="80"/>
      <c r="F9" s="81"/>
      <c r="G9" s="81"/>
      <c r="H9" s="82"/>
      <c r="I9" s="83"/>
      <c r="J9" s="79"/>
      <c r="K9" s="82">
        <v>0.32</v>
      </c>
      <c r="L9" s="83"/>
      <c r="M9" s="79"/>
      <c r="N9" s="80"/>
      <c r="O9" s="83"/>
      <c r="P9" s="79"/>
      <c r="Q9" s="82"/>
      <c r="R9" s="83"/>
      <c r="S9" s="144"/>
      <c r="T9" s="84">
        <f t="shared" ref="T9:T62" si="0">SUM(D9:S9)</f>
        <v>32.71</v>
      </c>
      <c r="U9" s="33"/>
      <c r="V9" s="34"/>
    </row>
    <row r="10" spans="1:22" ht="13.15" customHeight="1" x14ac:dyDescent="0.15">
      <c r="A10" s="35">
        <v>2</v>
      </c>
      <c r="B10" s="133" t="s">
        <v>277</v>
      </c>
      <c r="C10" s="134" t="s">
        <v>247</v>
      </c>
      <c r="D10" s="89"/>
      <c r="E10" s="85"/>
      <c r="F10" s="86"/>
      <c r="G10" s="86"/>
      <c r="H10" s="87"/>
      <c r="I10" s="88">
        <v>0.03</v>
      </c>
      <c r="J10" s="89"/>
      <c r="K10" s="87"/>
      <c r="L10" s="88"/>
      <c r="M10" s="89"/>
      <c r="N10" s="85"/>
      <c r="O10" s="88"/>
      <c r="P10" s="89"/>
      <c r="Q10" s="87"/>
      <c r="R10" s="88"/>
      <c r="S10" s="145"/>
      <c r="T10" s="90">
        <f t="shared" si="0"/>
        <v>0.03</v>
      </c>
      <c r="U10" s="33"/>
      <c r="V10" s="34"/>
    </row>
    <row r="11" spans="1:22" ht="13.15" customHeight="1" x14ac:dyDescent="0.15">
      <c r="A11" s="35">
        <v>3</v>
      </c>
      <c r="B11" s="133" t="s">
        <v>187</v>
      </c>
      <c r="C11" s="134" t="s">
        <v>11</v>
      </c>
      <c r="D11" s="89"/>
      <c r="E11" s="85">
        <v>7.0000000000000007E-2</v>
      </c>
      <c r="F11" s="86"/>
      <c r="G11" s="86"/>
      <c r="H11" s="92" t="s">
        <v>238</v>
      </c>
      <c r="I11" s="88">
        <v>0.12</v>
      </c>
      <c r="J11" s="89"/>
      <c r="K11" s="87">
        <v>0.02</v>
      </c>
      <c r="L11" s="92" t="s">
        <v>238</v>
      </c>
      <c r="M11" s="89"/>
      <c r="N11" s="85"/>
      <c r="O11" s="88"/>
      <c r="P11" s="94" t="s">
        <v>238</v>
      </c>
      <c r="Q11" s="87">
        <v>0.02</v>
      </c>
      <c r="R11" s="88"/>
      <c r="S11" s="145">
        <v>0.01</v>
      </c>
      <c r="T11" s="90">
        <f t="shared" si="0"/>
        <v>0.24</v>
      </c>
      <c r="U11" s="33"/>
      <c r="V11" s="34"/>
    </row>
    <row r="12" spans="1:22" ht="13.15" customHeight="1" x14ac:dyDescent="0.15">
      <c r="A12" s="35">
        <v>4</v>
      </c>
      <c r="B12" s="122" t="s">
        <v>350</v>
      </c>
      <c r="C12" s="134" t="s">
        <v>339</v>
      </c>
      <c r="D12" s="89"/>
      <c r="E12" s="85"/>
      <c r="F12" s="86"/>
      <c r="G12" s="86"/>
      <c r="H12" s="87"/>
      <c r="I12" s="88"/>
      <c r="J12" s="89"/>
      <c r="K12" s="87"/>
      <c r="L12" s="88"/>
      <c r="M12" s="89"/>
      <c r="N12" s="85"/>
      <c r="O12" s="88"/>
      <c r="P12" s="89"/>
      <c r="Q12" s="87">
        <v>0.01</v>
      </c>
      <c r="R12" s="88"/>
      <c r="S12" s="145"/>
      <c r="T12" s="90">
        <f t="shared" si="0"/>
        <v>0.01</v>
      </c>
      <c r="U12" s="33"/>
      <c r="V12" s="34"/>
    </row>
    <row r="13" spans="1:22" ht="13.15" customHeight="1" x14ac:dyDescent="0.15">
      <c r="A13" s="35">
        <v>5</v>
      </c>
      <c r="B13" s="128" t="s">
        <v>188</v>
      </c>
      <c r="C13" s="134" t="s">
        <v>12</v>
      </c>
      <c r="D13" s="89"/>
      <c r="E13" s="85"/>
      <c r="F13" s="86"/>
      <c r="G13" s="86"/>
      <c r="H13" s="87"/>
      <c r="I13" s="88"/>
      <c r="J13" s="89"/>
      <c r="K13" s="87"/>
      <c r="L13" s="88"/>
      <c r="M13" s="89"/>
      <c r="N13" s="85"/>
      <c r="O13" s="88"/>
      <c r="P13" s="89"/>
      <c r="Q13" s="87"/>
      <c r="R13" s="88"/>
      <c r="S13" s="145">
        <v>0.05</v>
      </c>
      <c r="T13" s="90">
        <f t="shared" si="0"/>
        <v>0.05</v>
      </c>
      <c r="U13" s="33"/>
      <c r="V13" s="34"/>
    </row>
    <row r="14" spans="1:22" ht="13.15" customHeight="1" x14ac:dyDescent="0.15">
      <c r="A14" s="35">
        <v>6</v>
      </c>
      <c r="B14" s="133" t="s">
        <v>278</v>
      </c>
      <c r="C14" s="134" t="s">
        <v>249</v>
      </c>
      <c r="D14" s="89"/>
      <c r="E14" s="85"/>
      <c r="F14" s="86"/>
      <c r="G14" s="86"/>
      <c r="H14" s="87">
        <v>0.12</v>
      </c>
      <c r="I14" s="88">
        <v>0.53</v>
      </c>
      <c r="J14" s="89"/>
      <c r="K14" s="87"/>
      <c r="L14" s="88"/>
      <c r="M14" s="89"/>
      <c r="N14" s="85"/>
      <c r="O14" s="88"/>
      <c r="P14" s="89"/>
      <c r="Q14" s="87"/>
      <c r="R14" s="88"/>
      <c r="S14" s="145"/>
      <c r="T14" s="90">
        <f t="shared" si="0"/>
        <v>0.65</v>
      </c>
      <c r="U14" s="33"/>
      <c r="V14" s="34"/>
    </row>
    <row r="15" spans="1:22" ht="13.15" customHeight="1" x14ac:dyDescent="0.15">
      <c r="A15" s="35">
        <v>7</v>
      </c>
      <c r="B15" s="128" t="s">
        <v>191</v>
      </c>
      <c r="C15" s="134" t="s">
        <v>15</v>
      </c>
      <c r="D15" s="89"/>
      <c r="E15" s="85"/>
      <c r="F15" s="86"/>
      <c r="G15" s="86"/>
      <c r="H15" s="87"/>
      <c r="I15" s="88"/>
      <c r="J15" s="89">
        <v>0.02</v>
      </c>
      <c r="K15" s="87"/>
      <c r="L15" s="88"/>
      <c r="M15" s="89"/>
      <c r="N15" s="85"/>
      <c r="O15" s="88"/>
      <c r="P15" s="89"/>
      <c r="Q15" s="87"/>
      <c r="R15" s="88"/>
      <c r="S15" s="145"/>
      <c r="T15" s="90">
        <f t="shared" si="0"/>
        <v>0.02</v>
      </c>
      <c r="U15" s="33"/>
      <c r="V15" s="34"/>
    </row>
    <row r="16" spans="1:22" ht="13.15" customHeight="1" x14ac:dyDescent="0.15">
      <c r="A16" s="35">
        <v>8</v>
      </c>
      <c r="B16" s="128" t="s">
        <v>279</v>
      </c>
      <c r="C16" s="134" t="s">
        <v>250</v>
      </c>
      <c r="D16" s="89"/>
      <c r="E16" s="85"/>
      <c r="F16" s="86"/>
      <c r="G16" s="86"/>
      <c r="H16" s="87"/>
      <c r="I16" s="88"/>
      <c r="J16" s="89"/>
      <c r="K16" s="87"/>
      <c r="L16" s="88"/>
      <c r="M16" s="89"/>
      <c r="N16" s="85"/>
      <c r="O16" s="88"/>
      <c r="P16" s="89"/>
      <c r="Q16" s="87">
        <v>0.03</v>
      </c>
      <c r="R16" s="88"/>
      <c r="S16" s="145"/>
      <c r="T16" s="90">
        <f t="shared" si="0"/>
        <v>0.03</v>
      </c>
      <c r="U16" s="33"/>
      <c r="V16" s="34"/>
    </row>
    <row r="17" spans="1:22" ht="13.15" customHeight="1" x14ac:dyDescent="0.15">
      <c r="A17" s="35">
        <v>9</v>
      </c>
      <c r="B17" s="128" t="s">
        <v>194</v>
      </c>
      <c r="C17" s="134" t="s">
        <v>18</v>
      </c>
      <c r="D17" s="89"/>
      <c r="E17" s="85"/>
      <c r="F17" s="86"/>
      <c r="G17" s="86"/>
      <c r="H17" s="87"/>
      <c r="I17" s="88"/>
      <c r="J17" s="89"/>
      <c r="K17" s="87"/>
      <c r="L17" s="88"/>
      <c r="M17" s="89"/>
      <c r="N17" s="85"/>
      <c r="O17" s="88"/>
      <c r="P17" s="89">
        <v>0.01</v>
      </c>
      <c r="Q17" s="87">
        <v>2.31</v>
      </c>
      <c r="R17" s="88">
        <v>0.02</v>
      </c>
      <c r="S17" s="145">
        <v>0.04</v>
      </c>
      <c r="T17" s="90">
        <f t="shared" si="0"/>
        <v>2.38</v>
      </c>
      <c r="U17" s="33"/>
      <c r="V17" s="34"/>
    </row>
    <row r="18" spans="1:22" ht="13.15" customHeight="1" x14ac:dyDescent="0.15">
      <c r="A18" s="35">
        <v>10</v>
      </c>
      <c r="B18" s="128" t="s">
        <v>280</v>
      </c>
      <c r="C18" s="134" t="s">
        <v>251</v>
      </c>
      <c r="D18" s="89"/>
      <c r="E18" s="85"/>
      <c r="F18" s="86"/>
      <c r="G18" s="86"/>
      <c r="H18" s="87"/>
      <c r="I18" s="88"/>
      <c r="J18" s="89"/>
      <c r="K18" s="87"/>
      <c r="L18" s="88"/>
      <c r="M18" s="89"/>
      <c r="N18" s="85"/>
      <c r="O18" s="88"/>
      <c r="P18" s="89"/>
      <c r="Q18" s="87">
        <v>0.08</v>
      </c>
      <c r="R18" s="88"/>
      <c r="S18" s="145">
        <v>7.0000000000000007E-2</v>
      </c>
      <c r="T18" s="90">
        <f t="shared" si="0"/>
        <v>0.15000000000000002</v>
      </c>
      <c r="U18" s="33"/>
      <c r="V18" s="34"/>
    </row>
    <row r="19" spans="1:22" ht="13.15" customHeight="1" x14ac:dyDescent="0.15">
      <c r="A19" s="35">
        <v>11</v>
      </c>
      <c r="B19" s="128" t="s">
        <v>281</v>
      </c>
      <c r="C19" s="134" t="s">
        <v>253</v>
      </c>
      <c r="D19" s="89"/>
      <c r="E19" s="85"/>
      <c r="F19" s="86"/>
      <c r="G19" s="86"/>
      <c r="H19" s="87"/>
      <c r="I19" s="88"/>
      <c r="J19" s="89"/>
      <c r="K19" s="87"/>
      <c r="L19" s="88"/>
      <c r="M19" s="89"/>
      <c r="N19" s="85"/>
      <c r="O19" s="88"/>
      <c r="P19" s="89"/>
      <c r="Q19" s="87"/>
      <c r="R19" s="88"/>
      <c r="S19" s="145">
        <v>0.06</v>
      </c>
      <c r="T19" s="90">
        <f t="shared" si="0"/>
        <v>0.06</v>
      </c>
      <c r="U19" s="33"/>
      <c r="V19" s="34"/>
    </row>
    <row r="20" spans="1:22" ht="13.15" customHeight="1" x14ac:dyDescent="0.15">
      <c r="A20" s="35">
        <v>12</v>
      </c>
      <c r="B20" s="128" t="s">
        <v>282</v>
      </c>
      <c r="C20" s="134" t="s">
        <v>255</v>
      </c>
      <c r="D20" s="89"/>
      <c r="E20" s="85"/>
      <c r="F20" s="86"/>
      <c r="G20" s="86"/>
      <c r="H20" s="87"/>
      <c r="I20" s="88">
        <v>0.03</v>
      </c>
      <c r="J20" s="89"/>
      <c r="K20" s="87"/>
      <c r="L20" s="88"/>
      <c r="M20" s="89"/>
      <c r="N20" s="85"/>
      <c r="O20" s="88"/>
      <c r="P20" s="89"/>
      <c r="Q20" s="87"/>
      <c r="R20" s="88"/>
      <c r="S20" s="145"/>
      <c r="T20" s="90">
        <f t="shared" si="0"/>
        <v>0.03</v>
      </c>
      <c r="U20" s="33"/>
      <c r="V20" s="34"/>
    </row>
    <row r="21" spans="1:22" ht="13.15" customHeight="1" x14ac:dyDescent="0.15">
      <c r="A21" s="35">
        <v>13</v>
      </c>
      <c r="B21" s="128" t="s">
        <v>196</v>
      </c>
      <c r="C21" s="134" t="s">
        <v>20</v>
      </c>
      <c r="D21" s="89"/>
      <c r="E21" s="85"/>
      <c r="F21" s="86"/>
      <c r="G21" s="86"/>
      <c r="H21" s="87">
        <v>0.14000000000000001</v>
      </c>
      <c r="I21" s="88"/>
      <c r="J21" s="89"/>
      <c r="K21" s="87"/>
      <c r="L21" s="88">
        <v>0.34</v>
      </c>
      <c r="M21" s="89"/>
      <c r="N21" s="85"/>
      <c r="O21" s="88"/>
      <c r="P21" s="89">
        <v>0.16</v>
      </c>
      <c r="Q21" s="87"/>
      <c r="R21" s="88">
        <v>0.16</v>
      </c>
      <c r="S21" s="145">
        <v>0.81</v>
      </c>
      <c r="T21" s="90">
        <f t="shared" si="0"/>
        <v>1.61</v>
      </c>
      <c r="U21" s="33"/>
      <c r="V21" s="34"/>
    </row>
    <row r="22" spans="1:22" ht="13.15" customHeight="1" x14ac:dyDescent="0.15">
      <c r="A22" s="35">
        <v>14</v>
      </c>
      <c r="B22" s="133" t="s">
        <v>198</v>
      </c>
      <c r="C22" s="134" t="s">
        <v>22</v>
      </c>
      <c r="D22" s="89"/>
      <c r="E22" s="85"/>
      <c r="F22" s="86"/>
      <c r="G22" s="86"/>
      <c r="H22" s="87"/>
      <c r="I22" s="88"/>
      <c r="J22" s="89">
        <v>0.01</v>
      </c>
      <c r="K22" s="92" t="s">
        <v>238</v>
      </c>
      <c r="L22" s="88"/>
      <c r="M22" s="89"/>
      <c r="N22" s="85"/>
      <c r="O22" s="88"/>
      <c r="P22" s="89">
        <v>0.02</v>
      </c>
      <c r="Q22" s="87"/>
      <c r="R22" s="88"/>
      <c r="S22" s="145"/>
      <c r="T22" s="90">
        <f t="shared" si="0"/>
        <v>0.03</v>
      </c>
      <c r="U22" s="33"/>
      <c r="V22" s="34"/>
    </row>
    <row r="23" spans="1:22" ht="13.15" customHeight="1" x14ac:dyDescent="0.15">
      <c r="A23" s="35">
        <v>15</v>
      </c>
      <c r="B23" s="128" t="s">
        <v>283</v>
      </c>
      <c r="C23" s="134"/>
      <c r="D23" s="89">
        <v>0.23</v>
      </c>
      <c r="E23" s="85"/>
      <c r="F23" s="86"/>
      <c r="G23" s="86"/>
      <c r="H23" s="87"/>
      <c r="I23" s="88"/>
      <c r="J23" s="89"/>
      <c r="K23" s="87"/>
      <c r="L23" s="88"/>
      <c r="M23" s="89"/>
      <c r="N23" s="85"/>
      <c r="O23" s="88"/>
      <c r="P23" s="89"/>
      <c r="Q23" s="87"/>
      <c r="R23" s="88"/>
      <c r="S23" s="145"/>
      <c r="T23" s="90">
        <f t="shared" si="0"/>
        <v>0.23</v>
      </c>
      <c r="U23" s="33"/>
      <c r="V23" s="34"/>
    </row>
    <row r="24" spans="1:22" ht="13.15" customHeight="1" x14ac:dyDescent="0.15">
      <c r="A24" s="35">
        <v>16</v>
      </c>
      <c r="B24" s="128" t="s">
        <v>342</v>
      </c>
      <c r="C24" s="134"/>
      <c r="D24" s="89"/>
      <c r="E24" s="85">
        <v>0.59</v>
      </c>
      <c r="F24" s="86">
        <v>0.33</v>
      </c>
      <c r="G24" s="86"/>
      <c r="H24" s="87">
        <v>0.11</v>
      </c>
      <c r="I24" s="88"/>
      <c r="J24" s="89"/>
      <c r="K24" s="87"/>
      <c r="L24" s="88"/>
      <c r="M24" s="89"/>
      <c r="N24" s="85"/>
      <c r="O24" s="88"/>
      <c r="P24" s="89"/>
      <c r="Q24" s="87">
        <v>0.01</v>
      </c>
      <c r="R24" s="88"/>
      <c r="S24" s="145"/>
      <c r="T24" s="90">
        <f t="shared" si="0"/>
        <v>1.04</v>
      </c>
      <c r="V24" s="34"/>
    </row>
    <row r="25" spans="1:22" ht="13.15" customHeight="1" x14ac:dyDescent="0.15">
      <c r="A25" s="35">
        <v>17</v>
      </c>
      <c r="B25" s="128" t="s">
        <v>343</v>
      </c>
      <c r="C25" s="134"/>
      <c r="D25" s="89"/>
      <c r="E25" s="85"/>
      <c r="F25" s="86"/>
      <c r="G25" s="86"/>
      <c r="H25" s="87"/>
      <c r="I25" s="88"/>
      <c r="J25" s="89">
        <v>0.04</v>
      </c>
      <c r="K25" s="87"/>
      <c r="L25" s="88">
        <v>0.65</v>
      </c>
      <c r="M25" s="89">
        <v>0.44</v>
      </c>
      <c r="N25" s="85"/>
      <c r="O25" s="88"/>
      <c r="P25" s="89">
        <v>0.06</v>
      </c>
      <c r="Q25" s="87"/>
      <c r="R25" s="88"/>
      <c r="S25" s="145"/>
      <c r="T25" s="90">
        <f t="shared" si="0"/>
        <v>1.1900000000000002</v>
      </c>
      <c r="V25" s="34"/>
    </row>
    <row r="26" spans="1:22" ht="13.15" customHeight="1" x14ac:dyDescent="0.15">
      <c r="A26" s="35">
        <v>18</v>
      </c>
      <c r="B26" s="133" t="s">
        <v>309</v>
      </c>
      <c r="C26" s="134"/>
      <c r="D26" s="89"/>
      <c r="E26" s="85"/>
      <c r="F26" s="86"/>
      <c r="G26" s="91"/>
      <c r="H26" s="92"/>
      <c r="I26" s="93"/>
      <c r="J26" s="94" t="s">
        <v>238</v>
      </c>
      <c r="K26" s="92"/>
      <c r="L26" s="93"/>
      <c r="M26" s="94"/>
      <c r="N26" s="95"/>
      <c r="O26" s="93"/>
      <c r="P26" s="94"/>
      <c r="Q26" s="92">
        <v>0.03</v>
      </c>
      <c r="R26" s="93"/>
      <c r="S26" s="146" t="s">
        <v>238</v>
      </c>
      <c r="T26" s="96">
        <f t="shared" si="0"/>
        <v>0.03</v>
      </c>
      <c r="V26" s="34"/>
    </row>
    <row r="27" spans="1:22" ht="13.15" customHeight="1" x14ac:dyDescent="0.15">
      <c r="A27" s="35">
        <v>19</v>
      </c>
      <c r="B27" s="128" t="s">
        <v>123</v>
      </c>
      <c r="C27" s="134"/>
      <c r="D27" s="89"/>
      <c r="E27" s="85"/>
      <c r="F27" s="86">
        <v>0.01</v>
      </c>
      <c r="G27" s="86"/>
      <c r="H27" s="87"/>
      <c r="I27" s="88"/>
      <c r="J27" s="89">
        <v>0.05</v>
      </c>
      <c r="K27" s="87"/>
      <c r="L27" s="88">
        <v>0.01</v>
      </c>
      <c r="M27" s="89">
        <v>0.02</v>
      </c>
      <c r="N27" s="85"/>
      <c r="O27" s="88"/>
      <c r="P27" s="89"/>
      <c r="Q27" s="87"/>
      <c r="R27" s="88"/>
      <c r="S27" s="145"/>
      <c r="T27" s="90">
        <f t="shared" si="0"/>
        <v>9.0000000000000011E-2</v>
      </c>
      <c r="V27" s="34"/>
    </row>
    <row r="28" spans="1:22" ht="13.15" customHeight="1" x14ac:dyDescent="0.15">
      <c r="A28" s="35">
        <v>20</v>
      </c>
      <c r="B28" s="128" t="s">
        <v>124</v>
      </c>
      <c r="C28" s="134"/>
      <c r="D28" s="89"/>
      <c r="E28" s="85"/>
      <c r="F28" s="86"/>
      <c r="G28" s="86"/>
      <c r="H28" s="87"/>
      <c r="I28" s="88"/>
      <c r="J28" s="89">
        <v>0.09</v>
      </c>
      <c r="K28" s="87">
        <v>1.0900000000000001</v>
      </c>
      <c r="L28" s="88"/>
      <c r="M28" s="89"/>
      <c r="N28" s="85"/>
      <c r="O28" s="88"/>
      <c r="P28" s="89">
        <v>0.01</v>
      </c>
      <c r="Q28" s="87">
        <v>1</v>
      </c>
      <c r="R28" s="88"/>
      <c r="S28" s="145"/>
      <c r="T28" s="90">
        <f t="shared" si="0"/>
        <v>2.1900000000000004</v>
      </c>
      <c r="V28" s="34"/>
    </row>
    <row r="29" spans="1:22" ht="13.15" customHeight="1" x14ac:dyDescent="0.15">
      <c r="A29" s="35">
        <v>21</v>
      </c>
      <c r="B29" s="128" t="s">
        <v>310</v>
      </c>
      <c r="C29" s="134" t="s">
        <v>256</v>
      </c>
      <c r="D29" s="89"/>
      <c r="E29" s="85"/>
      <c r="F29" s="86"/>
      <c r="G29" s="86"/>
      <c r="H29" s="87"/>
      <c r="I29" s="88"/>
      <c r="J29" s="89"/>
      <c r="K29" s="87"/>
      <c r="L29" s="88"/>
      <c r="M29" s="89"/>
      <c r="N29" s="85"/>
      <c r="O29" s="88"/>
      <c r="P29" s="89"/>
      <c r="Q29" s="87"/>
      <c r="R29" s="88"/>
      <c r="S29" s="145">
        <v>0.52</v>
      </c>
      <c r="T29" s="90">
        <f t="shared" si="0"/>
        <v>0.52</v>
      </c>
      <c r="V29" s="34"/>
    </row>
    <row r="30" spans="1:22" ht="13.15" customHeight="1" x14ac:dyDescent="0.15">
      <c r="A30" s="35">
        <v>22</v>
      </c>
      <c r="B30" s="128" t="s">
        <v>126</v>
      </c>
      <c r="C30" s="134" t="s">
        <v>23</v>
      </c>
      <c r="D30" s="89"/>
      <c r="E30" s="85"/>
      <c r="F30" s="86"/>
      <c r="G30" s="86"/>
      <c r="H30" s="87"/>
      <c r="I30" s="88"/>
      <c r="J30" s="89"/>
      <c r="K30" s="87"/>
      <c r="L30" s="88"/>
      <c r="M30" s="89"/>
      <c r="N30" s="85"/>
      <c r="O30" s="88"/>
      <c r="P30" s="89"/>
      <c r="Q30" s="87">
        <v>0.15</v>
      </c>
      <c r="R30" s="88">
        <v>1.74</v>
      </c>
      <c r="S30" s="145"/>
      <c r="T30" s="90">
        <f t="shared" si="0"/>
        <v>1.89</v>
      </c>
      <c r="V30" s="34"/>
    </row>
    <row r="31" spans="1:22" ht="13.15" customHeight="1" x14ac:dyDescent="0.15">
      <c r="A31" s="35">
        <v>23</v>
      </c>
      <c r="B31" s="128" t="s">
        <v>127</v>
      </c>
      <c r="C31" s="134"/>
      <c r="D31" s="89"/>
      <c r="E31" s="85"/>
      <c r="F31" s="86"/>
      <c r="G31" s="86"/>
      <c r="H31" s="87"/>
      <c r="I31" s="88"/>
      <c r="J31" s="89">
        <v>0.94</v>
      </c>
      <c r="K31" s="87"/>
      <c r="L31" s="88"/>
      <c r="M31" s="89">
        <v>0.66</v>
      </c>
      <c r="N31" s="85">
        <v>4.76</v>
      </c>
      <c r="O31" s="88">
        <v>1.54</v>
      </c>
      <c r="P31" s="89"/>
      <c r="Q31" s="87">
        <v>1.05</v>
      </c>
      <c r="R31" s="88">
        <v>2.21</v>
      </c>
      <c r="S31" s="145">
        <v>0.02</v>
      </c>
      <c r="T31" s="90">
        <f t="shared" si="0"/>
        <v>11.18</v>
      </c>
      <c r="V31" s="34"/>
    </row>
    <row r="32" spans="1:22" ht="13.15" customHeight="1" x14ac:dyDescent="0.15">
      <c r="A32" s="35">
        <v>24</v>
      </c>
      <c r="B32" s="128" t="s">
        <v>344</v>
      </c>
      <c r="C32" s="134"/>
      <c r="D32" s="89"/>
      <c r="E32" s="85"/>
      <c r="F32" s="86"/>
      <c r="G32" s="86">
        <v>0.08</v>
      </c>
      <c r="H32" s="87"/>
      <c r="I32" s="88">
        <v>0.77</v>
      </c>
      <c r="J32" s="89"/>
      <c r="K32" s="87"/>
      <c r="L32" s="88"/>
      <c r="M32" s="89"/>
      <c r="N32" s="85"/>
      <c r="O32" s="88"/>
      <c r="P32" s="89">
        <v>0.01</v>
      </c>
      <c r="Q32" s="87"/>
      <c r="R32" s="88"/>
      <c r="S32" s="145"/>
      <c r="T32" s="90">
        <f t="shared" si="0"/>
        <v>0.86</v>
      </c>
      <c r="V32" s="34"/>
    </row>
    <row r="33" spans="1:22" ht="13.15" customHeight="1" x14ac:dyDescent="0.15">
      <c r="A33" s="35">
        <v>25</v>
      </c>
      <c r="B33" s="128" t="s">
        <v>130</v>
      </c>
      <c r="C33" s="134"/>
      <c r="D33" s="89"/>
      <c r="E33" s="85"/>
      <c r="F33" s="86"/>
      <c r="G33" s="86"/>
      <c r="H33" s="87"/>
      <c r="I33" s="88"/>
      <c r="J33" s="89">
        <v>0.04</v>
      </c>
      <c r="K33" s="87">
        <v>0.02</v>
      </c>
      <c r="L33" s="88">
        <v>0.02</v>
      </c>
      <c r="M33" s="89">
        <v>0.14000000000000001</v>
      </c>
      <c r="N33" s="85"/>
      <c r="O33" s="88"/>
      <c r="P33" s="89">
        <v>0.05</v>
      </c>
      <c r="Q33" s="87">
        <v>0.18</v>
      </c>
      <c r="R33" s="88"/>
      <c r="S33" s="145">
        <v>0.05</v>
      </c>
      <c r="T33" s="90">
        <f t="shared" si="0"/>
        <v>0.5</v>
      </c>
      <c r="V33" s="34"/>
    </row>
    <row r="34" spans="1:22" ht="13.15" customHeight="1" x14ac:dyDescent="0.15">
      <c r="A34" s="35">
        <v>26</v>
      </c>
      <c r="B34" s="128" t="s">
        <v>345</v>
      </c>
      <c r="C34" s="134"/>
      <c r="D34" s="89"/>
      <c r="E34" s="85"/>
      <c r="F34" s="86"/>
      <c r="G34" s="86"/>
      <c r="H34" s="87"/>
      <c r="I34" s="88"/>
      <c r="J34" s="89">
        <v>0.01</v>
      </c>
      <c r="K34" s="87"/>
      <c r="L34" s="88"/>
      <c r="M34" s="89">
        <v>0.03</v>
      </c>
      <c r="N34" s="85"/>
      <c r="O34" s="88"/>
      <c r="P34" s="89"/>
      <c r="Q34" s="87"/>
      <c r="R34" s="88"/>
      <c r="S34" s="145"/>
      <c r="T34" s="90">
        <f t="shared" si="0"/>
        <v>0.04</v>
      </c>
      <c r="V34" s="34"/>
    </row>
    <row r="35" spans="1:22" ht="13.15" customHeight="1" x14ac:dyDescent="0.15">
      <c r="A35" s="35">
        <v>27</v>
      </c>
      <c r="B35" s="128" t="s">
        <v>311</v>
      </c>
      <c r="C35" s="134" t="s">
        <v>258</v>
      </c>
      <c r="D35" s="89"/>
      <c r="E35" s="85"/>
      <c r="F35" s="86"/>
      <c r="G35" s="86"/>
      <c r="H35" s="87"/>
      <c r="I35" s="88"/>
      <c r="J35" s="89"/>
      <c r="K35" s="87"/>
      <c r="L35" s="88"/>
      <c r="M35" s="89"/>
      <c r="N35" s="85"/>
      <c r="O35" s="88"/>
      <c r="P35" s="89"/>
      <c r="Q35" s="87">
        <v>1.57</v>
      </c>
      <c r="R35" s="88"/>
      <c r="S35" s="145"/>
      <c r="T35" s="90">
        <f t="shared" si="0"/>
        <v>1.57</v>
      </c>
      <c r="V35" s="34"/>
    </row>
    <row r="36" spans="1:22" ht="13.15" customHeight="1" x14ac:dyDescent="0.15">
      <c r="A36" s="35">
        <v>28</v>
      </c>
      <c r="B36" s="128" t="s">
        <v>241</v>
      </c>
      <c r="C36" s="134"/>
      <c r="D36" s="89"/>
      <c r="E36" s="85"/>
      <c r="F36" s="86"/>
      <c r="G36" s="86"/>
      <c r="H36" s="87"/>
      <c r="I36" s="88"/>
      <c r="J36" s="89">
        <v>0.08</v>
      </c>
      <c r="K36" s="87">
        <v>0.18</v>
      </c>
      <c r="L36" s="88"/>
      <c r="M36" s="89"/>
      <c r="N36" s="85"/>
      <c r="O36" s="88"/>
      <c r="P36" s="89"/>
      <c r="Q36" s="87"/>
      <c r="R36" s="88"/>
      <c r="S36" s="145"/>
      <c r="T36" s="90">
        <f t="shared" si="0"/>
        <v>0.26</v>
      </c>
      <c r="V36" s="34"/>
    </row>
    <row r="37" spans="1:22" ht="13.15" customHeight="1" x14ac:dyDescent="0.15">
      <c r="A37" s="35">
        <v>29</v>
      </c>
      <c r="B37" s="128" t="s">
        <v>346</v>
      </c>
      <c r="C37" s="134"/>
      <c r="D37" s="89"/>
      <c r="E37" s="85"/>
      <c r="F37" s="86"/>
      <c r="G37" s="86"/>
      <c r="H37" s="87"/>
      <c r="I37" s="88"/>
      <c r="J37" s="89"/>
      <c r="K37" s="87"/>
      <c r="L37" s="88"/>
      <c r="M37" s="89"/>
      <c r="N37" s="85"/>
      <c r="O37" s="88"/>
      <c r="P37" s="89"/>
      <c r="Q37" s="87"/>
      <c r="R37" s="88"/>
      <c r="S37" s="146" t="s">
        <v>238</v>
      </c>
      <c r="T37" s="96" t="s">
        <v>238</v>
      </c>
      <c r="V37" s="34"/>
    </row>
    <row r="38" spans="1:22" ht="13.15" customHeight="1" x14ac:dyDescent="0.15">
      <c r="A38" s="35">
        <v>30</v>
      </c>
      <c r="B38" s="128" t="s">
        <v>324</v>
      </c>
      <c r="C38" s="134"/>
      <c r="D38" s="89"/>
      <c r="E38" s="85"/>
      <c r="F38" s="86"/>
      <c r="G38" s="86"/>
      <c r="H38" s="87"/>
      <c r="I38" s="88"/>
      <c r="J38" s="89">
        <v>11.41</v>
      </c>
      <c r="K38" s="87">
        <v>4.1399999999999997</v>
      </c>
      <c r="L38" s="88">
        <v>0.01</v>
      </c>
      <c r="M38" s="89">
        <v>17.93</v>
      </c>
      <c r="N38" s="85">
        <v>2.23</v>
      </c>
      <c r="O38" s="88">
        <v>0.02</v>
      </c>
      <c r="P38" s="89">
        <v>0.38</v>
      </c>
      <c r="Q38" s="87">
        <v>0.64</v>
      </c>
      <c r="R38" s="88">
        <v>5.03</v>
      </c>
      <c r="S38" s="145">
        <v>0.05</v>
      </c>
      <c r="T38" s="90">
        <f t="shared" si="0"/>
        <v>41.84</v>
      </c>
      <c r="V38" s="34"/>
    </row>
    <row r="39" spans="1:22" ht="13.15" customHeight="1" x14ac:dyDescent="0.15">
      <c r="A39" s="35">
        <v>31</v>
      </c>
      <c r="B39" s="128" t="s">
        <v>211</v>
      </c>
      <c r="C39" s="134"/>
      <c r="D39" s="89"/>
      <c r="E39" s="85"/>
      <c r="F39" s="86">
        <v>0.01</v>
      </c>
      <c r="G39" s="86"/>
      <c r="H39" s="87"/>
      <c r="I39" s="88"/>
      <c r="J39" s="89"/>
      <c r="K39" s="87"/>
      <c r="L39" s="88"/>
      <c r="M39" s="89"/>
      <c r="N39" s="85"/>
      <c r="O39" s="88"/>
      <c r="P39" s="94" t="s">
        <v>238</v>
      </c>
      <c r="Q39" s="87"/>
      <c r="R39" s="88"/>
      <c r="S39" s="145"/>
      <c r="T39" s="90">
        <f t="shared" si="0"/>
        <v>0.01</v>
      </c>
      <c r="V39" s="34"/>
    </row>
    <row r="40" spans="1:22" ht="13.15" customHeight="1" x14ac:dyDescent="0.15">
      <c r="A40" s="35">
        <v>32</v>
      </c>
      <c r="B40" s="128" t="s">
        <v>212</v>
      </c>
      <c r="C40" s="134"/>
      <c r="D40" s="89"/>
      <c r="E40" s="85"/>
      <c r="F40" s="86"/>
      <c r="G40" s="86"/>
      <c r="H40" s="87"/>
      <c r="I40" s="88"/>
      <c r="J40" s="89"/>
      <c r="K40" s="87"/>
      <c r="L40" s="88"/>
      <c r="M40" s="89"/>
      <c r="N40" s="85"/>
      <c r="O40" s="88"/>
      <c r="P40" s="89"/>
      <c r="Q40" s="87">
        <v>0.16</v>
      </c>
      <c r="R40" s="88"/>
      <c r="S40" s="146" t="s">
        <v>238</v>
      </c>
      <c r="T40" s="90">
        <f t="shared" si="0"/>
        <v>0.16</v>
      </c>
      <c r="V40" s="34"/>
    </row>
    <row r="41" spans="1:22" ht="13.15" customHeight="1" x14ac:dyDescent="0.15">
      <c r="A41" s="35">
        <v>33</v>
      </c>
      <c r="B41" s="128" t="s">
        <v>139</v>
      </c>
      <c r="C41" s="134"/>
      <c r="D41" s="89"/>
      <c r="E41" s="85"/>
      <c r="F41" s="86"/>
      <c r="G41" s="86"/>
      <c r="H41" s="87"/>
      <c r="I41" s="88"/>
      <c r="J41" s="89"/>
      <c r="K41" s="87"/>
      <c r="L41" s="88"/>
      <c r="M41" s="89"/>
      <c r="N41" s="85"/>
      <c r="O41" s="88"/>
      <c r="P41" s="94" t="s">
        <v>238</v>
      </c>
      <c r="Q41" s="87"/>
      <c r="R41" s="88"/>
      <c r="S41" s="145"/>
      <c r="T41" s="96" t="s">
        <v>238</v>
      </c>
      <c r="V41" s="34"/>
    </row>
    <row r="42" spans="1:22" ht="13.15" customHeight="1" x14ac:dyDescent="0.15">
      <c r="A42" s="35">
        <v>34</v>
      </c>
      <c r="B42" s="128" t="s">
        <v>293</v>
      </c>
      <c r="C42" s="134"/>
      <c r="D42" s="89"/>
      <c r="E42" s="85"/>
      <c r="F42" s="86"/>
      <c r="G42" s="92" t="s">
        <v>238</v>
      </c>
      <c r="H42" s="87"/>
      <c r="I42" s="88"/>
      <c r="J42" s="89">
        <v>0.01</v>
      </c>
      <c r="K42" s="87"/>
      <c r="L42" s="88"/>
      <c r="M42" s="89"/>
      <c r="N42" s="85"/>
      <c r="O42" s="88"/>
      <c r="P42" s="89">
        <v>0.14000000000000001</v>
      </c>
      <c r="Q42" s="87">
        <v>6.57</v>
      </c>
      <c r="R42" s="88"/>
      <c r="S42" s="145">
        <v>0.01</v>
      </c>
      <c r="T42" s="90">
        <f t="shared" si="0"/>
        <v>6.73</v>
      </c>
      <c r="V42" s="34"/>
    </row>
    <row r="43" spans="1:22" ht="13.15" customHeight="1" x14ac:dyDescent="0.15">
      <c r="A43" s="35">
        <v>35</v>
      </c>
      <c r="B43" s="128" t="s">
        <v>141</v>
      </c>
      <c r="C43" s="134" t="s">
        <v>97</v>
      </c>
      <c r="D43" s="89"/>
      <c r="E43" s="85"/>
      <c r="F43" s="86"/>
      <c r="G43" s="86"/>
      <c r="H43" s="87"/>
      <c r="I43" s="88"/>
      <c r="J43" s="89"/>
      <c r="K43" s="87">
        <v>0.04</v>
      </c>
      <c r="L43" s="88"/>
      <c r="M43" s="89"/>
      <c r="N43" s="85"/>
      <c r="O43" s="88"/>
      <c r="P43" s="89"/>
      <c r="Q43" s="87">
        <v>0.01</v>
      </c>
      <c r="R43" s="88"/>
      <c r="S43" s="145"/>
      <c r="T43" s="90">
        <f t="shared" si="0"/>
        <v>0.05</v>
      </c>
      <c r="V43" s="34"/>
    </row>
    <row r="44" spans="1:22" ht="13.15" customHeight="1" x14ac:dyDescent="0.15">
      <c r="A44" s="35">
        <v>36</v>
      </c>
      <c r="B44" s="128" t="s">
        <v>347</v>
      </c>
      <c r="C44" s="134"/>
      <c r="D44" s="89"/>
      <c r="E44" s="85"/>
      <c r="F44" s="86"/>
      <c r="G44" s="86"/>
      <c r="H44" s="87"/>
      <c r="I44" s="88"/>
      <c r="J44" s="89"/>
      <c r="K44" s="87"/>
      <c r="L44" s="88"/>
      <c r="M44" s="89"/>
      <c r="N44" s="85"/>
      <c r="O44" s="88"/>
      <c r="P44" s="89">
        <v>0.02</v>
      </c>
      <c r="Q44" s="87"/>
      <c r="R44" s="88"/>
      <c r="S44" s="145">
        <v>0.41</v>
      </c>
      <c r="T44" s="90">
        <f t="shared" si="0"/>
        <v>0.43</v>
      </c>
      <c r="V44" s="34"/>
    </row>
    <row r="45" spans="1:22" ht="13.15" customHeight="1" x14ac:dyDescent="0.15">
      <c r="A45" s="35">
        <v>37</v>
      </c>
      <c r="B45" s="128" t="s">
        <v>295</v>
      </c>
      <c r="C45" s="134"/>
      <c r="D45" s="89"/>
      <c r="E45" s="85"/>
      <c r="F45" s="86"/>
      <c r="G45" s="86"/>
      <c r="H45" s="87"/>
      <c r="I45" s="88">
        <v>0.98</v>
      </c>
      <c r="J45" s="89"/>
      <c r="K45" s="87"/>
      <c r="L45" s="88"/>
      <c r="M45" s="89"/>
      <c r="N45" s="85"/>
      <c r="O45" s="88"/>
      <c r="P45" s="89"/>
      <c r="Q45" s="87"/>
      <c r="R45" s="88"/>
      <c r="S45" s="145"/>
      <c r="T45" s="90">
        <f t="shared" si="0"/>
        <v>0.98</v>
      </c>
      <c r="V45" s="34"/>
    </row>
    <row r="46" spans="1:22" ht="13.15" customHeight="1" x14ac:dyDescent="0.15">
      <c r="A46" s="35">
        <v>38</v>
      </c>
      <c r="B46" s="133" t="s">
        <v>296</v>
      </c>
      <c r="C46" s="134" t="s">
        <v>27</v>
      </c>
      <c r="D46" s="89"/>
      <c r="E46" s="85"/>
      <c r="F46" s="86"/>
      <c r="G46" s="86"/>
      <c r="H46" s="87"/>
      <c r="I46" s="88">
        <v>0.03</v>
      </c>
      <c r="J46" s="89"/>
      <c r="K46" s="87"/>
      <c r="L46" s="88"/>
      <c r="M46" s="89"/>
      <c r="N46" s="85"/>
      <c r="O46" s="88"/>
      <c r="P46" s="89"/>
      <c r="Q46" s="87"/>
      <c r="R46" s="88"/>
      <c r="S46" s="145"/>
      <c r="T46" s="90">
        <f t="shared" si="0"/>
        <v>0.03</v>
      </c>
      <c r="V46" s="34"/>
    </row>
    <row r="47" spans="1:22" ht="13.15" customHeight="1" x14ac:dyDescent="0.15">
      <c r="A47" s="35">
        <v>39</v>
      </c>
      <c r="B47" s="128" t="s">
        <v>297</v>
      </c>
      <c r="C47" s="134" t="s">
        <v>262</v>
      </c>
      <c r="D47" s="89"/>
      <c r="E47" s="85"/>
      <c r="F47" s="86"/>
      <c r="G47" s="86"/>
      <c r="H47" s="87"/>
      <c r="I47" s="88"/>
      <c r="J47" s="89"/>
      <c r="K47" s="87"/>
      <c r="L47" s="88"/>
      <c r="M47" s="89"/>
      <c r="N47" s="85"/>
      <c r="O47" s="88"/>
      <c r="P47" s="89">
        <v>0.17</v>
      </c>
      <c r="Q47" s="87">
        <v>0.68</v>
      </c>
      <c r="R47" s="88"/>
      <c r="S47" s="145">
        <v>2.17</v>
      </c>
      <c r="T47" s="90">
        <f t="shared" si="0"/>
        <v>3.02</v>
      </c>
      <c r="V47" s="34"/>
    </row>
    <row r="48" spans="1:22" ht="13.15" customHeight="1" x14ac:dyDescent="0.15">
      <c r="A48" s="35">
        <v>40</v>
      </c>
      <c r="B48" s="128" t="s">
        <v>348</v>
      </c>
      <c r="C48" s="134"/>
      <c r="D48" s="89"/>
      <c r="E48" s="85"/>
      <c r="F48" s="86"/>
      <c r="G48" s="86"/>
      <c r="H48" s="87"/>
      <c r="I48" s="88"/>
      <c r="J48" s="89"/>
      <c r="K48" s="87"/>
      <c r="L48" s="88"/>
      <c r="M48" s="89"/>
      <c r="N48" s="85"/>
      <c r="O48" s="88"/>
      <c r="P48" s="89"/>
      <c r="Q48" s="87">
        <v>0.33</v>
      </c>
      <c r="R48" s="88"/>
      <c r="S48" s="145"/>
      <c r="T48" s="90">
        <f t="shared" si="0"/>
        <v>0.33</v>
      </c>
      <c r="V48" s="34"/>
    </row>
    <row r="49" spans="1:22" ht="13.15" customHeight="1" x14ac:dyDescent="0.15">
      <c r="A49" s="35">
        <v>41</v>
      </c>
      <c r="B49" s="128" t="s">
        <v>312</v>
      </c>
      <c r="C49" s="134" t="s">
        <v>265</v>
      </c>
      <c r="D49" s="89"/>
      <c r="E49" s="85"/>
      <c r="F49" s="86"/>
      <c r="G49" s="86"/>
      <c r="H49" s="87"/>
      <c r="I49" s="88">
        <v>0.08</v>
      </c>
      <c r="J49" s="89"/>
      <c r="K49" s="87"/>
      <c r="L49" s="88"/>
      <c r="M49" s="89"/>
      <c r="N49" s="85"/>
      <c r="O49" s="88"/>
      <c r="P49" s="89"/>
      <c r="Q49" s="87"/>
      <c r="R49" s="88"/>
      <c r="S49" s="145">
        <v>0.04</v>
      </c>
      <c r="T49" s="90">
        <f t="shared" si="0"/>
        <v>0.12</v>
      </c>
      <c r="V49" s="34"/>
    </row>
    <row r="50" spans="1:22" ht="13.15" customHeight="1" x14ac:dyDescent="0.15">
      <c r="A50" s="35">
        <v>42</v>
      </c>
      <c r="B50" s="128" t="s">
        <v>313</v>
      </c>
      <c r="C50" s="134" t="s">
        <v>266</v>
      </c>
      <c r="D50" s="89"/>
      <c r="E50" s="85"/>
      <c r="F50" s="86"/>
      <c r="G50" s="86"/>
      <c r="H50" s="87"/>
      <c r="I50" s="88">
        <v>7.0000000000000007E-2</v>
      </c>
      <c r="J50" s="89"/>
      <c r="K50" s="87"/>
      <c r="L50" s="88"/>
      <c r="M50" s="89"/>
      <c r="N50" s="85"/>
      <c r="O50" s="88"/>
      <c r="P50" s="89"/>
      <c r="Q50" s="87"/>
      <c r="R50" s="88"/>
      <c r="S50" s="145"/>
      <c r="T50" s="90">
        <f t="shared" si="0"/>
        <v>7.0000000000000007E-2</v>
      </c>
      <c r="V50" s="34"/>
    </row>
    <row r="51" spans="1:22" ht="13.15" customHeight="1" x14ac:dyDescent="0.15">
      <c r="A51" s="35">
        <v>43</v>
      </c>
      <c r="B51" s="128" t="s">
        <v>314</v>
      </c>
      <c r="C51" s="134" t="s">
        <v>267</v>
      </c>
      <c r="D51" s="89"/>
      <c r="E51" s="85"/>
      <c r="F51" s="86"/>
      <c r="G51" s="86"/>
      <c r="H51" s="87">
        <v>0.12</v>
      </c>
      <c r="I51" s="88">
        <v>0.16</v>
      </c>
      <c r="J51" s="89"/>
      <c r="K51" s="87"/>
      <c r="L51" s="88"/>
      <c r="M51" s="89"/>
      <c r="N51" s="85"/>
      <c r="O51" s="88"/>
      <c r="P51" s="89"/>
      <c r="Q51" s="87"/>
      <c r="R51" s="88"/>
      <c r="S51" s="145"/>
      <c r="T51" s="90">
        <f t="shared" si="0"/>
        <v>0.28000000000000003</v>
      </c>
      <c r="V51" s="34"/>
    </row>
    <row r="52" spans="1:22" ht="13.15" customHeight="1" x14ac:dyDescent="0.15">
      <c r="A52" s="35">
        <v>44</v>
      </c>
      <c r="B52" s="128" t="s">
        <v>302</v>
      </c>
      <c r="C52" s="134" t="s">
        <v>269</v>
      </c>
      <c r="D52" s="89"/>
      <c r="E52" s="85"/>
      <c r="F52" s="86"/>
      <c r="G52" s="86"/>
      <c r="H52" s="87"/>
      <c r="I52" s="88"/>
      <c r="J52" s="89"/>
      <c r="K52" s="87"/>
      <c r="L52" s="88"/>
      <c r="M52" s="89"/>
      <c r="N52" s="85"/>
      <c r="O52" s="88"/>
      <c r="P52" s="89"/>
      <c r="Q52" s="87"/>
      <c r="R52" s="88"/>
      <c r="S52" s="145">
        <v>0.24</v>
      </c>
      <c r="T52" s="90">
        <f t="shared" si="0"/>
        <v>0.24</v>
      </c>
      <c r="V52" s="34"/>
    </row>
    <row r="53" spans="1:22" ht="13.15" customHeight="1" x14ac:dyDescent="0.15">
      <c r="A53" s="35">
        <v>45</v>
      </c>
      <c r="B53" s="128" t="s">
        <v>303</v>
      </c>
      <c r="C53" s="134" t="s">
        <v>270</v>
      </c>
      <c r="D53" s="89"/>
      <c r="E53" s="85"/>
      <c r="F53" s="86"/>
      <c r="G53" s="86"/>
      <c r="H53" s="87"/>
      <c r="I53" s="88"/>
      <c r="J53" s="89"/>
      <c r="K53" s="87">
        <v>0.33</v>
      </c>
      <c r="L53" s="88"/>
      <c r="M53" s="89"/>
      <c r="N53" s="85"/>
      <c r="O53" s="88"/>
      <c r="P53" s="89"/>
      <c r="Q53" s="87"/>
      <c r="R53" s="88"/>
      <c r="S53" s="145"/>
      <c r="T53" s="90">
        <f t="shared" si="0"/>
        <v>0.33</v>
      </c>
      <c r="V53" s="34"/>
    </row>
    <row r="54" spans="1:22" ht="13.15" customHeight="1" x14ac:dyDescent="0.15">
      <c r="A54" s="35">
        <v>46</v>
      </c>
      <c r="B54" s="128" t="s">
        <v>315</v>
      </c>
      <c r="C54" s="134" t="s">
        <v>31</v>
      </c>
      <c r="D54" s="89"/>
      <c r="E54" s="85"/>
      <c r="F54" s="86"/>
      <c r="G54" s="86"/>
      <c r="H54" s="87"/>
      <c r="I54" s="88">
        <v>0.03</v>
      </c>
      <c r="J54" s="89"/>
      <c r="K54" s="87"/>
      <c r="L54" s="88"/>
      <c r="M54" s="89"/>
      <c r="N54" s="85"/>
      <c r="O54" s="88"/>
      <c r="P54" s="89"/>
      <c r="Q54" s="87"/>
      <c r="R54" s="88"/>
      <c r="S54" s="145">
        <v>0.01</v>
      </c>
      <c r="T54" s="90">
        <f t="shared" si="0"/>
        <v>0.04</v>
      </c>
      <c r="V54" s="34"/>
    </row>
    <row r="55" spans="1:22" ht="13.15" customHeight="1" x14ac:dyDescent="0.15">
      <c r="A55" s="35">
        <v>47</v>
      </c>
      <c r="B55" s="128" t="s">
        <v>153</v>
      </c>
      <c r="C55" s="134" t="s">
        <v>99</v>
      </c>
      <c r="D55" s="89"/>
      <c r="E55" s="85"/>
      <c r="F55" s="86"/>
      <c r="G55" s="86"/>
      <c r="H55" s="87"/>
      <c r="I55" s="88"/>
      <c r="J55" s="89">
        <v>0.67</v>
      </c>
      <c r="K55" s="87"/>
      <c r="L55" s="88"/>
      <c r="M55" s="89"/>
      <c r="N55" s="85"/>
      <c r="O55" s="88"/>
      <c r="P55" s="89"/>
      <c r="Q55" s="87"/>
      <c r="R55" s="88"/>
      <c r="S55" s="145"/>
      <c r="T55" s="90">
        <f t="shared" si="0"/>
        <v>0.67</v>
      </c>
      <c r="V55" s="34"/>
    </row>
    <row r="56" spans="1:22" ht="13.15" customHeight="1" x14ac:dyDescent="0.15">
      <c r="A56" s="35">
        <v>48</v>
      </c>
      <c r="B56" s="128" t="s">
        <v>304</v>
      </c>
      <c r="C56" s="134" t="s">
        <v>272</v>
      </c>
      <c r="D56" s="89"/>
      <c r="E56" s="85"/>
      <c r="F56" s="86"/>
      <c r="G56" s="86"/>
      <c r="H56" s="87"/>
      <c r="I56" s="88">
        <v>0.86</v>
      </c>
      <c r="J56" s="89"/>
      <c r="K56" s="87"/>
      <c r="L56" s="88"/>
      <c r="M56" s="89"/>
      <c r="N56" s="85"/>
      <c r="O56" s="88"/>
      <c r="P56" s="89"/>
      <c r="Q56" s="87"/>
      <c r="R56" s="88"/>
      <c r="S56" s="145"/>
      <c r="T56" s="90">
        <f t="shared" si="0"/>
        <v>0.86</v>
      </c>
      <c r="V56" s="34"/>
    </row>
    <row r="57" spans="1:22" ht="13.15" customHeight="1" x14ac:dyDescent="0.15">
      <c r="A57" s="35">
        <v>49</v>
      </c>
      <c r="B57" s="128" t="s">
        <v>275</v>
      </c>
      <c r="C57" s="134" t="s">
        <v>274</v>
      </c>
      <c r="D57" s="89"/>
      <c r="E57" s="85"/>
      <c r="F57" s="86"/>
      <c r="G57" s="86"/>
      <c r="H57" s="87"/>
      <c r="I57" s="88"/>
      <c r="J57" s="89"/>
      <c r="K57" s="87"/>
      <c r="L57" s="88"/>
      <c r="M57" s="89"/>
      <c r="N57" s="85"/>
      <c r="O57" s="88"/>
      <c r="P57" s="89"/>
      <c r="Q57" s="87"/>
      <c r="R57" s="88"/>
      <c r="S57" s="145">
        <v>0.08</v>
      </c>
      <c r="T57" s="90">
        <f t="shared" si="0"/>
        <v>0.08</v>
      </c>
      <c r="V57" s="34"/>
    </row>
    <row r="58" spans="1:22" ht="13.15" customHeight="1" x14ac:dyDescent="0.15">
      <c r="A58" s="35">
        <v>50</v>
      </c>
      <c r="B58" s="128" t="s">
        <v>349</v>
      </c>
      <c r="C58" s="134"/>
      <c r="D58" s="89"/>
      <c r="E58" s="85"/>
      <c r="F58" s="86"/>
      <c r="G58" s="86"/>
      <c r="H58" s="87"/>
      <c r="I58" s="88"/>
      <c r="J58" s="89"/>
      <c r="K58" s="87"/>
      <c r="L58" s="88">
        <v>1.4</v>
      </c>
      <c r="M58" s="89"/>
      <c r="N58" s="85"/>
      <c r="O58" s="88"/>
      <c r="P58" s="89"/>
      <c r="Q58" s="87"/>
      <c r="R58" s="88"/>
      <c r="S58" s="145"/>
      <c r="T58" s="90">
        <f t="shared" si="0"/>
        <v>1.4</v>
      </c>
      <c r="V58" s="34"/>
    </row>
    <row r="59" spans="1:22" ht="13.15" customHeight="1" x14ac:dyDescent="0.15">
      <c r="A59" s="35">
        <v>51</v>
      </c>
      <c r="B59" s="133" t="s">
        <v>316</v>
      </c>
      <c r="C59" s="134" t="s">
        <v>35</v>
      </c>
      <c r="D59" s="89"/>
      <c r="E59" s="85"/>
      <c r="F59" s="86"/>
      <c r="G59" s="86"/>
      <c r="H59" s="87"/>
      <c r="I59" s="88">
        <v>1.23</v>
      </c>
      <c r="J59" s="89"/>
      <c r="K59" s="87"/>
      <c r="L59" s="88"/>
      <c r="M59" s="89"/>
      <c r="N59" s="85"/>
      <c r="O59" s="88"/>
      <c r="P59" s="89"/>
      <c r="Q59" s="87"/>
      <c r="R59" s="88"/>
      <c r="S59" s="145"/>
      <c r="T59" s="90">
        <f t="shared" si="0"/>
        <v>1.23</v>
      </c>
      <c r="V59" s="34"/>
    </row>
    <row r="60" spans="1:22" ht="13.15" customHeight="1" x14ac:dyDescent="0.15">
      <c r="A60" s="35">
        <v>52</v>
      </c>
      <c r="B60" s="128" t="s">
        <v>317</v>
      </c>
      <c r="C60" s="134" t="s">
        <v>36</v>
      </c>
      <c r="D60" s="89"/>
      <c r="E60" s="85">
        <v>4.63</v>
      </c>
      <c r="F60" s="86"/>
      <c r="G60" s="86"/>
      <c r="H60" s="87"/>
      <c r="I60" s="88"/>
      <c r="J60" s="89"/>
      <c r="K60" s="87"/>
      <c r="L60" s="88"/>
      <c r="M60" s="89"/>
      <c r="N60" s="85"/>
      <c r="O60" s="88"/>
      <c r="P60" s="89"/>
      <c r="Q60" s="87"/>
      <c r="R60" s="88"/>
      <c r="S60" s="145"/>
      <c r="T60" s="90">
        <f t="shared" si="0"/>
        <v>4.63</v>
      </c>
      <c r="V60" s="34"/>
    </row>
    <row r="61" spans="1:22" ht="13.15" customHeight="1" x14ac:dyDescent="0.15">
      <c r="A61" s="35">
        <v>53</v>
      </c>
      <c r="B61" s="133" t="s">
        <v>318</v>
      </c>
      <c r="C61" s="134" t="s">
        <v>37</v>
      </c>
      <c r="D61" s="89"/>
      <c r="E61" s="85"/>
      <c r="F61" s="86"/>
      <c r="G61" s="86"/>
      <c r="H61" s="87">
        <v>4.03</v>
      </c>
      <c r="I61" s="88"/>
      <c r="J61" s="89"/>
      <c r="K61" s="87"/>
      <c r="L61" s="88"/>
      <c r="M61" s="89"/>
      <c r="N61" s="85"/>
      <c r="O61" s="88"/>
      <c r="P61" s="89"/>
      <c r="Q61" s="87"/>
      <c r="R61" s="88"/>
      <c r="S61" s="145"/>
      <c r="T61" s="90">
        <f t="shared" si="0"/>
        <v>4.03</v>
      </c>
      <c r="V61" s="34"/>
    </row>
    <row r="62" spans="1:22" ht="13.15" customHeight="1" x14ac:dyDescent="0.15">
      <c r="A62" s="36">
        <v>54</v>
      </c>
      <c r="B62" s="135" t="s">
        <v>319</v>
      </c>
      <c r="C62" s="136" t="s">
        <v>38</v>
      </c>
      <c r="D62" s="97"/>
      <c r="E62" s="98"/>
      <c r="F62" s="99"/>
      <c r="G62" s="99">
        <v>1.64</v>
      </c>
      <c r="H62" s="100"/>
      <c r="I62" s="101"/>
      <c r="J62" s="97"/>
      <c r="K62" s="100"/>
      <c r="L62" s="101"/>
      <c r="M62" s="97"/>
      <c r="N62" s="98"/>
      <c r="O62" s="101"/>
      <c r="P62" s="97"/>
      <c r="Q62" s="100"/>
      <c r="R62" s="101"/>
      <c r="S62" s="147"/>
      <c r="T62" s="102">
        <f t="shared" si="0"/>
        <v>1.64</v>
      </c>
      <c r="V62" s="34"/>
    </row>
    <row r="63" spans="1:22" ht="13.15" customHeight="1" x14ac:dyDescent="0.15">
      <c r="A63" s="37" t="s">
        <v>175</v>
      </c>
      <c r="B63" s="38"/>
      <c r="C63" s="39"/>
      <c r="D63" s="103">
        <f t="shared" ref="D63:T63" si="1">COUNTA(D9:D62)</f>
        <v>2</v>
      </c>
      <c r="E63" s="104">
        <f t="shared" si="1"/>
        <v>3</v>
      </c>
      <c r="F63" s="105">
        <f t="shared" si="1"/>
        <v>3</v>
      </c>
      <c r="G63" s="105">
        <f t="shared" si="1"/>
        <v>3</v>
      </c>
      <c r="H63" s="106">
        <f t="shared" si="1"/>
        <v>6</v>
      </c>
      <c r="I63" s="107">
        <f t="shared" si="1"/>
        <v>13</v>
      </c>
      <c r="J63" s="103">
        <f t="shared" si="1"/>
        <v>13</v>
      </c>
      <c r="K63" s="106">
        <f t="shared" si="1"/>
        <v>9</v>
      </c>
      <c r="L63" s="107">
        <f t="shared" si="1"/>
        <v>7</v>
      </c>
      <c r="M63" s="103">
        <f t="shared" si="1"/>
        <v>6</v>
      </c>
      <c r="N63" s="104">
        <f t="shared" si="1"/>
        <v>2</v>
      </c>
      <c r="O63" s="107">
        <f t="shared" si="1"/>
        <v>2</v>
      </c>
      <c r="P63" s="103">
        <f t="shared" si="1"/>
        <v>14</v>
      </c>
      <c r="Q63" s="106">
        <f t="shared" si="1"/>
        <v>18</v>
      </c>
      <c r="R63" s="107">
        <f t="shared" si="1"/>
        <v>5</v>
      </c>
      <c r="S63" s="148">
        <f t="shared" si="1"/>
        <v>20</v>
      </c>
      <c r="T63" s="108">
        <f t="shared" si="1"/>
        <v>54</v>
      </c>
    </row>
    <row r="64" spans="1:22" ht="13.15" customHeight="1" x14ac:dyDescent="0.15">
      <c r="A64" s="46" t="s">
        <v>176</v>
      </c>
      <c r="B64" s="47"/>
      <c r="C64" s="48"/>
      <c r="D64" s="109">
        <f t="shared" ref="D64:T64" si="2">SUM(D9:D62)</f>
        <v>32.619999999999997</v>
      </c>
      <c r="E64" s="110">
        <f t="shared" si="2"/>
        <v>5.29</v>
      </c>
      <c r="F64" s="111">
        <f t="shared" si="2"/>
        <v>0.35000000000000003</v>
      </c>
      <c r="G64" s="111">
        <f t="shared" si="2"/>
        <v>1.72</v>
      </c>
      <c r="H64" s="112">
        <f t="shared" si="2"/>
        <v>4.5200000000000005</v>
      </c>
      <c r="I64" s="113">
        <f t="shared" si="2"/>
        <v>4.92</v>
      </c>
      <c r="J64" s="109">
        <f t="shared" si="2"/>
        <v>13.37</v>
      </c>
      <c r="K64" s="112">
        <f t="shared" si="2"/>
        <v>6.14</v>
      </c>
      <c r="L64" s="113">
        <f t="shared" si="2"/>
        <v>2.4299999999999997</v>
      </c>
      <c r="M64" s="109">
        <f t="shared" si="2"/>
        <v>19.22</v>
      </c>
      <c r="N64" s="110">
        <f t="shared" si="2"/>
        <v>6.99</v>
      </c>
      <c r="O64" s="113">
        <f t="shared" si="2"/>
        <v>1.56</v>
      </c>
      <c r="P64" s="109">
        <f t="shared" si="2"/>
        <v>1.03</v>
      </c>
      <c r="Q64" s="112">
        <f t="shared" si="2"/>
        <v>14.829999999999998</v>
      </c>
      <c r="R64" s="113">
        <f t="shared" si="2"/>
        <v>9.16</v>
      </c>
      <c r="S64" s="114">
        <f t="shared" si="2"/>
        <v>4.6399999999999997</v>
      </c>
      <c r="T64" s="114">
        <f t="shared" si="2"/>
        <v>128.79000000000002</v>
      </c>
      <c r="U64" s="33"/>
    </row>
    <row r="65" spans="1:1" x14ac:dyDescent="0.15">
      <c r="A65" s="24" t="s">
        <v>236</v>
      </c>
    </row>
  </sheetData>
  <mergeCells count="1">
    <mergeCell ref="S2:T2"/>
  </mergeCells>
  <phoneticPr fontId="2"/>
  <printOptions horizontalCentered="1"/>
  <pageMargins left="0.43307086614173229" right="0.39370078740157483" top="0.86614173228346458" bottom="0" header="0.86614173228346458" footer="0.51181102362204722"/>
  <pageSetup paperSize="9" scale="6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様式１(8月)</vt:lpstr>
      <vt:lpstr>様式２(8月)</vt:lpstr>
      <vt:lpstr>様式３(8月)</vt:lpstr>
      <vt:lpstr>様式１(2月）</vt:lpstr>
      <vt:lpstr>様式２(2月）</vt:lpstr>
      <vt:lpstr>様式３(2月）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2020-06-10T05:43:51Z</dcterms:created>
  <dcterms:modified xsi:type="dcterms:W3CDTF">2020-06-10T05:44:14Z</dcterms:modified>
</cp:coreProperties>
</file>