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4715" windowHeight="8430" tabRatio="921" firstSheet="1" activeTab="1"/>
  </bookViews>
  <sheets>
    <sheet name="000000" sheetId="1" state="veryHidden" r:id="rId1"/>
    <sheet name="湖沼" sheetId="2" r:id="rId2"/>
    <sheet name="湖沼 (2)" sheetId="3" r:id="rId3"/>
    <sheet name="湖沼 (3)" sheetId="4" r:id="rId4"/>
    <sheet name="湖沼 (4)" sheetId="5" r:id="rId5"/>
  </sheets>
  <definedNames>
    <definedName name="_xlnm.Print_Area" localSheetId="2">'湖沼 (2)'!$A$1:$M$61</definedName>
    <definedName name="_xlnm.Print_Area" localSheetId="3">'湖沼 (3)'!$A$1:$M$61</definedName>
    <definedName name="_xlnm.Print_Area" localSheetId="4">'湖沼 (4)'!$A$1:$M$42</definedName>
  </definedNames>
  <calcPr fullCalcOnLoad="1"/>
</workbook>
</file>

<file path=xl/sharedStrings.xml><?xml version="1.0" encoding="utf-8"?>
<sst xmlns="http://schemas.openxmlformats.org/spreadsheetml/2006/main" count="887" uniqueCount="306">
  <si>
    <t>湖　　沼　　名</t>
  </si>
  <si>
    <t>採　取　月　日</t>
  </si>
  <si>
    <t>平　均</t>
  </si>
  <si>
    <t>採　取　時　刻</t>
  </si>
  <si>
    <t>天　　　　候</t>
  </si>
  <si>
    <t>気　　　温</t>
  </si>
  <si>
    <t>（　℃　）</t>
  </si>
  <si>
    <t>水　　　温</t>
  </si>
  <si>
    <t>透　視　度</t>
  </si>
  <si>
    <t>（　cm　）</t>
  </si>
  <si>
    <t>臭　　　　気</t>
  </si>
  <si>
    <t>色　　　　相</t>
  </si>
  <si>
    <t>性　　　　状</t>
  </si>
  <si>
    <t>（　℃　）</t>
  </si>
  <si>
    <t>&gt;30</t>
  </si>
  <si>
    <t>ｐ　　　　H</t>
  </si>
  <si>
    <t>D　　　O</t>
  </si>
  <si>
    <t>( mg/L )</t>
  </si>
  <si>
    <t>B　O　D</t>
  </si>
  <si>
    <t>C　O　D</t>
  </si>
  <si>
    <t>全　窒　素</t>
  </si>
  <si>
    <t>全　　　燐</t>
  </si>
  <si>
    <t>全　　　燐</t>
  </si>
  <si>
    <t>( mg/L )</t>
  </si>
  <si>
    <t>（　℃　）</t>
  </si>
  <si>
    <t>ｐ　　　　H</t>
  </si>
  <si>
    <t>D　　　O</t>
  </si>
  <si>
    <t>( mg/L )</t>
  </si>
  <si>
    <t>B　O　D</t>
  </si>
  <si>
    <t>C　O　D</t>
  </si>
  <si>
    <t>( mg/L )</t>
  </si>
  <si>
    <t>全　窒　素</t>
  </si>
  <si>
    <t>全　　　燐</t>
  </si>
  <si>
    <t>15:05</t>
  </si>
  <si>
    <t>薄曇り</t>
  </si>
  <si>
    <t>無</t>
  </si>
  <si>
    <t>0.10</t>
  </si>
  <si>
    <t>快晴</t>
  </si>
  <si>
    <t>中黄緑</t>
  </si>
  <si>
    <t>晴れ</t>
  </si>
  <si>
    <t>9.0</t>
  </si>
  <si>
    <t>8.0</t>
  </si>
  <si>
    <t>15:00</t>
  </si>
  <si>
    <t>曇り</t>
  </si>
  <si>
    <t>8.7</t>
  </si>
  <si>
    <t>10</t>
  </si>
  <si>
    <t>1.4</t>
  </si>
  <si>
    <t>3.9</t>
  </si>
  <si>
    <t>1.2</t>
  </si>
  <si>
    <t>0.043</t>
  </si>
  <si>
    <t>20.2</t>
  </si>
  <si>
    <t>18.5</t>
  </si>
  <si>
    <t>&gt;30</t>
  </si>
  <si>
    <t>15:57</t>
  </si>
  <si>
    <t>9.0</t>
  </si>
  <si>
    <t>16:25</t>
  </si>
  <si>
    <t>16:37</t>
  </si>
  <si>
    <t>15:50</t>
  </si>
  <si>
    <t>18.6</t>
  </si>
  <si>
    <t>8.3</t>
  </si>
  <si>
    <t>0.026</t>
  </si>
  <si>
    <t>29</t>
  </si>
  <si>
    <t>15：40</t>
  </si>
  <si>
    <t>微川藻</t>
  </si>
  <si>
    <t>16:05</t>
  </si>
  <si>
    <t>濃黄緑</t>
  </si>
  <si>
    <t>16:17</t>
  </si>
  <si>
    <t>15:30</t>
  </si>
  <si>
    <t>20.4</t>
  </si>
  <si>
    <t>18.1</t>
  </si>
  <si>
    <t>8.3</t>
  </si>
  <si>
    <t>9.8</t>
  </si>
  <si>
    <t>1.4</t>
  </si>
  <si>
    <t>3.7</t>
  </si>
  <si>
    <t>1.1</t>
  </si>
  <si>
    <t>0.012</t>
  </si>
  <si>
    <t>13：05</t>
  </si>
  <si>
    <t>13:28</t>
  </si>
  <si>
    <t>微下水</t>
  </si>
  <si>
    <t>淡黄緑</t>
  </si>
  <si>
    <t>12:35</t>
  </si>
  <si>
    <t>&lt;0.5</t>
  </si>
  <si>
    <t>13:10</t>
  </si>
  <si>
    <t>1.0</t>
  </si>
  <si>
    <t>9.0</t>
  </si>
  <si>
    <t>2.9</t>
  </si>
  <si>
    <t>0.010</t>
  </si>
  <si>
    <t>26</t>
  </si>
  <si>
    <t>21.3</t>
  </si>
  <si>
    <t>18.9</t>
  </si>
  <si>
    <t>13：35</t>
  </si>
  <si>
    <t>13:55</t>
  </si>
  <si>
    <t>強川藻</t>
  </si>
  <si>
    <t>淡黄褐</t>
  </si>
  <si>
    <t>13:35</t>
  </si>
  <si>
    <t>微粘土</t>
  </si>
  <si>
    <t>中灰</t>
  </si>
  <si>
    <t>13:40</t>
  </si>
  <si>
    <t>21.1</t>
  </si>
  <si>
    <t>17.9</t>
  </si>
  <si>
    <t>8.5</t>
  </si>
  <si>
    <t>9.9</t>
  </si>
  <si>
    <t>1.6</t>
  </si>
  <si>
    <t>4.6</t>
  </si>
  <si>
    <t>0.052</t>
  </si>
  <si>
    <t>09：37</t>
  </si>
  <si>
    <t>10:00</t>
  </si>
  <si>
    <t>中緑</t>
  </si>
  <si>
    <t>8.0</t>
  </si>
  <si>
    <t>09:35</t>
  </si>
  <si>
    <t>09:30</t>
  </si>
  <si>
    <t>&gt;30</t>
  </si>
  <si>
    <t>16.7</t>
  </si>
  <si>
    <t>16.3</t>
  </si>
  <si>
    <t>8.03</t>
  </si>
  <si>
    <t>3.1</t>
  </si>
  <si>
    <t>0.007</t>
  </si>
  <si>
    <t>24</t>
  </si>
  <si>
    <t>13：58</t>
  </si>
  <si>
    <t>14:25</t>
  </si>
  <si>
    <t>淡緑</t>
  </si>
  <si>
    <t>7.0</t>
  </si>
  <si>
    <t>14:35</t>
  </si>
  <si>
    <t>2//4</t>
  </si>
  <si>
    <t>14:00</t>
  </si>
  <si>
    <t>1.0</t>
  </si>
  <si>
    <t>&gt;30</t>
  </si>
  <si>
    <t>20.8</t>
  </si>
  <si>
    <t>18.</t>
  </si>
  <si>
    <t>8.1</t>
  </si>
  <si>
    <t>9.2</t>
  </si>
  <si>
    <t>3.2</t>
  </si>
  <si>
    <t>0.27</t>
  </si>
  <si>
    <t>0.006</t>
  </si>
  <si>
    <t>10：58</t>
  </si>
  <si>
    <t>11:20</t>
  </si>
  <si>
    <t>10:48</t>
  </si>
  <si>
    <t>10:50</t>
  </si>
  <si>
    <t>30</t>
  </si>
  <si>
    <t>17.7</t>
  </si>
  <si>
    <t>9.3</t>
  </si>
  <si>
    <t>0.97</t>
  </si>
  <si>
    <t>3.0</t>
  </si>
  <si>
    <t>0.36</t>
  </si>
  <si>
    <t>0.007</t>
  </si>
  <si>
    <t>(1)逢帰ダム貯水池</t>
  </si>
  <si>
    <t>(2)稲倉池</t>
  </si>
  <si>
    <t>(11)堀河ダム貯水池</t>
  </si>
  <si>
    <t>(3)永楽ダム貯水池</t>
  </si>
  <si>
    <t>(4)大池</t>
  </si>
  <si>
    <t>(7)惣ヶ池</t>
  </si>
  <si>
    <t>(5)大野池</t>
  </si>
  <si>
    <t>(6)光明池</t>
  </si>
  <si>
    <t>（　℃　）</t>
  </si>
  <si>
    <t>（　℃　）</t>
  </si>
  <si>
    <t>17.7</t>
  </si>
  <si>
    <t>18.9</t>
  </si>
  <si>
    <t>（　cm　）</t>
  </si>
  <si>
    <t>30</t>
  </si>
  <si>
    <t>26</t>
  </si>
  <si>
    <t>ｐ　　　　H</t>
  </si>
  <si>
    <t>D　　　O</t>
  </si>
  <si>
    <t>( mg/L )</t>
  </si>
  <si>
    <t>9.3</t>
  </si>
  <si>
    <t>B　O　D</t>
  </si>
  <si>
    <t>( mg/L )</t>
  </si>
  <si>
    <t>0.97</t>
  </si>
  <si>
    <t>1.0</t>
  </si>
  <si>
    <t>1.1</t>
  </si>
  <si>
    <t>C　O　D</t>
  </si>
  <si>
    <t>2.9</t>
  </si>
  <si>
    <t>全　窒　素</t>
  </si>
  <si>
    <t>0.36</t>
  </si>
  <si>
    <t>全　　　燐</t>
  </si>
  <si>
    <t>0.007</t>
  </si>
  <si>
    <t>20.8</t>
  </si>
  <si>
    <t>21.1</t>
  </si>
  <si>
    <t>18.</t>
  </si>
  <si>
    <t>17.9</t>
  </si>
  <si>
    <t>&gt;30</t>
  </si>
  <si>
    <t>24</t>
  </si>
  <si>
    <t>8.1</t>
  </si>
  <si>
    <t>8.5</t>
  </si>
  <si>
    <t>D　　　O</t>
  </si>
  <si>
    <t>7.0</t>
  </si>
  <si>
    <t>9.2</t>
  </si>
  <si>
    <t>9.9</t>
  </si>
  <si>
    <t>B　O　D</t>
  </si>
  <si>
    <t>1.0</t>
  </si>
  <si>
    <t>1.6</t>
  </si>
  <si>
    <t>C　O　D</t>
  </si>
  <si>
    <t>( mg/L )</t>
  </si>
  <si>
    <t>3.2</t>
  </si>
  <si>
    <t>4.6</t>
  </si>
  <si>
    <t>全　窒　素</t>
  </si>
  <si>
    <t>0.27</t>
  </si>
  <si>
    <t>1.1</t>
  </si>
  <si>
    <t>全　　　燐</t>
  </si>
  <si>
    <t>0.006</t>
  </si>
  <si>
    <t>0.052</t>
  </si>
  <si>
    <t>（　℃　）</t>
  </si>
  <si>
    <t>D　　　O</t>
  </si>
  <si>
    <t>( mg/L )</t>
  </si>
  <si>
    <t>B　O　D</t>
  </si>
  <si>
    <t>( mg/L )</t>
  </si>
  <si>
    <t>C　O　D</t>
  </si>
  <si>
    <t>全　窒　素</t>
  </si>
  <si>
    <t>( mg/L )</t>
  </si>
  <si>
    <t>（8）滝畑ダム貯水池</t>
  </si>
  <si>
    <t>&gt;30</t>
  </si>
  <si>
    <t>16.7</t>
  </si>
  <si>
    <t>（　℃　）</t>
  </si>
  <si>
    <t>16.3</t>
  </si>
  <si>
    <t>ｐ　　　　H</t>
  </si>
  <si>
    <t>8.0</t>
  </si>
  <si>
    <t>8.03</t>
  </si>
  <si>
    <t>D　　　O</t>
  </si>
  <si>
    <t>( mg/L )</t>
  </si>
  <si>
    <t>B　O　D</t>
  </si>
  <si>
    <t>1.1</t>
  </si>
  <si>
    <t>C　O　D</t>
  </si>
  <si>
    <t>3.1</t>
  </si>
  <si>
    <t>全　窒　素</t>
  </si>
  <si>
    <t>全　　　燐</t>
  </si>
  <si>
    <t>0.007</t>
  </si>
  <si>
    <t>20.4</t>
  </si>
  <si>
    <t>18.1</t>
  </si>
  <si>
    <t>8.3</t>
  </si>
  <si>
    <t>9.8</t>
  </si>
  <si>
    <t>1.4</t>
  </si>
  <si>
    <t>3.7</t>
  </si>
  <si>
    <t>0.012</t>
  </si>
  <si>
    <t>&gt;30</t>
  </si>
  <si>
    <t>（9）寺ヶ池</t>
  </si>
  <si>
    <t>（10）副池</t>
  </si>
  <si>
    <t>&gt;30</t>
  </si>
  <si>
    <t>（12）箕面川ダム貯水池</t>
  </si>
  <si>
    <t>D　　　O</t>
  </si>
  <si>
    <t>( mg/L )</t>
  </si>
  <si>
    <t>B　O　D</t>
  </si>
  <si>
    <t>（　cm　）</t>
  </si>
  <si>
    <t>B　O　D</t>
  </si>
  <si>
    <t>( mg/L )</t>
  </si>
  <si>
    <t>全　窒　素</t>
  </si>
  <si>
    <t>全　　　燐</t>
  </si>
  <si>
    <t>(13)山田池</t>
  </si>
  <si>
    <t>14.8.6</t>
  </si>
  <si>
    <t>15.2.4</t>
  </si>
  <si>
    <t>晴</t>
  </si>
  <si>
    <t>３４．５</t>
  </si>
  <si>
    <t>９．５</t>
  </si>
  <si>
    <t>３３．１</t>
  </si>
  <si>
    <t>７．７</t>
  </si>
  <si>
    <t>１５</t>
  </si>
  <si>
    <t>１０．６</t>
  </si>
  <si>
    <t>９．９</t>
  </si>
  <si>
    <t>２４</t>
  </si>
  <si>
    <t>１８</t>
  </si>
  <si>
    <t>９．４</t>
  </si>
  <si>
    <t>３６</t>
  </si>
  <si>
    <t>１４</t>
  </si>
  <si>
    <t>５．６</t>
  </si>
  <si>
    <t>３．８</t>
  </si>
  <si>
    <t>０．５８</t>
  </si>
  <si>
    <t>０．３３</t>
  </si>
  <si>
    <t>14.7.9</t>
  </si>
  <si>
    <t>14.8.26</t>
  </si>
  <si>
    <t>14.10.3</t>
  </si>
  <si>
    <t>14.11.15</t>
  </si>
  <si>
    <t>平均</t>
  </si>
  <si>
    <t>曇一時雨</t>
  </si>
  <si>
    <t>晴</t>
  </si>
  <si>
    <t>曇</t>
  </si>
  <si>
    <t>29.8</t>
  </si>
  <si>
    <t>32.6</t>
  </si>
  <si>
    <t>26.5</t>
  </si>
  <si>
    <t>11.2</t>
  </si>
  <si>
    <t>無臭</t>
  </si>
  <si>
    <t>27.1</t>
  </si>
  <si>
    <t>22.0</t>
  </si>
  <si>
    <t>12.4</t>
  </si>
  <si>
    <t>70</t>
  </si>
  <si>
    <t>50</t>
  </si>
  <si>
    <t>10GY4.5/7</t>
  </si>
  <si>
    <t>5GY5/8</t>
  </si>
  <si>
    <t>9.5</t>
  </si>
  <si>
    <t>9.4</t>
  </si>
  <si>
    <t>13</t>
  </si>
  <si>
    <t>4.5</t>
  </si>
  <si>
    <t>12</t>
  </si>
  <si>
    <t>1.2</t>
  </si>
  <si>
    <t>1.7</t>
  </si>
  <si>
    <t>0.20</t>
  </si>
  <si>
    <t>0.13</t>
  </si>
  <si>
    <t>（調査機関　　大阪府）</t>
  </si>
  <si>
    <t>（調査機関　枚方市）</t>
  </si>
  <si>
    <t>（調査機関 大阪府）</t>
  </si>
  <si>
    <t>（調査機関　 河川室）</t>
  </si>
  <si>
    <t>（12）箕面川ダム貯水池</t>
  </si>
  <si>
    <t>14.8.7</t>
  </si>
  <si>
    <t>15.1.14</t>
  </si>
  <si>
    <t>無色</t>
  </si>
  <si>
    <t>（調査機関　河川室）</t>
  </si>
  <si>
    <t>※全て表層の値とする。</t>
  </si>
  <si>
    <t>平  成  １  ４  年  度  湖  沼  水  質  測  定  結  果  表</t>
  </si>
  <si>
    <t>（14）狭山池ダム貯水池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</si>
</sst>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0.000"/>
    <numFmt numFmtId="179" formatCode="0.0_ "/>
    <numFmt numFmtId="180" formatCode="0.000_ "/>
    <numFmt numFmtId="181" formatCode="0.00_ "/>
    <numFmt numFmtId="182" formatCode="0.0_);[Red]\(0.0\)"/>
    <numFmt numFmtId="183" formatCode="0.00_);[Red]\(0.00\)"/>
    <numFmt numFmtId="184" formatCode="#,##0;\-#,##0;&quot;-&quot;"/>
    <numFmt numFmtId="185" formatCode="0_);[Red]\(0\)"/>
    <numFmt numFmtId="186" formatCode="0_ "/>
    <numFmt numFmtId="187" formatCode="#,##0.0_ "/>
    <numFmt numFmtId="188" formatCode="#,##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ＭＳ 明朝"/>
      <family val="1"/>
    </font>
    <font>
      <b/>
      <sz val="12"/>
      <name val="Arial"/>
      <family val="2"/>
    </font>
    <font>
      <u val="single"/>
      <sz val="8.25"/>
      <color indexed="12"/>
      <name val="ＭＳ Ｐ明朝"/>
      <family val="1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2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" fillId="0" borderId="0">
      <alignment/>
      <protection/>
    </xf>
    <xf numFmtId="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3" applyNumberFormat="0" applyFont="0" applyFill="0" applyAlignment="0" applyProtection="0"/>
    <xf numFmtId="2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74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57" fontId="12" fillId="0" borderId="6" xfId="0" applyNumberFormat="1" applyFont="1" applyBorder="1" applyAlignment="1">
      <alignment horizontal="center" vertical="center"/>
    </xf>
    <xf numFmtId="57" fontId="12" fillId="0" borderId="7" xfId="0" applyNumberFormat="1" applyFont="1" applyBorder="1" applyAlignment="1">
      <alignment horizontal="center" vertical="center"/>
    </xf>
    <xf numFmtId="57" fontId="12" fillId="0" borderId="8" xfId="0" applyNumberFormat="1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20" fontId="12" fillId="0" borderId="9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57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57" fontId="12" fillId="0" borderId="15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57" fontId="12" fillId="0" borderId="17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81" fontId="12" fillId="0" borderId="5" xfId="0" applyNumberFormat="1" applyFont="1" applyBorder="1" applyAlignment="1">
      <alignment horizontal="center" vertical="center"/>
    </xf>
    <xf numFmtId="181" fontId="12" fillId="0" borderId="9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86" fontId="12" fillId="0" borderId="5" xfId="0" applyNumberFormat="1" applyFont="1" applyBorder="1" applyAlignment="1">
      <alignment horizontal="center" vertical="center"/>
    </xf>
    <xf numFmtId="57" fontId="12" fillId="0" borderId="18" xfId="0" applyNumberFormat="1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7" fontId="12" fillId="0" borderId="9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188" fontId="12" fillId="0" borderId="9" xfId="0" applyNumberFormat="1" applyFont="1" applyBorder="1" applyAlignment="1">
      <alignment horizontal="center" vertical="center"/>
    </xf>
    <xf numFmtId="186" fontId="12" fillId="0" borderId="9" xfId="0" applyNumberFormat="1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183" fontId="12" fillId="0" borderId="9" xfId="0" applyNumberFormat="1" applyFont="1" applyBorder="1" applyAlignment="1">
      <alignment horizontal="center" vertical="center"/>
    </xf>
    <xf numFmtId="187" fontId="12" fillId="0" borderId="5" xfId="0" applyNumberFormat="1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center" vertical="center"/>
    </xf>
    <xf numFmtId="187" fontId="12" fillId="0" borderId="2" xfId="0" applyNumberFormat="1" applyFon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187" fontId="12" fillId="0" borderId="11" xfId="0" applyNumberFormat="1" applyFont="1" applyBorder="1" applyAlignment="1">
      <alignment horizontal="center" vertical="center"/>
    </xf>
    <xf numFmtId="188" fontId="1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88" fontId="12" fillId="0" borderId="10" xfId="0" applyNumberFormat="1" applyFont="1" applyBorder="1" applyAlignment="1">
      <alignment horizontal="center" vertical="center"/>
    </xf>
    <xf numFmtId="57" fontId="12" fillId="0" borderId="19" xfId="0" applyNumberFormat="1" applyFont="1" applyBorder="1" applyAlignment="1">
      <alignment horizontal="center" vertical="center"/>
    </xf>
    <xf numFmtId="20" fontId="12" fillId="0" borderId="1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</cellXfs>
  <cellStyles count="21">
    <cellStyle name="Normal" xfId="0"/>
    <cellStyle name="Calc Currency (0)" xfId="15"/>
    <cellStyle name="Header1" xfId="16"/>
    <cellStyle name="Header2" xfId="17"/>
    <cellStyle name="Normal_#18-Internet" xfId="18"/>
    <cellStyle name="カンマ" xfId="19"/>
    <cellStyle name="Percent" xfId="20"/>
    <cellStyle name="Hyperlink" xfId="21"/>
    <cellStyle name="円" xfId="22"/>
    <cellStyle name="Comma [0]" xfId="23"/>
    <cellStyle name="Comma" xfId="24"/>
    <cellStyle name="見出し１" xfId="25"/>
    <cellStyle name="見出し２" xfId="26"/>
    <cellStyle name="合計" xfId="27"/>
    <cellStyle name="小数" xfId="28"/>
    <cellStyle name="Currency [0]" xfId="29"/>
    <cellStyle name="Currency" xfId="30"/>
    <cellStyle name="日付" xfId="31"/>
    <cellStyle name="年月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8" width="7.875" style="1" customWidth="1"/>
    <col min="19" max="16384" width="9.00390625" style="1" customWidth="1"/>
  </cols>
  <sheetData>
    <row r="1" spans="7:8" ht="17.25">
      <c r="G1" s="7"/>
      <c r="H1" s="7"/>
    </row>
    <row r="2" ht="13.5">
      <c r="M2" s="8"/>
    </row>
    <row r="3" spans="1:18" ht="14.25" thickBot="1">
      <c r="A3" s="60" t="s">
        <v>0</v>
      </c>
      <c r="B3" s="61"/>
      <c r="C3" s="62"/>
      <c r="D3" s="60" t="s">
        <v>145</v>
      </c>
      <c r="E3" s="61"/>
      <c r="F3" s="61"/>
      <c r="G3" s="61"/>
      <c r="H3" s="61"/>
      <c r="I3" s="60" t="s">
        <v>146</v>
      </c>
      <c r="J3" s="61"/>
      <c r="K3" s="61"/>
      <c r="L3" s="61"/>
      <c r="M3" s="62"/>
      <c r="N3" s="60" t="s">
        <v>147</v>
      </c>
      <c r="O3" s="61"/>
      <c r="P3" s="61"/>
      <c r="Q3" s="61"/>
      <c r="R3" s="62"/>
    </row>
    <row r="4" spans="1:18" ht="14.25" thickTop="1">
      <c r="A4" s="66" t="s">
        <v>1</v>
      </c>
      <c r="B4" s="67"/>
      <c r="C4" s="68"/>
      <c r="D4" s="11">
        <v>37390</v>
      </c>
      <c r="E4" s="9">
        <v>37474</v>
      </c>
      <c r="F4" s="9">
        <v>37566</v>
      </c>
      <c r="G4" s="9">
        <v>37656</v>
      </c>
      <c r="H4" s="10" t="s">
        <v>2</v>
      </c>
      <c r="I4" s="11">
        <v>37390</v>
      </c>
      <c r="J4" s="9">
        <v>37474</v>
      </c>
      <c r="K4" s="9">
        <v>37566</v>
      </c>
      <c r="L4" s="9">
        <v>37656</v>
      </c>
      <c r="M4" s="25" t="s">
        <v>2</v>
      </c>
      <c r="N4" s="11">
        <v>37390</v>
      </c>
      <c r="O4" s="9">
        <v>37474</v>
      </c>
      <c r="P4" s="9">
        <v>37566</v>
      </c>
      <c r="Q4" s="9">
        <v>37656</v>
      </c>
      <c r="R4" s="25" t="s">
        <v>2</v>
      </c>
    </row>
    <row r="5" spans="1:18" ht="13.5">
      <c r="A5" s="63" t="s">
        <v>3</v>
      </c>
      <c r="B5" s="64"/>
      <c r="C5" s="65"/>
      <c r="D5" s="12" t="s">
        <v>134</v>
      </c>
      <c r="E5" s="13" t="s">
        <v>135</v>
      </c>
      <c r="F5" s="13" t="s">
        <v>136</v>
      </c>
      <c r="G5" s="13" t="s">
        <v>137</v>
      </c>
      <c r="H5" s="14"/>
      <c r="I5" s="12" t="s">
        <v>76</v>
      </c>
      <c r="J5" s="13" t="s">
        <v>77</v>
      </c>
      <c r="K5" s="13" t="s">
        <v>80</v>
      </c>
      <c r="L5" s="13" t="s">
        <v>82</v>
      </c>
      <c r="M5" s="15"/>
      <c r="N5" s="12" t="s">
        <v>105</v>
      </c>
      <c r="O5" s="13" t="s">
        <v>106</v>
      </c>
      <c r="P5" s="13" t="s">
        <v>109</v>
      </c>
      <c r="Q5" s="13" t="s">
        <v>110</v>
      </c>
      <c r="R5" s="15"/>
    </row>
    <row r="6" spans="1:18" ht="13.5">
      <c r="A6" s="63" t="s">
        <v>4</v>
      </c>
      <c r="B6" s="64"/>
      <c r="C6" s="65"/>
      <c r="D6" s="5" t="s">
        <v>39</v>
      </c>
      <c r="E6" s="16" t="s">
        <v>37</v>
      </c>
      <c r="F6" s="16" t="s">
        <v>37</v>
      </c>
      <c r="G6" s="16" t="s">
        <v>39</v>
      </c>
      <c r="H6" s="6"/>
      <c r="I6" s="5" t="s">
        <v>39</v>
      </c>
      <c r="J6" s="16" t="s">
        <v>37</v>
      </c>
      <c r="K6" s="16" t="s">
        <v>39</v>
      </c>
      <c r="L6" s="16" t="s">
        <v>43</v>
      </c>
      <c r="M6" s="2"/>
      <c r="N6" s="5" t="s">
        <v>34</v>
      </c>
      <c r="O6" s="16" t="s">
        <v>37</v>
      </c>
      <c r="P6" s="16" t="s">
        <v>43</v>
      </c>
      <c r="Q6" s="16" t="s">
        <v>39</v>
      </c>
      <c r="R6" s="2"/>
    </row>
    <row r="7" spans="1:18" ht="13.5">
      <c r="A7" s="63" t="s">
        <v>5</v>
      </c>
      <c r="B7" s="64"/>
      <c r="C7" s="4" t="s">
        <v>6</v>
      </c>
      <c r="D7" s="17">
        <v>23.9</v>
      </c>
      <c r="E7" s="18">
        <v>32</v>
      </c>
      <c r="F7" s="18">
        <v>13.2</v>
      </c>
      <c r="G7" s="18">
        <v>8.5</v>
      </c>
      <c r="H7" s="19">
        <v>19.4</v>
      </c>
      <c r="I7" s="17">
        <v>25</v>
      </c>
      <c r="J7" s="18">
        <v>35.4</v>
      </c>
      <c r="K7" s="18">
        <v>15.4</v>
      </c>
      <c r="L7" s="18">
        <v>9.2</v>
      </c>
      <c r="M7" s="20" t="s">
        <v>88</v>
      </c>
      <c r="N7" s="17">
        <v>21.5</v>
      </c>
      <c r="O7" s="18">
        <v>30.8</v>
      </c>
      <c r="P7" s="18">
        <v>11.6</v>
      </c>
      <c r="Q7" s="18">
        <v>2.8</v>
      </c>
      <c r="R7" s="20" t="s">
        <v>112</v>
      </c>
    </row>
    <row r="8" spans="1:18" ht="13.5">
      <c r="A8" s="63" t="s">
        <v>7</v>
      </c>
      <c r="B8" s="64"/>
      <c r="C8" s="4" t="s">
        <v>13</v>
      </c>
      <c r="D8" s="17">
        <v>21.1</v>
      </c>
      <c r="E8" s="18">
        <v>30.9</v>
      </c>
      <c r="F8" s="18">
        <v>14.3</v>
      </c>
      <c r="G8" s="18">
        <v>4.6</v>
      </c>
      <c r="H8" s="19" t="s">
        <v>139</v>
      </c>
      <c r="I8" s="17">
        <v>23.7</v>
      </c>
      <c r="J8" s="18">
        <v>32.3</v>
      </c>
      <c r="K8" s="18">
        <v>12.8</v>
      </c>
      <c r="L8" s="18">
        <v>6.7</v>
      </c>
      <c r="M8" s="20" t="s">
        <v>89</v>
      </c>
      <c r="N8" s="17">
        <v>20.2</v>
      </c>
      <c r="O8" s="18">
        <v>30.1</v>
      </c>
      <c r="P8" s="18">
        <v>10.9</v>
      </c>
      <c r="Q8" s="18">
        <v>4.1</v>
      </c>
      <c r="R8" s="20" t="s">
        <v>113</v>
      </c>
    </row>
    <row r="9" spans="1:18" ht="13.5">
      <c r="A9" s="63" t="s">
        <v>8</v>
      </c>
      <c r="B9" s="64"/>
      <c r="C9" s="4" t="s">
        <v>9</v>
      </c>
      <c r="D9" s="5" t="s">
        <v>14</v>
      </c>
      <c r="E9" s="18" t="s">
        <v>14</v>
      </c>
      <c r="F9" s="18" t="s">
        <v>14</v>
      </c>
      <c r="G9" s="18">
        <v>30</v>
      </c>
      <c r="H9" s="19" t="s">
        <v>138</v>
      </c>
      <c r="I9" s="17" t="s">
        <v>14</v>
      </c>
      <c r="J9" s="18" t="s">
        <v>14</v>
      </c>
      <c r="K9" s="19" t="s">
        <v>14</v>
      </c>
      <c r="L9" s="18">
        <v>14</v>
      </c>
      <c r="M9" s="20" t="s">
        <v>87</v>
      </c>
      <c r="N9" s="5" t="s">
        <v>14</v>
      </c>
      <c r="O9" s="18" t="s">
        <v>14</v>
      </c>
      <c r="P9" s="18" t="s">
        <v>14</v>
      </c>
      <c r="Q9" s="18" t="s">
        <v>14</v>
      </c>
      <c r="R9" s="20" t="s">
        <v>111</v>
      </c>
    </row>
    <row r="10" spans="1:18" ht="13.5">
      <c r="A10" s="63" t="s">
        <v>10</v>
      </c>
      <c r="B10" s="64"/>
      <c r="C10" s="65"/>
      <c r="D10" s="17" t="s">
        <v>35</v>
      </c>
      <c r="E10" s="18" t="s">
        <v>35</v>
      </c>
      <c r="F10" s="18" t="s">
        <v>35</v>
      </c>
      <c r="G10" s="18" t="s">
        <v>35</v>
      </c>
      <c r="H10" s="19"/>
      <c r="I10" s="17" t="s">
        <v>35</v>
      </c>
      <c r="J10" s="18" t="s">
        <v>78</v>
      </c>
      <c r="K10" s="19" t="s">
        <v>35</v>
      </c>
      <c r="L10" s="21" t="s">
        <v>35</v>
      </c>
      <c r="M10" s="22"/>
      <c r="N10" s="17" t="s">
        <v>35</v>
      </c>
      <c r="O10" s="18" t="s">
        <v>35</v>
      </c>
      <c r="P10" s="18" t="s">
        <v>35</v>
      </c>
      <c r="Q10" s="18" t="s">
        <v>35</v>
      </c>
      <c r="R10" s="20"/>
    </row>
    <row r="11" spans="1:18" ht="13.5">
      <c r="A11" s="63" t="s">
        <v>11</v>
      </c>
      <c r="B11" s="64"/>
      <c r="C11" s="65"/>
      <c r="D11" s="17" t="s">
        <v>35</v>
      </c>
      <c r="E11" s="18" t="s">
        <v>107</v>
      </c>
      <c r="F11" s="18" t="s">
        <v>35</v>
      </c>
      <c r="G11" s="18" t="s">
        <v>35</v>
      </c>
      <c r="H11" s="19"/>
      <c r="I11" s="17" t="s">
        <v>35</v>
      </c>
      <c r="J11" s="18" t="s">
        <v>79</v>
      </c>
      <c r="K11" s="19" t="s">
        <v>35</v>
      </c>
      <c r="L11" s="21" t="s">
        <v>35</v>
      </c>
      <c r="M11" s="22"/>
      <c r="N11" s="17" t="s">
        <v>35</v>
      </c>
      <c r="O11" s="18" t="s">
        <v>107</v>
      </c>
      <c r="P11" s="18" t="s">
        <v>35</v>
      </c>
      <c r="Q11" s="18" t="s">
        <v>35</v>
      </c>
      <c r="R11" s="20"/>
    </row>
    <row r="12" spans="1:18" ht="13.5">
      <c r="A12" s="63" t="s">
        <v>12</v>
      </c>
      <c r="B12" s="64"/>
      <c r="C12" s="65"/>
      <c r="D12" s="17"/>
      <c r="E12" s="18"/>
      <c r="F12" s="18"/>
      <c r="G12" s="18"/>
      <c r="H12" s="19"/>
      <c r="I12" s="17"/>
      <c r="J12" s="18"/>
      <c r="K12" s="18"/>
      <c r="L12" s="18"/>
      <c r="M12" s="20"/>
      <c r="N12" s="17"/>
      <c r="O12" s="18"/>
      <c r="P12" s="18"/>
      <c r="Q12" s="18"/>
      <c r="R12" s="20"/>
    </row>
    <row r="13" spans="1:18" ht="13.5">
      <c r="A13" s="63" t="s">
        <v>15</v>
      </c>
      <c r="B13" s="64"/>
      <c r="C13" s="65"/>
      <c r="D13" s="17">
        <v>7.9</v>
      </c>
      <c r="E13" s="18">
        <v>8.2</v>
      </c>
      <c r="F13" s="18">
        <v>7.8</v>
      </c>
      <c r="G13" s="18" t="s">
        <v>41</v>
      </c>
      <c r="H13" s="19" t="s">
        <v>41</v>
      </c>
      <c r="I13" s="17">
        <v>7.7</v>
      </c>
      <c r="J13" s="18">
        <v>8.2</v>
      </c>
      <c r="K13" s="18">
        <v>7.8</v>
      </c>
      <c r="L13" s="18">
        <v>7.9</v>
      </c>
      <c r="M13" s="20">
        <v>7.9</v>
      </c>
      <c r="N13" s="17">
        <v>8.4</v>
      </c>
      <c r="O13" s="18" t="s">
        <v>108</v>
      </c>
      <c r="P13" s="18">
        <v>7.9</v>
      </c>
      <c r="Q13" s="18">
        <v>7.8</v>
      </c>
      <c r="R13" s="20" t="s">
        <v>114</v>
      </c>
    </row>
    <row r="14" spans="1:18" ht="13.5">
      <c r="A14" s="63" t="s">
        <v>16</v>
      </c>
      <c r="B14" s="64"/>
      <c r="C14" s="4" t="s">
        <v>17</v>
      </c>
      <c r="D14" s="17">
        <v>8.6</v>
      </c>
      <c r="E14" s="18">
        <v>7.5</v>
      </c>
      <c r="F14" s="18">
        <v>8.9</v>
      </c>
      <c r="G14" s="18">
        <v>12</v>
      </c>
      <c r="H14" s="19" t="s">
        <v>140</v>
      </c>
      <c r="I14" s="17">
        <v>8.3</v>
      </c>
      <c r="J14" s="18">
        <v>7.8</v>
      </c>
      <c r="K14" s="18" t="s">
        <v>54</v>
      </c>
      <c r="L14" s="18">
        <v>11</v>
      </c>
      <c r="M14" s="20" t="s">
        <v>84</v>
      </c>
      <c r="N14" s="17">
        <v>8.9</v>
      </c>
      <c r="O14" s="18">
        <v>8.2</v>
      </c>
      <c r="P14" s="18">
        <v>8.5</v>
      </c>
      <c r="Q14" s="18">
        <v>10</v>
      </c>
      <c r="R14" s="20">
        <v>8.9</v>
      </c>
    </row>
    <row r="15" spans="1:18" ht="13.5">
      <c r="A15" s="63" t="s">
        <v>18</v>
      </c>
      <c r="B15" s="64"/>
      <c r="C15" s="4" t="s">
        <v>17</v>
      </c>
      <c r="D15" s="17">
        <v>0.8</v>
      </c>
      <c r="E15" s="18">
        <v>1.6</v>
      </c>
      <c r="F15" s="18" t="s">
        <v>81</v>
      </c>
      <c r="G15" s="18">
        <v>0.9</v>
      </c>
      <c r="H15" s="19" t="s">
        <v>141</v>
      </c>
      <c r="I15" s="17">
        <v>0.9</v>
      </c>
      <c r="J15" s="18">
        <v>1.8</v>
      </c>
      <c r="K15" s="18" t="s">
        <v>81</v>
      </c>
      <c r="L15" s="18" t="s">
        <v>83</v>
      </c>
      <c r="M15" s="20" t="s">
        <v>74</v>
      </c>
      <c r="N15" s="17">
        <v>0.7</v>
      </c>
      <c r="O15" s="18">
        <v>1.7</v>
      </c>
      <c r="P15" s="18">
        <v>0.6</v>
      </c>
      <c r="Q15" s="18">
        <v>0.8</v>
      </c>
      <c r="R15" s="20">
        <v>0.95</v>
      </c>
    </row>
    <row r="16" spans="1:18" ht="13.5">
      <c r="A16" s="63" t="s">
        <v>19</v>
      </c>
      <c r="B16" s="64"/>
      <c r="C16" s="4" t="s">
        <v>17</v>
      </c>
      <c r="D16" s="17">
        <v>2.6</v>
      </c>
      <c r="E16" s="18">
        <v>3.4</v>
      </c>
      <c r="F16" s="18">
        <v>3.1</v>
      </c>
      <c r="G16" s="18">
        <v>2.8</v>
      </c>
      <c r="H16" s="19" t="s">
        <v>142</v>
      </c>
      <c r="I16" s="17">
        <v>2.1</v>
      </c>
      <c r="J16" s="18">
        <v>3.1</v>
      </c>
      <c r="K16" s="18">
        <v>3.2</v>
      </c>
      <c r="L16" s="18">
        <v>3.3</v>
      </c>
      <c r="M16" s="20" t="s">
        <v>85</v>
      </c>
      <c r="N16" s="17">
        <v>2.6</v>
      </c>
      <c r="O16" s="18">
        <v>3.4</v>
      </c>
      <c r="P16" s="18">
        <v>3.6</v>
      </c>
      <c r="Q16" s="18">
        <v>2.7</v>
      </c>
      <c r="R16" s="20" t="s">
        <v>115</v>
      </c>
    </row>
    <row r="17" spans="1:18" ht="13.5">
      <c r="A17" s="63" t="s">
        <v>20</v>
      </c>
      <c r="B17" s="64"/>
      <c r="C17" s="4" t="s">
        <v>17</v>
      </c>
      <c r="D17" s="17">
        <v>0.57</v>
      </c>
      <c r="E17" s="73">
        <v>0.3</v>
      </c>
      <c r="F17" s="18">
        <v>0.24</v>
      </c>
      <c r="G17" s="18">
        <v>0.34</v>
      </c>
      <c r="H17" s="19" t="s">
        <v>143</v>
      </c>
      <c r="I17" s="17">
        <v>0.88</v>
      </c>
      <c r="J17" s="18">
        <v>0.31</v>
      </c>
      <c r="K17" s="18">
        <v>0.61</v>
      </c>
      <c r="L17" s="18">
        <v>0.52</v>
      </c>
      <c r="M17" s="20">
        <v>0.58</v>
      </c>
      <c r="N17" s="17">
        <v>0.54</v>
      </c>
      <c r="O17" s="18">
        <v>0.36</v>
      </c>
      <c r="P17" s="18">
        <v>0.42</v>
      </c>
      <c r="Q17" s="18">
        <v>0.44</v>
      </c>
      <c r="R17" s="20">
        <v>0.44</v>
      </c>
    </row>
    <row r="18" spans="1:18" ht="13.5">
      <c r="A18" s="63" t="s">
        <v>21</v>
      </c>
      <c r="B18" s="64"/>
      <c r="C18" s="4" t="s">
        <v>17</v>
      </c>
      <c r="D18" s="17">
        <v>0.004</v>
      </c>
      <c r="E18" s="18">
        <v>0.004</v>
      </c>
      <c r="F18" s="18">
        <v>0.009</v>
      </c>
      <c r="G18" s="18">
        <v>0.009</v>
      </c>
      <c r="H18" s="19" t="s">
        <v>144</v>
      </c>
      <c r="I18" s="17">
        <v>0.005</v>
      </c>
      <c r="J18" s="18">
        <v>0.007</v>
      </c>
      <c r="K18" s="18">
        <v>0.013</v>
      </c>
      <c r="L18" s="18">
        <v>0.015</v>
      </c>
      <c r="M18" s="20" t="s">
        <v>86</v>
      </c>
      <c r="N18" s="17">
        <v>0.005</v>
      </c>
      <c r="O18" s="18">
        <v>0.004</v>
      </c>
      <c r="P18" s="18">
        <v>0.009</v>
      </c>
      <c r="Q18" s="18">
        <v>0.009</v>
      </c>
      <c r="R18" s="20" t="s">
        <v>116</v>
      </c>
    </row>
    <row r="19" spans="1:13" ht="13.5">
      <c r="A19" s="3"/>
      <c r="B19" s="3"/>
      <c r="C19" s="23"/>
      <c r="D19" s="23"/>
      <c r="E19" s="23"/>
      <c r="F19" s="23"/>
      <c r="G19" s="23"/>
      <c r="H19" s="24"/>
      <c r="I19" s="24"/>
      <c r="J19" s="24"/>
      <c r="K19" s="24"/>
      <c r="L19" s="24"/>
      <c r="M19" s="24"/>
    </row>
    <row r="20" spans="1:13" ht="13.5">
      <c r="A20" s="3"/>
      <c r="B20" s="3"/>
      <c r="C20" s="3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3.5">
      <c r="A21" s="3"/>
      <c r="B21" s="3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ht="13.5">
      <c r="M22" s="8"/>
    </row>
    <row r="23" spans="1:18" ht="14.25" thickBot="1">
      <c r="A23" s="60" t="s">
        <v>0</v>
      </c>
      <c r="B23" s="61"/>
      <c r="C23" s="62"/>
      <c r="D23" s="60" t="s">
        <v>148</v>
      </c>
      <c r="E23" s="61"/>
      <c r="F23" s="61"/>
      <c r="G23" s="61"/>
      <c r="H23" s="61"/>
      <c r="I23" s="60" t="s">
        <v>149</v>
      </c>
      <c r="J23" s="61"/>
      <c r="K23" s="61"/>
      <c r="L23" s="61"/>
      <c r="M23" s="62"/>
      <c r="N23" s="60" t="s">
        <v>150</v>
      </c>
      <c r="O23" s="61"/>
      <c r="P23" s="61"/>
      <c r="Q23" s="61"/>
      <c r="R23" s="62"/>
    </row>
    <row r="24" spans="1:18" ht="14.25" thickTop="1">
      <c r="A24" s="66" t="s">
        <v>1</v>
      </c>
      <c r="B24" s="67"/>
      <c r="C24" s="68"/>
      <c r="D24" s="11">
        <v>37390</v>
      </c>
      <c r="E24" s="9">
        <v>37474</v>
      </c>
      <c r="F24" s="9">
        <v>37566</v>
      </c>
      <c r="G24" s="9" t="s">
        <v>123</v>
      </c>
      <c r="H24" s="10" t="s">
        <v>2</v>
      </c>
      <c r="I24" s="11">
        <v>37390</v>
      </c>
      <c r="J24" s="9">
        <v>37474</v>
      </c>
      <c r="K24" s="9">
        <v>37566</v>
      </c>
      <c r="L24" s="9">
        <v>37656</v>
      </c>
      <c r="M24" s="25" t="s">
        <v>2</v>
      </c>
      <c r="N24" s="11">
        <v>37390</v>
      </c>
      <c r="O24" s="9">
        <v>37474</v>
      </c>
      <c r="P24" s="9">
        <v>37566</v>
      </c>
      <c r="Q24" s="9">
        <v>37656</v>
      </c>
      <c r="R24" s="25" t="s">
        <v>2</v>
      </c>
    </row>
    <row r="25" spans="1:18" ht="13.5">
      <c r="A25" s="63" t="s">
        <v>3</v>
      </c>
      <c r="B25" s="64"/>
      <c r="C25" s="65"/>
      <c r="D25" s="12" t="s">
        <v>118</v>
      </c>
      <c r="E25" s="13" t="s">
        <v>119</v>
      </c>
      <c r="F25" s="13" t="s">
        <v>122</v>
      </c>
      <c r="G25" s="13" t="s">
        <v>124</v>
      </c>
      <c r="H25" s="14"/>
      <c r="I25" s="12" t="s">
        <v>90</v>
      </c>
      <c r="J25" s="13" t="s">
        <v>91</v>
      </c>
      <c r="K25" s="13" t="s">
        <v>94</v>
      </c>
      <c r="L25" s="13" t="s">
        <v>97</v>
      </c>
      <c r="M25" s="15"/>
      <c r="N25" s="12" t="s">
        <v>62</v>
      </c>
      <c r="O25" s="13" t="s">
        <v>64</v>
      </c>
      <c r="P25" s="13" t="s">
        <v>66</v>
      </c>
      <c r="Q25" s="13" t="s">
        <v>67</v>
      </c>
      <c r="R25" s="15"/>
    </row>
    <row r="26" spans="1:18" ht="13.5">
      <c r="A26" s="63" t="s">
        <v>4</v>
      </c>
      <c r="B26" s="64"/>
      <c r="C26" s="65"/>
      <c r="D26" s="5" t="s">
        <v>39</v>
      </c>
      <c r="E26" s="16" t="s">
        <v>37</v>
      </c>
      <c r="F26" s="16" t="s">
        <v>39</v>
      </c>
      <c r="G26" s="16" t="s">
        <v>43</v>
      </c>
      <c r="H26" s="6"/>
      <c r="I26" s="5" t="s">
        <v>39</v>
      </c>
      <c r="J26" s="16" t="s">
        <v>37</v>
      </c>
      <c r="K26" s="16" t="s">
        <v>39</v>
      </c>
      <c r="L26" s="16" t="s">
        <v>43</v>
      </c>
      <c r="M26" s="2"/>
      <c r="N26" s="5" t="s">
        <v>34</v>
      </c>
      <c r="O26" s="16" t="s">
        <v>37</v>
      </c>
      <c r="P26" s="16" t="s">
        <v>37</v>
      </c>
      <c r="Q26" s="16" t="s">
        <v>43</v>
      </c>
      <c r="R26" s="2"/>
    </row>
    <row r="27" spans="1:18" ht="13.5">
      <c r="A27" s="63" t="s">
        <v>5</v>
      </c>
      <c r="B27" s="64"/>
      <c r="C27" s="4" t="s">
        <v>6</v>
      </c>
      <c r="D27" s="17">
        <v>25.2</v>
      </c>
      <c r="E27" s="18">
        <v>36.1</v>
      </c>
      <c r="F27" s="18">
        <v>14.8</v>
      </c>
      <c r="G27" s="18">
        <v>7.2</v>
      </c>
      <c r="H27" s="19" t="s">
        <v>127</v>
      </c>
      <c r="I27" s="17">
        <v>24.8</v>
      </c>
      <c r="J27" s="18">
        <v>36</v>
      </c>
      <c r="K27" s="18">
        <v>15.3</v>
      </c>
      <c r="L27" s="18">
        <v>8.1</v>
      </c>
      <c r="M27" s="20" t="s">
        <v>98</v>
      </c>
      <c r="N27" s="17">
        <v>25.4</v>
      </c>
      <c r="O27" s="18">
        <v>35</v>
      </c>
      <c r="P27" s="18">
        <v>12.9</v>
      </c>
      <c r="Q27" s="18">
        <v>8.1</v>
      </c>
      <c r="R27" s="20" t="s">
        <v>68</v>
      </c>
    </row>
    <row r="28" spans="1:18" ht="13.5">
      <c r="A28" s="63" t="s">
        <v>7</v>
      </c>
      <c r="B28" s="64"/>
      <c r="C28" s="4" t="s">
        <v>13</v>
      </c>
      <c r="D28" s="17">
        <v>22.4</v>
      </c>
      <c r="E28" s="18">
        <v>31.3</v>
      </c>
      <c r="F28" s="18">
        <v>13.6</v>
      </c>
      <c r="G28" s="18">
        <v>5.7</v>
      </c>
      <c r="H28" s="19" t="s">
        <v>128</v>
      </c>
      <c r="I28" s="17">
        <v>23</v>
      </c>
      <c r="J28" s="18">
        <v>32.8</v>
      </c>
      <c r="K28" s="18">
        <v>10.4</v>
      </c>
      <c r="L28" s="18">
        <v>5.3</v>
      </c>
      <c r="M28" s="20" t="s">
        <v>99</v>
      </c>
      <c r="N28" s="17">
        <v>23</v>
      </c>
      <c r="O28" s="18">
        <v>31.7</v>
      </c>
      <c r="P28" s="18">
        <v>12.1</v>
      </c>
      <c r="Q28" s="18">
        <v>5.4</v>
      </c>
      <c r="R28" s="20" t="s">
        <v>69</v>
      </c>
    </row>
    <row r="29" spans="1:18" ht="13.5">
      <c r="A29" s="63" t="s">
        <v>8</v>
      </c>
      <c r="B29" s="64"/>
      <c r="C29" s="4" t="s">
        <v>9</v>
      </c>
      <c r="D29" s="5" t="s">
        <v>14</v>
      </c>
      <c r="E29" s="18" t="s">
        <v>14</v>
      </c>
      <c r="F29" s="18" t="s">
        <v>14</v>
      </c>
      <c r="G29" s="18" t="s">
        <v>14</v>
      </c>
      <c r="H29" s="19" t="s">
        <v>126</v>
      </c>
      <c r="I29" s="17" t="s">
        <v>14</v>
      </c>
      <c r="J29" s="18" t="s">
        <v>14</v>
      </c>
      <c r="K29" s="19">
        <v>5</v>
      </c>
      <c r="L29" s="18" t="s">
        <v>14</v>
      </c>
      <c r="M29" s="20" t="s">
        <v>117</v>
      </c>
      <c r="N29" s="5" t="s">
        <v>14</v>
      </c>
      <c r="O29" s="18" t="s">
        <v>14</v>
      </c>
      <c r="P29" s="18" t="s">
        <v>14</v>
      </c>
      <c r="Q29" s="18" t="s">
        <v>14</v>
      </c>
      <c r="R29" s="20" t="s">
        <v>111</v>
      </c>
    </row>
    <row r="30" spans="1:18" ht="13.5">
      <c r="A30" s="63" t="s">
        <v>10</v>
      </c>
      <c r="B30" s="64"/>
      <c r="C30" s="65"/>
      <c r="D30" s="17" t="s">
        <v>35</v>
      </c>
      <c r="E30" s="18" t="s">
        <v>35</v>
      </c>
      <c r="F30" s="18" t="s">
        <v>35</v>
      </c>
      <c r="G30" s="18" t="s">
        <v>35</v>
      </c>
      <c r="H30" s="19"/>
      <c r="I30" s="17" t="s">
        <v>35</v>
      </c>
      <c r="J30" s="18" t="s">
        <v>92</v>
      </c>
      <c r="K30" s="19" t="s">
        <v>95</v>
      </c>
      <c r="L30" s="21" t="s">
        <v>35</v>
      </c>
      <c r="M30" s="22"/>
      <c r="N30" s="17" t="s">
        <v>63</v>
      </c>
      <c r="O30" s="18" t="s">
        <v>63</v>
      </c>
      <c r="P30" s="18" t="s">
        <v>35</v>
      </c>
      <c r="Q30" s="18" t="s">
        <v>35</v>
      </c>
      <c r="R30" s="20"/>
    </row>
    <row r="31" spans="1:18" ht="13.5">
      <c r="A31" s="63" t="s">
        <v>11</v>
      </c>
      <c r="B31" s="64"/>
      <c r="C31" s="65"/>
      <c r="D31" s="17" t="s">
        <v>35</v>
      </c>
      <c r="E31" s="18" t="s">
        <v>120</v>
      </c>
      <c r="F31" s="18" t="s">
        <v>35</v>
      </c>
      <c r="G31" s="18" t="s">
        <v>35</v>
      </c>
      <c r="H31" s="19"/>
      <c r="I31" s="17" t="s">
        <v>35</v>
      </c>
      <c r="J31" s="18" t="s">
        <v>93</v>
      </c>
      <c r="K31" s="19" t="s">
        <v>96</v>
      </c>
      <c r="L31" s="21" t="s">
        <v>35</v>
      </c>
      <c r="M31" s="22"/>
      <c r="N31" s="17" t="s">
        <v>35</v>
      </c>
      <c r="O31" s="18" t="s">
        <v>65</v>
      </c>
      <c r="P31" s="18" t="s">
        <v>35</v>
      </c>
      <c r="Q31" s="18" t="s">
        <v>35</v>
      </c>
      <c r="R31" s="20"/>
    </row>
    <row r="32" spans="1:18" ht="13.5">
      <c r="A32" s="63" t="s">
        <v>12</v>
      </c>
      <c r="B32" s="64"/>
      <c r="C32" s="65"/>
      <c r="D32" s="17"/>
      <c r="E32" s="18"/>
      <c r="F32" s="18"/>
      <c r="G32" s="18"/>
      <c r="H32" s="19"/>
      <c r="I32" s="17"/>
      <c r="J32" s="18"/>
      <c r="K32" s="18"/>
      <c r="L32" s="18"/>
      <c r="M32" s="20"/>
      <c r="N32" s="17"/>
      <c r="O32" s="18"/>
      <c r="P32" s="18"/>
      <c r="Q32" s="18"/>
      <c r="R32" s="20"/>
    </row>
    <row r="33" spans="1:18" ht="13.5">
      <c r="A33" s="63" t="s">
        <v>15</v>
      </c>
      <c r="B33" s="64"/>
      <c r="C33" s="65"/>
      <c r="D33" s="17">
        <v>8.3</v>
      </c>
      <c r="E33" s="18">
        <v>8.2</v>
      </c>
      <c r="F33" s="18">
        <v>7.9</v>
      </c>
      <c r="G33" s="18">
        <v>7.9</v>
      </c>
      <c r="H33" s="19" t="s">
        <v>129</v>
      </c>
      <c r="I33" s="17">
        <v>8.6</v>
      </c>
      <c r="J33" s="18">
        <v>9.7</v>
      </c>
      <c r="K33" s="18">
        <v>7.7</v>
      </c>
      <c r="L33" s="18">
        <v>7.9</v>
      </c>
      <c r="M33" s="20" t="s">
        <v>100</v>
      </c>
      <c r="N33" s="17">
        <v>8.3</v>
      </c>
      <c r="O33" s="18">
        <v>8.6</v>
      </c>
      <c r="P33" s="18">
        <v>8.2</v>
      </c>
      <c r="Q33" s="18" t="s">
        <v>41</v>
      </c>
      <c r="R33" s="20" t="s">
        <v>70</v>
      </c>
    </row>
    <row r="34" spans="1:18" ht="13.5">
      <c r="A34" s="63" t="s">
        <v>16</v>
      </c>
      <c r="B34" s="64"/>
      <c r="C34" s="4" t="s">
        <v>17</v>
      </c>
      <c r="D34" s="17">
        <v>8.7</v>
      </c>
      <c r="E34" s="18" t="s">
        <v>121</v>
      </c>
      <c r="F34" s="18">
        <v>9.2</v>
      </c>
      <c r="G34" s="18">
        <v>12</v>
      </c>
      <c r="H34" s="19" t="s">
        <v>130</v>
      </c>
      <c r="I34" s="17">
        <v>8.9</v>
      </c>
      <c r="J34" s="18">
        <v>10</v>
      </c>
      <c r="K34" s="18">
        <v>8.6</v>
      </c>
      <c r="L34" s="18">
        <v>12</v>
      </c>
      <c r="M34" s="20" t="s">
        <v>101</v>
      </c>
      <c r="N34" s="17">
        <v>8.6</v>
      </c>
      <c r="O34" s="18">
        <v>8.5</v>
      </c>
      <c r="P34" s="18">
        <v>9.9</v>
      </c>
      <c r="Q34" s="18">
        <v>12</v>
      </c>
      <c r="R34" s="20" t="s">
        <v>71</v>
      </c>
    </row>
    <row r="35" spans="1:18" ht="13.5">
      <c r="A35" s="63" t="s">
        <v>18</v>
      </c>
      <c r="B35" s="64"/>
      <c r="C35" s="4" t="s">
        <v>17</v>
      </c>
      <c r="D35" s="17">
        <v>1.2</v>
      </c>
      <c r="E35" s="18">
        <v>1.6</v>
      </c>
      <c r="F35" s="18">
        <v>0.6</v>
      </c>
      <c r="G35" s="18" t="s">
        <v>125</v>
      </c>
      <c r="H35" s="19">
        <v>1.1</v>
      </c>
      <c r="I35" s="17">
        <v>1.1</v>
      </c>
      <c r="J35" s="18">
        <v>1.5</v>
      </c>
      <c r="K35" s="18">
        <v>2.8</v>
      </c>
      <c r="L35" s="18">
        <v>0.9</v>
      </c>
      <c r="M35" s="20" t="s">
        <v>102</v>
      </c>
      <c r="N35" s="17">
        <v>1.9</v>
      </c>
      <c r="O35" s="18">
        <v>1.6</v>
      </c>
      <c r="P35" s="18">
        <v>0.7</v>
      </c>
      <c r="Q35" s="18">
        <v>1.3</v>
      </c>
      <c r="R35" s="20" t="s">
        <v>72</v>
      </c>
    </row>
    <row r="36" spans="1:18" ht="13.5">
      <c r="A36" s="63" t="s">
        <v>19</v>
      </c>
      <c r="B36" s="64"/>
      <c r="C36" s="4" t="s">
        <v>17</v>
      </c>
      <c r="D36" s="17">
        <v>3.4</v>
      </c>
      <c r="E36" s="18">
        <v>3.2</v>
      </c>
      <c r="F36" s="18">
        <v>3.4</v>
      </c>
      <c r="G36" s="18">
        <v>2.9</v>
      </c>
      <c r="H36" s="19" t="s">
        <v>131</v>
      </c>
      <c r="I36" s="17">
        <v>2.6</v>
      </c>
      <c r="J36" s="18">
        <v>4.9</v>
      </c>
      <c r="K36" s="18">
        <v>8.1</v>
      </c>
      <c r="L36" s="18">
        <v>2.7</v>
      </c>
      <c r="M36" s="20" t="s">
        <v>103</v>
      </c>
      <c r="N36" s="17">
        <v>2.7</v>
      </c>
      <c r="O36" s="18">
        <v>4.9</v>
      </c>
      <c r="P36" s="18">
        <v>4.1</v>
      </c>
      <c r="Q36" s="18">
        <v>2.9</v>
      </c>
      <c r="R36" s="20" t="s">
        <v>73</v>
      </c>
    </row>
    <row r="37" spans="1:18" ht="13.5">
      <c r="A37" s="63" t="s">
        <v>20</v>
      </c>
      <c r="B37" s="64"/>
      <c r="C37" s="4" t="s">
        <v>17</v>
      </c>
      <c r="D37" s="17">
        <v>0.33</v>
      </c>
      <c r="E37" s="18">
        <v>0.16</v>
      </c>
      <c r="F37" s="18">
        <v>0.29</v>
      </c>
      <c r="G37" s="18">
        <v>0.29</v>
      </c>
      <c r="H37" s="19" t="s">
        <v>132</v>
      </c>
      <c r="I37" s="17">
        <v>0.47</v>
      </c>
      <c r="J37" s="18">
        <v>0.25</v>
      </c>
      <c r="K37" s="18">
        <v>2.8</v>
      </c>
      <c r="L37" s="18">
        <v>0.83</v>
      </c>
      <c r="M37" s="20" t="s">
        <v>74</v>
      </c>
      <c r="N37" s="17">
        <v>0.97</v>
      </c>
      <c r="O37" s="18">
        <v>0.52</v>
      </c>
      <c r="P37" s="18">
        <v>0.86</v>
      </c>
      <c r="Q37" s="18">
        <v>1.9</v>
      </c>
      <c r="R37" s="20" t="s">
        <v>74</v>
      </c>
    </row>
    <row r="38" spans="1:18" ht="13.5">
      <c r="A38" s="63" t="s">
        <v>22</v>
      </c>
      <c r="B38" s="64"/>
      <c r="C38" s="4" t="s">
        <v>23</v>
      </c>
      <c r="D38" s="17">
        <v>0.005</v>
      </c>
      <c r="E38" s="18">
        <v>0.003</v>
      </c>
      <c r="F38" s="18">
        <v>0.009</v>
      </c>
      <c r="G38" s="18">
        <v>0.006</v>
      </c>
      <c r="H38" s="19" t="s">
        <v>133</v>
      </c>
      <c r="I38" s="17">
        <v>0.007</v>
      </c>
      <c r="J38" s="18">
        <v>0.012</v>
      </c>
      <c r="K38" s="18">
        <v>0.17</v>
      </c>
      <c r="L38" s="18">
        <v>0.017</v>
      </c>
      <c r="M38" s="20" t="s">
        <v>104</v>
      </c>
      <c r="N38" s="17">
        <v>0.01</v>
      </c>
      <c r="O38" s="18">
        <v>0.015</v>
      </c>
      <c r="P38" s="18">
        <v>0.012</v>
      </c>
      <c r="Q38" s="18">
        <v>0.012</v>
      </c>
      <c r="R38" s="20" t="s">
        <v>75</v>
      </c>
    </row>
    <row r="39" spans="3:7" ht="13.5">
      <c r="C39" s="23"/>
      <c r="D39" s="23"/>
      <c r="E39" s="23"/>
      <c r="F39" s="23"/>
      <c r="G39" s="23"/>
    </row>
    <row r="42" ht="13.5">
      <c r="M42" s="8"/>
    </row>
    <row r="43" spans="1:13" ht="14.25" thickBot="1">
      <c r="A43" s="60" t="s">
        <v>0</v>
      </c>
      <c r="B43" s="61"/>
      <c r="C43" s="62"/>
      <c r="D43" s="60" t="s">
        <v>151</v>
      </c>
      <c r="E43" s="61"/>
      <c r="F43" s="61"/>
      <c r="G43" s="61"/>
      <c r="H43" s="61"/>
      <c r="I43" s="60" t="s">
        <v>152</v>
      </c>
      <c r="J43" s="61"/>
      <c r="K43" s="61"/>
      <c r="L43" s="61"/>
      <c r="M43" s="62"/>
    </row>
    <row r="44" spans="1:13" ht="14.25" thickTop="1">
      <c r="A44" s="66" t="s">
        <v>1</v>
      </c>
      <c r="B44" s="67"/>
      <c r="C44" s="68"/>
      <c r="D44" s="11">
        <v>37390</v>
      </c>
      <c r="E44" s="9">
        <v>37474</v>
      </c>
      <c r="F44" s="9">
        <v>37566</v>
      </c>
      <c r="G44" s="9">
        <v>37656</v>
      </c>
      <c r="H44" s="10" t="s">
        <v>2</v>
      </c>
      <c r="I44" s="11">
        <v>37390</v>
      </c>
      <c r="J44" s="9">
        <v>37474</v>
      </c>
      <c r="K44" s="9">
        <v>37566</v>
      </c>
      <c r="L44" s="9">
        <v>37656</v>
      </c>
      <c r="M44" s="25" t="s">
        <v>2</v>
      </c>
    </row>
    <row r="45" spans="1:13" ht="13.5">
      <c r="A45" s="63" t="s">
        <v>3</v>
      </c>
      <c r="B45" s="64"/>
      <c r="C45" s="65"/>
      <c r="D45" s="12" t="s">
        <v>53</v>
      </c>
      <c r="E45" s="13" t="s">
        <v>55</v>
      </c>
      <c r="F45" s="13" t="s">
        <v>56</v>
      </c>
      <c r="G45" s="13" t="s">
        <v>57</v>
      </c>
      <c r="H45" s="14"/>
      <c r="I45" s="12" t="s">
        <v>33</v>
      </c>
      <c r="J45" s="13">
        <v>0.6458333333333334</v>
      </c>
      <c r="K45" s="13">
        <v>0.6527777777777778</v>
      </c>
      <c r="L45" s="13" t="s">
        <v>42</v>
      </c>
      <c r="M45" s="15"/>
    </row>
    <row r="46" spans="1:13" ht="13.5">
      <c r="A46" s="63" t="s">
        <v>4</v>
      </c>
      <c r="B46" s="64"/>
      <c r="C46" s="65"/>
      <c r="D46" s="5" t="s">
        <v>34</v>
      </c>
      <c r="E46" s="16" t="s">
        <v>37</v>
      </c>
      <c r="F46" s="16" t="s">
        <v>39</v>
      </c>
      <c r="G46" s="16" t="s">
        <v>43</v>
      </c>
      <c r="H46" s="6"/>
      <c r="I46" s="5" t="s">
        <v>34</v>
      </c>
      <c r="J46" s="16" t="s">
        <v>37</v>
      </c>
      <c r="K46" s="16" t="s">
        <v>39</v>
      </c>
      <c r="L46" s="16" t="s">
        <v>43</v>
      </c>
      <c r="M46" s="2"/>
    </row>
    <row r="47" spans="1:13" ht="13.5">
      <c r="A47" s="63" t="s">
        <v>5</v>
      </c>
      <c r="B47" s="64"/>
      <c r="C47" s="4" t="s">
        <v>6</v>
      </c>
      <c r="D47" s="17">
        <v>24.8</v>
      </c>
      <c r="E47" s="18">
        <v>34.7</v>
      </c>
      <c r="F47" s="18">
        <v>12.9</v>
      </c>
      <c r="G47" s="18">
        <v>6.8</v>
      </c>
      <c r="H47" s="19">
        <v>19.8</v>
      </c>
      <c r="I47" s="17">
        <v>25.6</v>
      </c>
      <c r="J47" s="18">
        <v>35.3</v>
      </c>
      <c r="K47" s="18">
        <v>13.1</v>
      </c>
      <c r="L47" s="18">
        <v>6.6</v>
      </c>
      <c r="M47" s="20" t="s">
        <v>50</v>
      </c>
    </row>
    <row r="48" spans="1:13" ht="13.5">
      <c r="A48" s="63" t="s">
        <v>7</v>
      </c>
      <c r="B48" s="64"/>
      <c r="C48" s="4" t="s">
        <v>24</v>
      </c>
      <c r="D48" s="17">
        <v>24.4</v>
      </c>
      <c r="E48" s="18">
        <v>32.3</v>
      </c>
      <c r="F48" s="18">
        <v>12.3</v>
      </c>
      <c r="G48" s="18">
        <v>5.2</v>
      </c>
      <c r="H48" s="19" t="s">
        <v>58</v>
      </c>
      <c r="I48" s="17">
        <v>22.1</v>
      </c>
      <c r="J48" s="18">
        <v>32.9</v>
      </c>
      <c r="K48" s="18">
        <v>12.8</v>
      </c>
      <c r="L48" s="18">
        <v>6.3</v>
      </c>
      <c r="M48" s="20" t="s">
        <v>51</v>
      </c>
    </row>
    <row r="49" spans="1:13" ht="13.5">
      <c r="A49" s="63" t="s">
        <v>8</v>
      </c>
      <c r="B49" s="64"/>
      <c r="C49" s="4" t="s">
        <v>9</v>
      </c>
      <c r="D49" s="5" t="s">
        <v>14</v>
      </c>
      <c r="E49" s="18" t="s">
        <v>14</v>
      </c>
      <c r="F49" s="18">
        <v>27</v>
      </c>
      <c r="G49" s="18" t="s">
        <v>14</v>
      </c>
      <c r="H49" s="19" t="s">
        <v>61</v>
      </c>
      <c r="I49" s="17" t="s">
        <v>14</v>
      </c>
      <c r="J49" s="18" t="s">
        <v>14</v>
      </c>
      <c r="K49" s="19" t="s">
        <v>14</v>
      </c>
      <c r="L49" s="18" t="s">
        <v>14</v>
      </c>
      <c r="M49" s="20" t="s">
        <v>52</v>
      </c>
    </row>
    <row r="50" spans="1:13" ht="13.5">
      <c r="A50" s="63" t="s">
        <v>10</v>
      </c>
      <c r="B50" s="64"/>
      <c r="C50" s="65"/>
      <c r="D50" s="17" t="s">
        <v>35</v>
      </c>
      <c r="E50" s="18" t="s">
        <v>35</v>
      </c>
      <c r="F50" s="18" t="s">
        <v>35</v>
      </c>
      <c r="G50" s="18" t="s">
        <v>35</v>
      </c>
      <c r="H50" s="19"/>
      <c r="I50" s="17" t="s">
        <v>35</v>
      </c>
      <c r="J50" s="18" t="s">
        <v>35</v>
      </c>
      <c r="K50" s="19" t="s">
        <v>35</v>
      </c>
      <c r="L50" s="21" t="s">
        <v>35</v>
      </c>
      <c r="M50" s="22"/>
    </row>
    <row r="51" spans="1:13" ht="13.5">
      <c r="A51" s="63" t="s">
        <v>11</v>
      </c>
      <c r="B51" s="64"/>
      <c r="C51" s="65"/>
      <c r="D51" s="17" t="s">
        <v>35</v>
      </c>
      <c r="E51" s="18" t="s">
        <v>38</v>
      </c>
      <c r="F51" s="18" t="s">
        <v>35</v>
      </c>
      <c r="G51" s="18" t="s">
        <v>35</v>
      </c>
      <c r="H51" s="19"/>
      <c r="I51" s="17" t="s">
        <v>35</v>
      </c>
      <c r="J51" s="18" t="s">
        <v>38</v>
      </c>
      <c r="K51" s="19" t="s">
        <v>35</v>
      </c>
      <c r="L51" s="21" t="s">
        <v>35</v>
      </c>
      <c r="M51" s="22"/>
    </row>
    <row r="52" spans="1:13" ht="13.5">
      <c r="A52" s="63" t="s">
        <v>12</v>
      </c>
      <c r="B52" s="64"/>
      <c r="C52" s="65"/>
      <c r="D52" s="17"/>
      <c r="E52" s="18"/>
      <c r="F52" s="18"/>
      <c r="G52" s="18"/>
      <c r="H52" s="19"/>
      <c r="I52" s="26"/>
      <c r="J52" s="18"/>
      <c r="K52" s="18"/>
      <c r="L52" s="18"/>
      <c r="M52" s="20"/>
    </row>
    <row r="53" spans="1:13" ht="13.5">
      <c r="A53" s="63" t="s">
        <v>25</v>
      </c>
      <c r="B53" s="64"/>
      <c r="C53" s="65"/>
      <c r="D53" s="17">
        <v>8.6</v>
      </c>
      <c r="E53" s="18">
        <v>8.8</v>
      </c>
      <c r="F53" s="18" t="s">
        <v>41</v>
      </c>
      <c r="G53" s="18">
        <v>7.9</v>
      </c>
      <c r="H53" s="19" t="s">
        <v>59</v>
      </c>
      <c r="I53" s="17">
        <v>8.8</v>
      </c>
      <c r="J53" s="18">
        <v>9.8</v>
      </c>
      <c r="K53" s="18" t="s">
        <v>41</v>
      </c>
      <c r="L53" s="18" t="s">
        <v>41</v>
      </c>
      <c r="M53" s="20" t="s">
        <v>44</v>
      </c>
    </row>
    <row r="54" spans="1:13" ht="13.5">
      <c r="A54" s="63" t="s">
        <v>26</v>
      </c>
      <c r="B54" s="64"/>
      <c r="C54" s="4" t="s">
        <v>27</v>
      </c>
      <c r="D54" s="17" t="s">
        <v>54</v>
      </c>
      <c r="E54" s="18">
        <v>8.2</v>
      </c>
      <c r="F54" s="18">
        <v>9.8</v>
      </c>
      <c r="G54" s="18">
        <v>11</v>
      </c>
      <c r="H54" s="19">
        <v>9.5</v>
      </c>
      <c r="I54" s="17">
        <v>8.8</v>
      </c>
      <c r="J54" s="18">
        <v>10</v>
      </c>
      <c r="K54" s="18" t="s">
        <v>40</v>
      </c>
      <c r="L54" s="18">
        <v>12</v>
      </c>
      <c r="M54" s="20" t="s">
        <v>45</v>
      </c>
    </row>
    <row r="55" spans="1:13" ht="13.5">
      <c r="A55" s="63" t="s">
        <v>28</v>
      </c>
      <c r="B55" s="64"/>
      <c r="C55" s="4" t="s">
        <v>27</v>
      </c>
      <c r="D55" s="17">
        <v>2.8</v>
      </c>
      <c r="E55" s="18">
        <v>1.7</v>
      </c>
      <c r="F55" s="18">
        <v>2.2</v>
      </c>
      <c r="G55" s="18">
        <v>2.5</v>
      </c>
      <c r="H55" s="19">
        <v>2.3</v>
      </c>
      <c r="I55" s="17">
        <v>1.7</v>
      </c>
      <c r="J55" s="18">
        <v>1.7</v>
      </c>
      <c r="K55" s="18">
        <v>1.1</v>
      </c>
      <c r="L55" s="18">
        <v>1.2</v>
      </c>
      <c r="M55" s="20" t="s">
        <v>46</v>
      </c>
    </row>
    <row r="56" spans="1:13" ht="13.5">
      <c r="A56" s="63" t="s">
        <v>29</v>
      </c>
      <c r="B56" s="64"/>
      <c r="C56" s="4" t="s">
        <v>30</v>
      </c>
      <c r="D56" s="17">
        <v>4.8</v>
      </c>
      <c r="E56" s="18">
        <v>6.1</v>
      </c>
      <c r="F56" s="18">
        <v>6.5</v>
      </c>
      <c r="G56" s="18">
        <v>4.2</v>
      </c>
      <c r="H56" s="19">
        <v>5.4</v>
      </c>
      <c r="I56" s="17">
        <v>2.9</v>
      </c>
      <c r="J56" s="18">
        <v>5.4</v>
      </c>
      <c r="K56" s="18">
        <v>4.2</v>
      </c>
      <c r="L56" s="18">
        <v>2.9</v>
      </c>
      <c r="M56" s="20" t="s">
        <v>47</v>
      </c>
    </row>
    <row r="57" spans="1:13" ht="13.5">
      <c r="A57" s="63" t="s">
        <v>31</v>
      </c>
      <c r="B57" s="64"/>
      <c r="C57" s="4" t="s">
        <v>30</v>
      </c>
      <c r="D57" s="17">
        <v>0.55</v>
      </c>
      <c r="E57" s="18">
        <v>0.38</v>
      </c>
      <c r="F57" s="72">
        <v>0.8</v>
      </c>
      <c r="G57" s="18">
        <v>0.83</v>
      </c>
      <c r="H57" s="19">
        <v>0.64</v>
      </c>
      <c r="I57" s="17">
        <v>1.1</v>
      </c>
      <c r="J57" s="18">
        <v>0.43</v>
      </c>
      <c r="K57" s="18">
        <v>1.7</v>
      </c>
      <c r="L57" s="18">
        <v>1.5</v>
      </c>
      <c r="M57" s="20" t="s">
        <v>48</v>
      </c>
    </row>
    <row r="58" spans="1:13" ht="13.5">
      <c r="A58" s="63" t="s">
        <v>32</v>
      </c>
      <c r="B58" s="64"/>
      <c r="C58" s="4" t="s">
        <v>30</v>
      </c>
      <c r="D58" s="17">
        <v>0.017</v>
      </c>
      <c r="E58" s="18">
        <v>0.021</v>
      </c>
      <c r="F58" s="18">
        <v>0.041</v>
      </c>
      <c r="G58" s="18">
        <v>0.023</v>
      </c>
      <c r="H58" s="19" t="s">
        <v>60</v>
      </c>
      <c r="I58" s="17" t="s">
        <v>36</v>
      </c>
      <c r="J58" s="18">
        <v>0.014</v>
      </c>
      <c r="K58" s="18">
        <v>0.03</v>
      </c>
      <c r="L58" s="18">
        <v>0.027</v>
      </c>
      <c r="M58" s="20" t="s">
        <v>49</v>
      </c>
    </row>
  </sheetData>
  <mergeCells count="56">
    <mergeCell ref="A3:C3"/>
    <mergeCell ref="D3:H3"/>
    <mergeCell ref="I3:M3"/>
    <mergeCell ref="A4:C4"/>
    <mergeCell ref="A5:C5"/>
    <mergeCell ref="A6:C6"/>
    <mergeCell ref="A7:B7"/>
    <mergeCell ref="A8:B8"/>
    <mergeCell ref="A9:B9"/>
    <mergeCell ref="A10:C10"/>
    <mergeCell ref="A11:C11"/>
    <mergeCell ref="A12:C12"/>
    <mergeCell ref="A13:C13"/>
    <mergeCell ref="A14:B14"/>
    <mergeCell ref="A15:B15"/>
    <mergeCell ref="A16:B16"/>
    <mergeCell ref="A27:B27"/>
    <mergeCell ref="A28:B28"/>
    <mergeCell ref="A17:B17"/>
    <mergeCell ref="A18:B18"/>
    <mergeCell ref="A23:C23"/>
    <mergeCell ref="I23:M23"/>
    <mergeCell ref="A24:C24"/>
    <mergeCell ref="A25:C25"/>
    <mergeCell ref="A26:C26"/>
    <mergeCell ref="D23:H23"/>
    <mergeCell ref="A54:B54"/>
    <mergeCell ref="A55:B55"/>
    <mergeCell ref="A29:B29"/>
    <mergeCell ref="A56:B56"/>
    <mergeCell ref="A48:B48"/>
    <mergeCell ref="A49:B49"/>
    <mergeCell ref="A50:C50"/>
    <mergeCell ref="A51:C51"/>
    <mergeCell ref="A44:C44"/>
    <mergeCell ref="A45:C45"/>
    <mergeCell ref="A57:B57"/>
    <mergeCell ref="A58:B58"/>
    <mergeCell ref="A34:B34"/>
    <mergeCell ref="A35:B35"/>
    <mergeCell ref="A36:B36"/>
    <mergeCell ref="A37:B37"/>
    <mergeCell ref="A52:C52"/>
    <mergeCell ref="A53:C53"/>
    <mergeCell ref="A46:C46"/>
    <mergeCell ref="A47:B47"/>
    <mergeCell ref="N3:R3"/>
    <mergeCell ref="N23:R23"/>
    <mergeCell ref="A43:C43"/>
    <mergeCell ref="D43:H43"/>
    <mergeCell ref="I43:M43"/>
    <mergeCell ref="A38:B38"/>
    <mergeCell ref="A30:C30"/>
    <mergeCell ref="A31:C31"/>
    <mergeCell ref="A32:C32"/>
    <mergeCell ref="A33:C3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0"/>
  <sheetViews>
    <sheetView view="pageBreakPreview" zoomScaleSheetLayoutView="100" workbookViewId="0" topLeftCell="A1">
      <selection activeCell="A2" sqref="A2:M2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8" width="7.875" style="1" customWidth="1"/>
    <col min="19" max="16384" width="9.00390625" style="1" customWidth="1"/>
  </cols>
  <sheetData>
    <row r="2" spans="1:13" ht="17.25">
      <c r="A2" s="70" t="s">
        <v>304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7:8" ht="17.25">
      <c r="G3" s="7"/>
      <c r="H3" s="7"/>
    </row>
    <row r="4" spans="12:13" ht="13.5">
      <c r="L4" s="1" t="s">
        <v>294</v>
      </c>
      <c r="M4" s="8"/>
    </row>
    <row r="5" spans="1:13" ht="14.25" thickBot="1">
      <c r="A5" s="60" t="s">
        <v>0</v>
      </c>
      <c r="B5" s="61"/>
      <c r="C5" s="62"/>
      <c r="D5" s="60" t="s">
        <v>145</v>
      </c>
      <c r="E5" s="61"/>
      <c r="F5" s="61"/>
      <c r="G5" s="61"/>
      <c r="H5" s="61"/>
      <c r="I5" s="60" t="s">
        <v>146</v>
      </c>
      <c r="J5" s="61"/>
      <c r="K5" s="61"/>
      <c r="L5" s="61"/>
      <c r="M5" s="62"/>
    </row>
    <row r="6" spans="1:13" ht="14.25" thickTop="1">
      <c r="A6" s="66" t="s">
        <v>1</v>
      </c>
      <c r="B6" s="67"/>
      <c r="C6" s="68"/>
      <c r="D6" s="11">
        <v>37390</v>
      </c>
      <c r="E6" s="9">
        <v>37474</v>
      </c>
      <c r="F6" s="9">
        <v>37566</v>
      </c>
      <c r="G6" s="9">
        <v>37656</v>
      </c>
      <c r="H6" s="10" t="s">
        <v>2</v>
      </c>
      <c r="I6" s="11">
        <v>37390</v>
      </c>
      <c r="J6" s="9">
        <v>37474</v>
      </c>
      <c r="K6" s="9">
        <v>37566</v>
      </c>
      <c r="L6" s="9">
        <v>37656</v>
      </c>
      <c r="M6" s="25" t="s">
        <v>2</v>
      </c>
    </row>
    <row r="7" spans="1:13" ht="13.5">
      <c r="A7" s="63" t="s">
        <v>3</v>
      </c>
      <c r="B7" s="64"/>
      <c r="C7" s="65"/>
      <c r="D7" s="12" t="s">
        <v>134</v>
      </c>
      <c r="E7" s="13" t="s">
        <v>135</v>
      </c>
      <c r="F7" s="13" t="s">
        <v>136</v>
      </c>
      <c r="G7" s="13" t="s">
        <v>137</v>
      </c>
      <c r="H7" s="14"/>
      <c r="I7" s="12" t="s">
        <v>76</v>
      </c>
      <c r="J7" s="13" t="s">
        <v>77</v>
      </c>
      <c r="K7" s="13" t="s">
        <v>80</v>
      </c>
      <c r="L7" s="13" t="s">
        <v>82</v>
      </c>
      <c r="M7" s="15"/>
    </row>
    <row r="8" spans="1:13" ht="13.5">
      <c r="A8" s="63" t="s">
        <v>4</v>
      </c>
      <c r="B8" s="64"/>
      <c r="C8" s="65"/>
      <c r="D8" s="5" t="s">
        <v>39</v>
      </c>
      <c r="E8" s="16" t="s">
        <v>37</v>
      </c>
      <c r="F8" s="16" t="s">
        <v>37</v>
      </c>
      <c r="G8" s="16" t="s">
        <v>39</v>
      </c>
      <c r="H8" s="6"/>
      <c r="I8" s="5" t="s">
        <v>39</v>
      </c>
      <c r="J8" s="16" t="s">
        <v>37</v>
      </c>
      <c r="K8" s="16" t="s">
        <v>39</v>
      </c>
      <c r="L8" s="16" t="s">
        <v>43</v>
      </c>
      <c r="M8" s="2"/>
    </row>
    <row r="9" spans="1:13" ht="13.5">
      <c r="A9" s="63" t="s">
        <v>5</v>
      </c>
      <c r="B9" s="64"/>
      <c r="C9" s="4" t="s">
        <v>153</v>
      </c>
      <c r="D9" s="17">
        <v>23.9</v>
      </c>
      <c r="E9" s="18">
        <v>32</v>
      </c>
      <c r="F9" s="18">
        <v>13.2</v>
      </c>
      <c r="G9" s="18">
        <v>8.5</v>
      </c>
      <c r="H9" s="19">
        <v>19.4</v>
      </c>
      <c r="I9" s="17">
        <v>25</v>
      </c>
      <c r="J9" s="18">
        <v>35.4</v>
      </c>
      <c r="K9" s="18">
        <v>15.4</v>
      </c>
      <c r="L9" s="18">
        <v>9.2</v>
      </c>
      <c r="M9" s="20" t="s">
        <v>88</v>
      </c>
    </row>
    <row r="10" spans="1:13" ht="13.5">
      <c r="A10" s="63" t="s">
        <v>7</v>
      </c>
      <c r="B10" s="64"/>
      <c r="C10" s="4" t="s">
        <v>154</v>
      </c>
      <c r="D10" s="17">
        <v>21.1</v>
      </c>
      <c r="E10" s="18">
        <v>30.9</v>
      </c>
      <c r="F10" s="18">
        <v>14.3</v>
      </c>
      <c r="G10" s="18">
        <v>4.6</v>
      </c>
      <c r="H10" s="19" t="s">
        <v>155</v>
      </c>
      <c r="I10" s="17">
        <v>23.7</v>
      </c>
      <c r="J10" s="18">
        <v>32.3</v>
      </c>
      <c r="K10" s="18">
        <v>12.8</v>
      </c>
      <c r="L10" s="18">
        <v>6.7</v>
      </c>
      <c r="M10" s="20" t="s">
        <v>156</v>
      </c>
    </row>
    <row r="11" spans="1:13" ht="13.5">
      <c r="A11" s="63" t="s">
        <v>8</v>
      </c>
      <c r="B11" s="64"/>
      <c r="C11" s="4" t="s">
        <v>157</v>
      </c>
      <c r="D11" s="5" t="s">
        <v>14</v>
      </c>
      <c r="E11" s="18" t="s">
        <v>14</v>
      </c>
      <c r="F11" s="18" t="s">
        <v>14</v>
      </c>
      <c r="G11" s="18">
        <v>30</v>
      </c>
      <c r="H11" s="19" t="s">
        <v>158</v>
      </c>
      <c r="I11" s="17" t="s">
        <v>14</v>
      </c>
      <c r="J11" s="18" t="s">
        <v>14</v>
      </c>
      <c r="K11" s="19" t="s">
        <v>14</v>
      </c>
      <c r="L11" s="18">
        <v>14</v>
      </c>
      <c r="M11" s="20" t="s">
        <v>159</v>
      </c>
    </row>
    <row r="12" spans="1:13" ht="13.5">
      <c r="A12" s="63" t="s">
        <v>10</v>
      </c>
      <c r="B12" s="64"/>
      <c r="C12" s="65"/>
      <c r="D12" s="17" t="s">
        <v>35</v>
      </c>
      <c r="E12" s="18" t="s">
        <v>35</v>
      </c>
      <c r="F12" s="18" t="s">
        <v>35</v>
      </c>
      <c r="G12" s="18" t="s">
        <v>35</v>
      </c>
      <c r="H12" s="19"/>
      <c r="I12" s="17" t="s">
        <v>35</v>
      </c>
      <c r="J12" s="18" t="s">
        <v>78</v>
      </c>
      <c r="K12" s="19" t="s">
        <v>35</v>
      </c>
      <c r="L12" s="21" t="s">
        <v>35</v>
      </c>
      <c r="M12" s="22"/>
    </row>
    <row r="13" spans="1:13" ht="13.5">
      <c r="A13" s="63" t="s">
        <v>11</v>
      </c>
      <c r="B13" s="64"/>
      <c r="C13" s="65"/>
      <c r="D13" s="17" t="s">
        <v>35</v>
      </c>
      <c r="E13" s="18" t="s">
        <v>107</v>
      </c>
      <c r="F13" s="18" t="s">
        <v>35</v>
      </c>
      <c r="G13" s="18" t="s">
        <v>35</v>
      </c>
      <c r="H13" s="19"/>
      <c r="I13" s="17" t="s">
        <v>35</v>
      </c>
      <c r="J13" s="18" t="s">
        <v>79</v>
      </c>
      <c r="K13" s="19" t="s">
        <v>35</v>
      </c>
      <c r="L13" s="21" t="s">
        <v>35</v>
      </c>
      <c r="M13" s="22"/>
    </row>
    <row r="14" spans="1:13" ht="13.5">
      <c r="A14" s="63" t="s">
        <v>12</v>
      </c>
      <c r="B14" s="64"/>
      <c r="C14" s="65"/>
      <c r="D14" s="17"/>
      <c r="E14" s="18"/>
      <c r="F14" s="18"/>
      <c r="G14" s="18"/>
      <c r="H14" s="19"/>
      <c r="I14" s="17"/>
      <c r="J14" s="18"/>
      <c r="K14" s="18"/>
      <c r="L14" s="18"/>
      <c r="M14" s="20"/>
    </row>
    <row r="15" spans="1:13" ht="13.5">
      <c r="A15" s="63" t="s">
        <v>160</v>
      </c>
      <c r="B15" s="64"/>
      <c r="C15" s="65"/>
      <c r="D15" s="17">
        <v>7.9</v>
      </c>
      <c r="E15" s="18">
        <v>8.2</v>
      </c>
      <c r="F15" s="18">
        <v>7.8</v>
      </c>
      <c r="G15" s="18" t="s">
        <v>41</v>
      </c>
      <c r="H15" s="19" t="s">
        <v>41</v>
      </c>
      <c r="I15" s="17">
        <v>7.7</v>
      </c>
      <c r="J15" s="18">
        <v>8.2</v>
      </c>
      <c r="K15" s="18">
        <v>7.8</v>
      </c>
      <c r="L15" s="18">
        <v>7.9</v>
      </c>
      <c r="M15" s="20">
        <v>7.9</v>
      </c>
    </row>
    <row r="16" spans="1:13" ht="13.5">
      <c r="A16" s="63" t="s">
        <v>161</v>
      </c>
      <c r="B16" s="64"/>
      <c r="C16" s="4" t="s">
        <v>162</v>
      </c>
      <c r="D16" s="17">
        <v>8.6</v>
      </c>
      <c r="E16" s="18">
        <v>7.5</v>
      </c>
      <c r="F16" s="18">
        <v>8.9</v>
      </c>
      <c r="G16" s="18">
        <v>12</v>
      </c>
      <c r="H16" s="19" t="s">
        <v>163</v>
      </c>
      <c r="I16" s="17">
        <v>8.3</v>
      </c>
      <c r="J16" s="18">
        <v>7.8</v>
      </c>
      <c r="K16" s="18" t="s">
        <v>54</v>
      </c>
      <c r="L16" s="18">
        <v>11</v>
      </c>
      <c r="M16" s="20" t="s">
        <v>54</v>
      </c>
    </row>
    <row r="17" spans="1:13" ht="13.5">
      <c r="A17" s="63" t="s">
        <v>164</v>
      </c>
      <c r="B17" s="64"/>
      <c r="C17" s="4" t="s">
        <v>165</v>
      </c>
      <c r="D17" s="17">
        <v>0.8</v>
      </c>
      <c r="E17" s="18">
        <v>1.6</v>
      </c>
      <c r="F17" s="18" t="s">
        <v>81</v>
      </c>
      <c r="G17" s="18">
        <v>0.9</v>
      </c>
      <c r="H17" s="19" t="s">
        <v>166</v>
      </c>
      <c r="I17" s="17">
        <v>0.9</v>
      </c>
      <c r="J17" s="18">
        <v>1.8</v>
      </c>
      <c r="K17" s="18" t="s">
        <v>81</v>
      </c>
      <c r="L17" s="18" t="s">
        <v>167</v>
      </c>
      <c r="M17" s="20" t="s">
        <v>168</v>
      </c>
    </row>
    <row r="18" spans="1:13" ht="13.5">
      <c r="A18" s="63" t="s">
        <v>169</v>
      </c>
      <c r="B18" s="64"/>
      <c r="C18" s="4" t="s">
        <v>165</v>
      </c>
      <c r="D18" s="17">
        <v>2.6</v>
      </c>
      <c r="E18" s="18">
        <v>3.4</v>
      </c>
      <c r="F18" s="18">
        <v>3.1</v>
      </c>
      <c r="G18" s="18">
        <v>2.8</v>
      </c>
      <c r="H18" s="19" t="s">
        <v>142</v>
      </c>
      <c r="I18" s="17">
        <v>2.1</v>
      </c>
      <c r="J18" s="18">
        <v>3.1</v>
      </c>
      <c r="K18" s="18">
        <v>3.2</v>
      </c>
      <c r="L18" s="18">
        <v>3.3</v>
      </c>
      <c r="M18" s="20" t="s">
        <v>170</v>
      </c>
    </row>
    <row r="19" spans="1:13" ht="13.5">
      <c r="A19" s="63" t="s">
        <v>171</v>
      </c>
      <c r="B19" s="64"/>
      <c r="C19" s="4" t="s">
        <v>165</v>
      </c>
      <c r="D19" s="17">
        <v>0.57</v>
      </c>
      <c r="E19" s="18">
        <v>0.3</v>
      </c>
      <c r="F19" s="18">
        <v>0.24</v>
      </c>
      <c r="G19" s="18">
        <v>0.34</v>
      </c>
      <c r="H19" s="19" t="s">
        <v>172</v>
      </c>
      <c r="I19" s="17">
        <v>0.88</v>
      </c>
      <c r="J19" s="18">
        <v>0.31</v>
      </c>
      <c r="K19" s="18">
        <v>0.61</v>
      </c>
      <c r="L19" s="18">
        <v>0.52</v>
      </c>
      <c r="M19" s="20">
        <v>0.58</v>
      </c>
    </row>
    <row r="20" spans="1:13" ht="13.5">
      <c r="A20" s="63" t="s">
        <v>173</v>
      </c>
      <c r="B20" s="64"/>
      <c r="C20" s="4" t="s">
        <v>165</v>
      </c>
      <c r="D20" s="17">
        <v>0.004</v>
      </c>
      <c r="E20" s="18">
        <v>0.004</v>
      </c>
      <c r="F20" s="18">
        <v>0.009</v>
      </c>
      <c r="G20" s="18">
        <v>0.009</v>
      </c>
      <c r="H20" s="19" t="s">
        <v>174</v>
      </c>
      <c r="I20" s="17">
        <v>0.005</v>
      </c>
      <c r="J20" s="18">
        <v>0.007</v>
      </c>
      <c r="K20" s="18">
        <v>0.013</v>
      </c>
      <c r="L20" s="18">
        <v>0.015</v>
      </c>
      <c r="M20" s="20" t="s">
        <v>86</v>
      </c>
    </row>
    <row r="21" spans="1:13" ht="13.5">
      <c r="A21" s="3"/>
      <c r="B21" s="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</row>
    <row r="22" spans="1:13" ht="13.5">
      <c r="A22" s="3"/>
      <c r="B22" s="3"/>
      <c r="C22" s="3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2:13" ht="13.5">
      <c r="L23" s="1" t="s">
        <v>294</v>
      </c>
      <c r="M23" s="8"/>
    </row>
    <row r="24" spans="1:13" ht="14.25" thickBot="1">
      <c r="A24" s="60" t="s">
        <v>0</v>
      </c>
      <c r="B24" s="61"/>
      <c r="C24" s="62"/>
      <c r="D24" s="60" t="s">
        <v>148</v>
      </c>
      <c r="E24" s="61"/>
      <c r="F24" s="61"/>
      <c r="G24" s="61"/>
      <c r="H24" s="61"/>
      <c r="I24" s="60" t="s">
        <v>149</v>
      </c>
      <c r="J24" s="61"/>
      <c r="K24" s="61"/>
      <c r="L24" s="61"/>
      <c r="M24" s="62"/>
    </row>
    <row r="25" spans="1:13" ht="14.25" thickTop="1">
      <c r="A25" s="66" t="s">
        <v>1</v>
      </c>
      <c r="B25" s="67"/>
      <c r="C25" s="68"/>
      <c r="D25" s="11">
        <v>37390</v>
      </c>
      <c r="E25" s="9">
        <v>37474</v>
      </c>
      <c r="F25" s="9">
        <v>37566</v>
      </c>
      <c r="G25" s="9" t="s">
        <v>123</v>
      </c>
      <c r="H25" s="10" t="s">
        <v>2</v>
      </c>
      <c r="I25" s="11">
        <v>37390</v>
      </c>
      <c r="J25" s="9">
        <v>37474</v>
      </c>
      <c r="K25" s="9">
        <v>37566</v>
      </c>
      <c r="L25" s="9">
        <v>37656</v>
      </c>
      <c r="M25" s="25" t="s">
        <v>2</v>
      </c>
    </row>
    <row r="26" spans="1:13" ht="13.5">
      <c r="A26" s="63" t="s">
        <v>3</v>
      </c>
      <c r="B26" s="64"/>
      <c r="C26" s="65"/>
      <c r="D26" s="12" t="s">
        <v>118</v>
      </c>
      <c r="E26" s="13" t="s">
        <v>119</v>
      </c>
      <c r="F26" s="13" t="s">
        <v>122</v>
      </c>
      <c r="G26" s="13" t="s">
        <v>124</v>
      </c>
      <c r="H26" s="14"/>
      <c r="I26" s="12" t="s">
        <v>90</v>
      </c>
      <c r="J26" s="13" t="s">
        <v>91</v>
      </c>
      <c r="K26" s="13" t="s">
        <v>94</v>
      </c>
      <c r="L26" s="13" t="s">
        <v>97</v>
      </c>
      <c r="M26" s="15"/>
    </row>
    <row r="27" spans="1:13" ht="13.5">
      <c r="A27" s="63" t="s">
        <v>4</v>
      </c>
      <c r="B27" s="64"/>
      <c r="C27" s="65"/>
      <c r="D27" s="5" t="s">
        <v>39</v>
      </c>
      <c r="E27" s="16" t="s">
        <v>37</v>
      </c>
      <c r="F27" s="16" t="s">
        <v>39</v>
      </c>
      <c r="G27" s="16" t="s">
        <v>43</v>
      </c>
      <c r="H27" s="6"/>
      <c r="I27" s="5" t="s">
        <v>39</v>
      </c>
      <c r="J27" s="16" t="s">
        <v>37</v>
      </c>
      <c r="K27" s="16" t="s">
        <v>39</v>
      </c>
      <c r="L27" s="16" t="s">
        <v>43</v>
      </c>
      <c r="M27" s="2"/>
    </row>
    <row r="28" spans="1:13" ht="13.5">
      <c r="A28" s="63" t="s">
        <v>5</v>
      </c>
      <c r="B28" s="64"/>
      <c r="C28" s="4" t="s">
        <v>153</v>
      </c>
      <c r="D28" s="17">
        <v>25.2</v>
      </c>
      <c r="E28" s="18">
        <v>36.1</v>
      </c>
      <c r="F28" s="18">
        <v>14.8</v>
      </c>
      <c r="G28" s="18">
        <v>7.2</v>
      </c>
      <c r="H28" s="19" t="s">
        <v>175</v>
      </c>
      <c r="I28" s="17">
        <v>24.8</v>
      </c>
      <c r="J28" s="18">
        <v>36</v>
      </c>
      <c r="K28" s="18">
        <v>15.3</v>
      </c>
      <c r="L28" s="18">
        <v>8.1</v>
      </c>
      <c r="M28" s="20" t="s">
        <v>176</v>
      </c>
    </row>
    <row r="29" spans="1:13" ht="13.5">
      <c r="A29" s="63" t="s">
        <v>7</v>
      </c>
      <c r="B29" s="64"/>
      <c r="C29" s="4" t="s">
        <v>154</v>
      </c>
      <c r="D29" s="17">
        <v>22.4</v>
      </c>
      <c r="E29" s="18">
        <v>31.3</v>
      </c>
      <c r="F29" s="18">
        <v>13.6</v>
      </c>
      <c r="G29" s="18">
        <v>5.7</v>
      </c>
      <c r="H29" s="19" t="s">
        <v>177</v>
      </c>
      <c r="I29" s="17">
        <v>23</v>
      </c>
      <c r="J29" s="18">
        <v>32.8</v>
      </c>
      <c r="K29" s="18">
        <v>10.4</v>
      </c>
      <c r="L29" s="18">
        <v>5.3</v>
      </c>
      <c r="M29" s="20" t="s">
        <v>178</v>
      </c>
    </row>
    <row r="30" spans="1:13" ht="13.5">
      <c r="A30" s="63" t="s">
        <v>8</v>
      </c>
      <c r="B30" s="64"/>
      <c r="C30" s="4" t="s">
        <v>157</v>
      </c>
      <c r="D30" s="5" t="s">
        <v>14</v>
      </c>
      <c r="E30" s="18" t="s">
        <v>14</v>
      </c>
      <c r="F30" s="18" t="s">
        <v>14</v>
      </c>
      <c r="G30" s="18" t="s">
        <v>14</v>
      </c>
      <c r="H30" s="19" t="s">
        <v>179</v>
      </c>
      <c r="I30" s="17" t="s">
        <v>14</v>
      </c>
      <c r="J30" s="18" t="s">
        <v>14</v>
      </c>
      <c r="K30" s="19">
        <v>5</v>
      </c>
      <c r="L30" s="18" t="s">
        <v>14</v>
      </c>
      <c r="M30" s="20" t="s">
        <v>180</v>
      </c>
    </row>
    <row r="31" spans="1:13" ht="13.5">
      <c r="A31" s="63" t="s">
        <v>10</v>
      </c>
      <c r="B31" s="64"/>
      <c r="C31" s="65"/>
      <c r="D31" s="17" t="s">
        <v>35</v>
      </c>
      <c r="E31" s="18" t="s">
        <v>35</v>
      </c>
      <c r="F31" s="18" t="s">
        <v>35</v>
      </c>
      <c r="G31" s="18" t="s">
        <v>35</v>
      </c>
      <c r="H31" s="19"/>
      <c r="I31" s="17" t="s">
        <v>35</v>
      </c>
      <c r="J31" s="18" t="s">
        <v>92</v>
      </c>
      <c r="K31" s="19" t="s">
        <v>95</v>
      </c>
      <c r="L31" s="21" t="s">
        <v>35</v>
      </c>
      <c r="M31" s="22"/>
    </row>
    <row r="32" spans="1:13" ht="13.5">
      <c r="A32" s="63" t="s">
        <v>11</v>
      </c>
      <c r="B32" s="64"/>
      <c r="C32" s="65"/>
      <c r="D32" s="17" t="s">
        <v>35</v>
      </c>
      <c r="E32" s="18" t="s">
        <v>120</v>
      </c>
      <c r="F32" s="18" t="s">
        <v>35</v>
      </c>
      <c r="G32" s="18" t="s">
        <v>35</v>
      </c>
      <c r="H32" s="19"/>
      <c r="I32" s="17" t="s">
        <v>35</v>
      </c>
      <c r="J32" s="18" t="s">
        <v>93</v>
      </c>
      <c r="K32" s="19" t="s">
        <v>96</v>
      </c>
      <c r="L32" s="21" t="s">
        <v>35</v>
      </c>
      <c r="M32" s="22"/>
    </row>
    <row r="33" spans="1:13" ht="13.5">
      <c r="A33" s="63" t="s">
        <v>12</v>
      </c>
      <c r="B33" s="64"/>
      <c r="C33" s="65"/>
      <c r="D33" s="17"/>
      <c r="E33" s="18"/>
      <c r="F33" s="18"/>
      <c r="G33" s="18"/>
      <c r="H33" s="19"/>
      <c r="I33" s="17"/>
      <c r="J33" s="18"/>
      <c r="K33" s="18"/>
      <c r="L33" s="18"/>
      <c r="M33" s="20"/>
    </row>
    <row r="34" spans="1:13" ht="13.5">
      <c r="A34" s="63" t="s">
        <v>160</v>
      </c>
      <c r="B34" s="64"/>
      <c r="C34" s="65"/>
      <c r="D34" s="17">
        <v>8.3</v>
      </c>
      <c r="E34" s="18">
        <v>8.2</v>
      </c>
      <c r="F34" s="18">
        <v>7.9</v>
      </c>
      <c r="G34" s="18">
        <v>7.9</v>
      </c>
      <c r="H34" s="19" t="s">
        <v>181</v>
      </c>
      <c r="I34" s="17">
        <v>8.6</v>
      </c>
      <c r="J34" s="18">
        <v>9.7</v>
      </c>
      <c r="K34" s="18">
        <v>7.7</v>
      </c>
      <c r="L34" s="18">
        <v>7.9</v>
      </c>
      <c r="M34" s="20" t="s">
        <v>182</v>
      </c>
    </row>
    <row r="35" spans="1:13" ht="13.5">
      <c r="A35" s="63" t="s">
        <v>183</v>
      </c>
      <c r="B35" s="64"/>
      <c r="C35" s="4" t="s">
        <v>165</v>
      </c>
      <c r="D35" s="17">
        <v>8.7</v>
      </c>
      <c r="E35" s="18" t="s">
        <v>184</v>
      </c>
      <c r="F35" s="18">
        <v>9.2</v>
      </c>
      <c r="G35" s="18">
        <v>12</v>
      </c>
      <c r="H35" s="19" t="s">
        <v>185</v>
      </c>
      <c r="I35" s="17">
        <v>8.9</v>
      </c>
      <c r="J35" s="18">
        <v>10</v>
      </c>
      <c r="K35" s="18">
        <v>8.6</v>
      </c>
      <c r="L35" s="18">
        <v>12</v>
      </c>
      <c r="M35" s="20" t="s">
        <v>186</v>
      </c>
    </row>
    <row r="36" spans="1:13" ht="13.5">
      <c r="A36" s="63" t="s">
        <v>187</v>
      </c>
      <c r="B36" s="64"/>
      <c r="C36" s="4" t="s">
        <v>165</v>
      </c>
      <c r="D36" s="17">
        <v>1.2</v>
      </c>
      <c r="E36" s="18">
        <v>1.6</v>
      </c>
      <c r="F36" s="18">
        <v>0.6</v>
      </c>
      <c r="G36" s="18" t="s">
        <v>188</v>
      </c>
      <c r="H36" s="19">
        <v>1.1</v>
      </c>
      <c r="I36" s="17">
        <v>1.1</v>
      </c>
      <c r="J36" s="18">
        <v>1.5</v>
      </c>
      <c r="K36" s="18">
        <v>2.8</v>
      </c>
      <c r="L36" s="18">
        <v>0.9</v>
      </c>
      <c r="M36" s="20" t="s">
        <v>189</v>
      </c>
    </row>
    <row r="37" spans="1:13" ht="13.5">
      <c r="A37" s="63" t="s">
        <v>190</v>
      </c>
      <c r="B37" s="64"/>
      <c r="C37" s="4" t="s">
        <v>191</v>
      </c>
      <c r="D37" s="17">
        <v>3.4</v>
      </c>
      <c r="E37" s="18">
        <v>3.2</v>
      </c>
      <c r="F37" s="18">
        <v>3.4</v>
      </c>
      <c r="G37" s="18">
        <v>2.9</v>
      </c>
      <c r="H37" s="19" t="s">
        <v>192</v>
      </c>
      <c r="I37" s="17">
        <v>2.6</v>
      </c>
      <c r="J37" s="18">
        <v>4.9</v>
      </c>
      <c r="K37" s="18">
        <v>8.1</v>
      </c>
      <c r="L37" s="18">
        <v>2.7</v>
      </c>
      <c r="M37" s="20" t="s">
        <v>193</v>
      </c>
    </row>
    <row r="38" spans="1:13" ht="13.5">
      <c r="A38" s="63" t="s">
        <v>194</v>
      </c>
      <c r="B38" s="64"/>
      <c r="C38" s="4" t="s">
        <v>191</v>
      </c>
      <c r="D38" s="17">
        <v>0.33</v>
      </c>
      <c r="E38" s="18">
        <v>0.16</v>
      </c>
      <c r="F38" s="18">
        <v>0.29</v>
      </c>
      <c r="G38" s="18">
        <v>0.29</v>
      </c>
      <c r="H38" s="19" t="s">
        <v>195</v>
      </c>
      <c r="I38" s="17">
        <v>0.47</v>
      </c>
      <c r="J38" s="18">
        <v>0.25</v>
      </c>
      <c r="K38" s="18">
        <v>2.8</v>
      </c>
      <c r="L38" s="18">
        <v>0.83</v>
      </c>
      <c r="M38" s="20" t="s">
        <v>196</v>
      </c>
    </row>
    <row r="39" spans="1:13" ht="13.5">
      <c r="A39" s="63" t="s">
        <v>197</v>
      </c>
      <c r="B39" s="64"/>
      <c r="C39" s="4" t="s">
        <v>191</v>
      </c>
      <c r="D39" s="17">
        <v>0.005</v>
      </c>
      <c r="E39" s="18">
        <v>0.003</v>
      </c>
      <c r="F39" s="18">
        <v>0.009</v>
      </c>
      <c r="G39" s="18">
        <v>0.006</v>
      </c>
      <c r="H39" s="19" t="s">
        <v>198</v>
      </c>
      <c r="I39" s="17">
        <v>0.007</v>
      </c>
      <c r="J39" s="18">
        <v>0.012</v>
      </c>
      <c r="K39" s="18">
        <v>0.17</v>
      </c>
      <c r="L39" s="18">
        <v>0.017</v>
      </c>
      <c r="M39" s="20" t="s">
        <v>199</v>
      </c>
    </row>
    <row r="40" spans="3:7" ht="13.5">
      <c r="C40" s="23"/>
      <c r="D40" s="23"/>
      <c r="E40" s="23"/>
      <c r="F40" s="23"/>
      <c r="G40" s="23"/>
    </row>
    <row r="42" spans="12:13" ht="13.5">
      <c r="L42" s="1" t="s">
        <v>294</v>
      </c>
      <c r="M42" s="8"/>
    </row>
    <row r="43" spans="1:13" ht="14.25" thickBot="1">
      <c r="A43" s="60" t="s">
        <v>0</v>
      </c>
      <c r="B43" s="61"/>
      <c r="C43" s="62"/>
      <c r="D43" s="60" t="s">
        <v>151</v>
      </c>
      <c r="E43" s="61"/>
      <c r="F43" s="61"/>
      <c r="G43" s="61"/>
      <c r="H43" s="61"/>
      <c r="I43" s="60" t="s">
        <v>152</v>
      </c>
      <c r="J43" s="61"/>
      <c r="K43" s="61"/>
      <c r="L43" s="61"/>
      <c r="M43" s="62"/>
    </row>
    <row r="44" spans="1:13" ht="14.25" thickTop="1">
      <c r="A44" s="66" t="s">
        <v>1</v>
      </c>
      <c r="B44" s="67"/>
      <c r="C44" s="68"/>
      <c r="D44" s="11">
        <v>37390</v>
      </c>
      <c r="E44" s="9">
        <v>37474</v>
      </c>
      <c r="F44" s="9">
        <v>37566</v>
      </c>
      <c r="G44" s="9">
        <v>37656</v>
      </c>
      <c r="H44" s="10" t="s">
        <v>2</v>
      </c>
      <c r="I44" s="11">
        <v>37390</v>
      </c>
      <c r="J44" s="9">
        <v>37474</v>
      </c>
      <c r="K44" s="9">
        <v>37566</v>
      </c>
      <c r="L44" s="9">
        <v>37656</v>
      </c>
      <c r="M44" s="25" t="s">
        <v>2</v>
      </c>
    </row>
    <row r="45" spans="1:13" ht="13.5">
      <c r="A45" s="63" t="s">
        <v>3</v>
      </c>
      <c r="B45" s="64"/>
      <c r="C45" s="65"/>
      <c r="D45" s="12" t="s">
        <v>53</v>
      </c>
      <c r="E45" s="13" t="s">
        <v>55</v>
      </c>
      <c r="F45" s="13" t="s">
        <v>56</v>
      </c>
      <c r="G45" s="13" t="s">
        <v>57</v>
      </c>
      <c r="H45" s="14"/>
      <c r="I45" s="12" t="s">
        <v>33</v>
      </c>
      <c r="J45" s="13">
        <v>0.6458333333333334</v>
      </c>
      <c r="K45" s="13">
        <v>0.6527777777777778</v>
      </c>
      <c r="L45" s="13" t="s">
        <v>42</v>
      </c>
      <c r="M45" s="15"/>
    </row>
    <row r="46" spans="1:13" ht="13.5">
      <c r="A46" s="63" t="s">
        <v>4</v>
      </c>
      <c r="B46" s="64"/>
      <c r="C46" s="65"/>
      <c r="D46" s="5" t="s">
        <v>34</v>
      </c>
      <c r="E46" s="16" t="s">
        <v>37</v>
      </c>
      <c r="F46" s="16" t="s">
        <v>39</v>
      </c>
      <c r="G46" s="16" t="s">
        <v>43</v>
      </c>
      <c r="H46" s="6"/>
      <c r="I46" s="5" t="s">
        <v>34</v>
      </c>
      <c r="J46" s="16" t="s">
        <v>37</v>
      </c>
      <c r="K46" s="16" t="s">
        <v>39</v>
      </c>
      <c r="L46" s="16" t="s">
        <v>43</v>
      </c>
      <c r="M46" s="2"/>
    </row>
    <row r="47" spans="1:13" ht="13.5">
      <c r="A47" s="63" t="s">
        <v>5</v>
      </c>
      <c r="B47" s="64"/>
      <c r="C47" s="4" t="s">
        <v>153</v>
      </c>
      <c r="D47" s="17">
        <v>24.8</v>
      </c>
      <c r="E47" s="18">
        <v>34.7</v>
      </c>
      <c r="F47" s="18">
        <v>12.9</v>
      </c>
      <c r="G47" s="18">
        <v>6.8</v>
      </c>
      <c r="H47" s="19">
        <v>19.8</v>
      </c>
      <c r="I47" s="17">
        <v>25.6</v>
      </c>
      <c r="J47" s="18">
        <v>35.3</v>
      </c>
      <c r="K47" s="18">
        <v>13.1</v>
      </c>
      <c r="L47" s="18">
        <v>6.6</v>
      </c>
      <c r="M47" s="20" t="s">
        <v>50</v>
      </c>
    </row>
    <row r="48" spans="1:13" ht="13.5">
      <c r="A48" s="63" t="s">
        <v>7</v>
      </c>
      <c r="B48" s="64"/>
      <c r="C48" s="4" t="s">
        <v>200</v>
      </c>
      <c r="D48" s="17">
        <v>24.4</v>
      </c>
      <c r="E48" s="18">
        <v>32.3</v>
      </c>
      <c r="F48" s="18">
        <v>12.3</v>
      </c>
      <c r="G48" s="18">
        <v>5.2</v>
      </c>
      <c r="H48" s="19" t="s">
        <v>58</v>
      </c>
      <c r="I48" s="17">
        <v>22.1</v>
      </c>
      <c r="J48" s="18">
        <v>32.9</v>
      </c>
      <c r="K48" s="18">
        <v>12.8</v>
      </c>
      <c r="L48" s="18">
        <v>6.3</v>
      </c>
      <c r="M48" s="20" t="s">
        <v>51</v>
      </c>
    </row>
    <row r="49" spans="1:13" ht="13.5">
      <c r="A49" s="63" t="s">
        <v>8</v>
      </c>
      <c r="B49" s="64"/>
      <c r="C49" s="4" t="s">
        <v>157</v>
      </c>
      <c r="D49" s="5" t="s">
        <v>14</v>
      </c>
      <c r="E49" s="18" t="s">
        <v>14</v>
      </c>
      <c r="F49" s="18">
        <v>27</v>
      </c>
      <c r="G49" s="18" t="s">
        <v>14</v>
      </c>
      <c r="H49" s="19" t="s">
        <v>61</v>
      </c>
      <c r="I49" s="17" t="s">
        <v>14</v>
      </c>
      <c r="J49" s="18" t="s">
        <v>14</v>
      </c>
      <c r="K49" s="19" t="s">
        <v>14</v>
      </c>
      <c r="L49" s="18" t="s">
        <v>14</v>
      </c>
      <c r="M49" s="20" t="s">
        <v>52</v>
      </c>
    </row>
    <row r="50" spans="1:13" ht="13.5">
      <c r="A50" s="63" t="s">
        <v>10</v>
      </c>
      <c r="B50" s="64"/>
      <c r="C50" s="65"/>
      <c r="D50" s="17" t="s">
        <v>35</v>
      </c>
      <c r="E50" s="18" t="s">
        <v>35</v>
      </c>
      <c r="F50" s="18" t="s">
        <v>35</v>
      </c>
      <c r="G50" s="18" t="s">
        <v>35</v>
      </c>
      <c r="H50" s="19"/>
      <c r="I50" s="17" t="s">
        <v>35</v>
      </c>
      <c r="J50" s="18" t="s">
        <v>35</v>
      </c>
      <c r="K50" s="19" t="s">
        <v>35</v>
      </c>
      <c r="L50" s="21" t="s">
        <v>35</v>
      </c>
      <c r="M50" s="22"/>
    </row>
    <row r="51" spans="1:13" ht="13.5">
      <c r="A51" s="63" t="s">
        <v>11</v>
      </c>
      <c r="B51" s="64"/>
      <c r="C51" s="65"/>
      <c r="D51" s="17" t="s">
        <v>35</v>
      </c>
      <c r="E51" s="18" t="s">
        <v>38</v>
      </c>
      <c r="F51" s="18" t="s">
        <v>35</v>
      </c>
      <c r="G51" s="18" t="s">
        <v>35</v>
      </c>
      <c r="H51" s="19"/>
      <c r="I51" s="17" t="s">
        <v>35</v>
      </c>
      <c r="J51" s="18" t="s">
        <v>38</v>
      </c>
      <c r="K51" s="19" t="s">
        <v>35</v>
      </c>
      <c r="L51" s="21" t="s">
        <v>35</v>
      </c>
      <c r="M51" s="22"/>
    </row>
    <row r="52" spans="1:13" ht="13.5">
      <c r="A52" s="63" t="s">
        <v>12</v>
      </c>
      <c r="B52" s="64"/>
      <c r="C52" s="65"/>
      <c r="D52" s="17"/>
      <c r="E52" s="18"/>
      <c r="F52" s="18"/>
      <c r="G52" s="18"/>
      <c r="H52" s="19"/>
      <c r="I52" s="26"/>
      <c r="J52" s="18"/>
      <c r="K52" s="18"/>
      <c r="L52" s="18"/>
      <c r="M52" s="20"/>
    </row>
    <row r="53" spans="1:13" ht="13.5">
      <c r="A53" s="63" t="s">
        <v>160</v>
      </c>
      <c r="B53" s="64"/>
      <c r="C53" s="65"/>
      <c r="D53" s="17">
        <v>8.6</v>
      </c>
      <c r="E53" s="18">
        <v>8.8</v>
      </c>
      <c r="F53" s="18" t="s">
        <v>41</v>
      </c>
      <c r="G53" s="18">
        <v>7.9</v>
      </c>
      <c r="H53" s="19" t="s">
        <v>59</v>
      </c>
      <c r="I53" s="17">
        <v>8.8</v>
      </c>
      <c r="J53" s="18">
        <v>9.8</v>
      </c>
      <c r="K53" s="18" t="s">
        <v>41</v>
      </c>
      <c r="L53" s="18" t="s">
        <v>41</v>
      </c>
      <c r="M53" s="20" t="s">
        <v>44</v>
      </c>
    </row>
    <row r="54" spans="1:13" ht="13.5">
      <c r="A54" s="63" t="s">
        <v>201</v>
      </c>
      <c r="B54" s="64"/>
      <c r="C54" s="4" t="s">
        <v>202</v>
      </c>
      <c r="D54" s="17" t="s">
        <v>54</v>
      </c>
      <c r="E54" s="18">
        <v>8.2</v>
      </c>
      <c r="F54" s="18">
        <v>9.8</v>
      </c>
      <c r="G54" s="18">
        <v>11</v>
      </c>
      <c r="H54" s="19">
        <v>9.5</v>
      </c>
      <c r="I54" s="17">
        <v>8.8</v>
      </c>
      <c r="J54" s="18">
        <v>10</v>
      </c>
      <c r="K54" s="18" t="s">
        <v>40</v>
      </c>
      <c r="L54" s="18">
        <v>12</v>
      </c>
      <c r="M54" s="20" t="s">
        <v>45</v>
      </c>
    </row>
    <row r="55" spans="1:13" ht="13.5">
      <c r="A55" s="63" t="s">
        <v>203</v>
      </c>
      <c r="B55" s="64"/>
      <c r="C55" s="4" t="s">
        <v>204</v>
      </c>
      <c r="D55" s="17">
        <v>2.8</v>
      </c>
      <c r="E55" s="18">
        <v>1.7</v>
      </c>
      <c r="F55" s="18">
        <v>2.2</v>
      </c>
      <c r="G55" s="18">
        <v>2.5</v>
      </c>
      <c r="H55" s="19">
        <v>2.3</v>
      </c>
      <c r="I55" s="17">
        <v>1.7</v>
      </c>
      <c r="J55" s="18">
        <v>1.7</v>
      </c>
      <c r="K55" s="18">
        <v>1.1</v>
      </c>
      <c r="L55" s="18">
        <v>1.2</v>
      </c>
      <c r="M55" s="20" t="s">
        <v>46</v>
      </c>
    </row>
    <row r="56" spans="1:13" ht="13.5">
      <c r="A56" s="63" t="s">
        <v>205</v>
      </c>
      <c r="B56" s="64"/>
      <c r="C56" s="4" t="s">
        <v>204</v>
      </c>
      <c r="D56" s="17">
        <v>4.8</v>
      </c>
      <c r="E56" s="18">
        <v>6.1</v>
      </c>
      <c r="F56" s="18">
        <v>6.5</v>
      </c>
      <c r="G56" s="18">
        <v>4.2</v>
      </c>
      <c r="H56" s="19">
        <v>5.4</v>
      </c>
      <c r="I56" s="17">
        <v>2.9</v>
      </c>
      <c r="J56" s="18">
        <v>5.4</v>
      </c>
      <c r="K56" s="18">
        <v>4.2</v>
      </c>
      <c r="L56" s="18">
        <v>2.9</v>
      </c>
      <c r="M56" s="20" t="s">
        <v>47</v>
      </c>
    </row>
    <row r="57" spans="1:13" ht="13.5">
      <c r="A57" s="63" t="s">
        <v>206</v>
      </c>
      <c r="B57" s="64"/>
      <c r="C57" s="4" t="s">
        <v>207</v>
      </c>
      <c r="D57" s="17">
        <v>0.55</v>
      </c>
      <c r="E57" s="18">
        <v>0.38</v>
      </c>
      <c r="F57" s="18">
        <v>0.8</v>
      </c>
      <c r="G57" s="18">
        <v>0.83</v>
      </c>
      <c r="H57" s="19">
        <v>0.64</v>
      </c>
      <c r="I57" s="17">
        <v>1.1</v>
      </c>
      <c r="J57" s="18">
        <v>0.43</v>
      </c>
      <c r="K57" s="18">
        <v>1.7</v>
      </c>
      <c r="L57" s="18">
        <v>1.5</v>
      </c>
      <c r="M57" s="20" t="s">
        <v>48</v>
      </c>
    </row>
    <row r="58" spans="1:13" ht="13.5">
      <c r="A58" s="63" t="s">
        <v>197</v>
      </c>
      <c r="B58" s="64"/>
      <c r="C58" s="4" t="s">
        <v>191</v>
      </c>
      <c r="D58" s="17">
        <v>0.017</v>
      </c>
      <c r="E58" s="18">
        <v>0.021</v>
      </c>
      <c r="F58" s="18">
        <v>0.041</v>
      </c>
      <c r="G58" s="18">
        <v>0.023</v>
      </c>
      <c r="H58" s="19" t="s">
        <v>60</v>
      </c>
      <c r="I58" s="17" t="s">
        <v>36</v>
      </c>
      <c r="J58" s="18">
        <v>0.014</v>
      </c>
      <c r="K58" s="18">
        <v>0.03</v>
      </c>
      <c r="L58" s="18">
        <v>0.027</v>
      </c>
      <c r="M58" s="20" t="s">
        <v>49</v>
      </c>
    </row>
    <row r="60" spans="1:3" ht="13.5">
      <c r="A60" s="69" t="s">
        <v>303</v>
      </c>
      <c r="B60" s="69"/>
      <c r="C60" s="69"/>
    </row>
  </sheetData>
  <mergeCells count="56">
    <mergeCell ref="A60:C60"/>
    <mergeCell ref="A2:M2"/>
    <mergeCell ref="I43:M43"/>
    <mergeCell ref="D43:H43"/>
    <mergeCell ref="A43:C43"/>
    <mergeCell ref="A39:B39"/>
    <mergeCell ref="A31:C31"/>
    <mergeCell ref="A32:C32"/>
    <mergeCell ref="A57:B57"/>
    <mergeCell ref="A58:B58"/>
    <mergeCell ref="A35:B35"/>
    <mergeCell ref="A36:B36"/>
    <mergeCell ref="A37:B37"/>
    <mergeCell ref="A38:B38"/>
    <mergeCell ref="A52:C52"/>
    <mergeCell ref="A53:C53"/>
    <mergeCell ref="A46:C46"/>
    <mergeCell ref="A47:B47"/>
    <mergeCell ref="A54:B54"/>
    <mergeCell ref="A55:B55"/>
    <mergeCell ref="A30:B30"/>
    <mergeCell ref="A56:B56"/>
    <mergeCell ref="A48:B48"/>
    <mergeCell ref="A49:B49"/>
    <mergeCell ref="A50:C50"/>
    <mergeCell ref="A51:C51"/>
    <mergeCell ref="A44:C44"/>
    <mergeCell ref="A45:C45"/>
    <mergeCell ref="A33:C33"/>
    <mergeCell ref="A34:C34"/>
    <mergeCell ref="I24:M24"/>
    <mergeCell ref="A25:C25"/>
    <mergeCell ref="A26:C26"/>
    <mergeCell ref="A27:C27"/>
    <mergeCell ref="D24:H24"/>
    <mergeCell ref="A28:B28"/>
    <mergeCell ref="A29:B29"/>
    <mergeCell ref="A19:B19"/>
    <mergeCell ref="A20:B20"/>
    <mergeCell ref="A24:C24"/>
    <mergeCell ref="A15:C15"/>
    <mergeCell ref="A16:B16"/>
    <mergeCell ref="A17:B17"/>
    <mergeCell ref="A18:B18"/>
    <mergeCell ref="A11:B11"/>
    <mergeCell ref="A12:C12"/>
    <mergeCell ref="A13:C13"/>
    <mergeCell ref="A14:C14"/>
    <mergeCell ref="A7:C7"/>
    <mergeCell ref="A8:C8"/>
    <mergeCell ref="A9:B9"/>
    <mergeCell ref="A10:B10"/>
    <mergeCell ref="A5:C5"/>
    <mergeCell ref="D5:H5"/>
    <mergeCell ref="I5:M5"/>
    <mergeCell ref="A6:C6"/>
  </mergeCells>
  <printOptions/>
  <pageMargins left="0.75" right="0.75" top="1" bottom="1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0"/>
  <sheetViews>
    <sheetView view="pageBreakPreview" zoomScaleSheetLayoutView="100" workbookViewId="0" topLeftCell="A1">
      <selection activeCell="A2" sqref="A2:M2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8" width="7.875" style="1" customWidth="1"/>
    <col min="19" max="16384" width="9.00390625" style="1" customWidth="1"/>
  </cols>
  <sheetData>
    <row r="2" spans="1:13" ht="17.25">
      <c r="A2" s="70" t="s">
        <v>304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7:8" ht="17.25">
      <c r="G3" s="7"/>
      <c r="H3" s="7"/>
    </row>
    <row r="4" spans="12:13" ht="13.5">
      <c r="L4" s="1" t="s">
        <v>294</v>
      </c>
      <c r="M4" s="8"/>
    </row>
    <row r="5" spans="1:13" ht="14.25" thickBot="1">
      <c r="A5" s="60" t="s">
        <v>0</v>
      </c>
      <c r="B5" s="61"/>
      <c r="C5" s="62"/>
      <c r="D5" s="60" t="s">
        <v>150</v>
      </c>
      <c r="E5" s="61"/>
      <c r="F5" s="61"/>
      <c r="G5" s="61"/>
      <c r="H5" s="62"/>
      <c r="I5" s="60" t="s">
        <v>208</v>
      </c>
      <c r="J5" s="61"/>
      <c r="K5" s="61"/>
      <c r="L5" s="61"/>
      <c r="M5" s="62"/>
    </row>
    <row r="6" spans="1:13" ht="14.25" thickTop="1">
      <c r="A6" s="66" t="s">
        <v>1</v>
      </c>
      <c r="B6" s="67"/>
      <c r="C6" s="68"/>
      <c r="D6" s="11">
        <v>37390</v>
      </c>
      <c r="E6" s="9">
        <v>37474</v>
      </c>
      <c r="F6" s="9">
        <v>37566</v>
      </c>
      <c r="G6" s="9">
        <v>37656</v>
      </c>
      <c r="H6" s="25" t="s">
        <v>2</v>
      </c>
      <c r="I6" s="11">
        <v>37390</v>
      </c>
      <c r="J6" s="9">
        <v>37474</v>
      </c>
      <c r="K6" s="9">
        <v>37566</v>
      </c>
      <c r="L6" s="9">
        <v>37656</v>
      </c>
      <c r="M6" s="27" t="s">
        <v>2</v>
      </c>
    </row>
    <row r="7" spans="1:13" ht="13.5">
      <c r="A7" s="63" t="s">
        <v>3</v>
      </c>
      <c r="B7" s="64"/>
      <c r="C7" s="65"/>
      <c r="D7" s="12" t="s">
        <v>62</v>
      </c>
      <c r="E7" s="13" t="s">
        <v>64</v>
      </c>
      <c r="F7" s="13" t="s">
        <v>66</v>
      </c>
      <c r="G7" s="13" t="s">
        <v>67</v>
      </c>
      <c r="H7" s="15"/>
      <c r="I7" s="12">
        <v>0.5104166666666666</v>
      </c>
      <c r="J7" s="13">
        <v>0.5277777777777778</v>
      </c>
      <c r="K7" s="13">
        <v>0.5034722222222222</v>
      </c>
      <c r="L7" s="13">
        <v>0.5069444444444444</v>
      </c>
      <c r="M7" s="15"/>
    </row>
    <row r="8" spans="1:13" ht="13.5">
      <c r="A8" s="63" t="s">
        <v>4</v>
      </c>
      <c r="B8" s="64"/>
      <c r="C8" s="65"/>
      <c r="D8" s="5" t="s">
        <v>34</v>
      </c>
      <c r="E8" s="16" t="s">
        <v>37</v>
      </c>
      <c r="F8" s="16" t="s">
        <v>37</v>
      </c>
      <c r="G8" s="16" t="s">
        <v>43</v>
      </c>
      <c r="H8" s="2"/>
      <c r="I8" s="5" t="s">
        <v>39</v>
      </c>
      <c r="J8" s="16" t="s">
        <v>39</v>
      </c>
      <c r="K8" s="16" t="s">
        <v>43</v>
      </c>
      <c r="L8" s="16" t="s">
        <v>39</v>
      </c>
      <c r="M8" s="2"/>
    </row>
    <row r="9" spans="1:13" ht="13.5">
      <c r="A9" s="63" t="s">
        <v>5</v>
      </c>
      <c r="B9" s="64"/>
      <c r="C9" s="4" t="s">
        <v>6</v>
      </c>
      <c r="D9" s="17">
        <v>25.4</v>
      </c>
      <c r="E9" s="18">
        <v>35</v>
      </c>
      <c r="F9" s="18">
        <v>12.9</v>
      </c>
      <c r="G9" s="18">
        <v>8.1</v>
      </c>
      <c r="H9" s="20" t="s">
        <v>225</v>
      </c>
      <c r="I9" s="17">
        <v>24.2</v>
      </c>
      <c r="J9" s="28">
        <v>35</v>
      </c>
      <c r="K9" s="18">
        <v>10.7</v>
      </c>
      <c r="L9" s="28">
        <v>6</v>
      </c>
      <c r="M9" s="29">
        <v>18.975</v>
      </c>
    </row>
    <row r="10" spans="1:13" ht="13.5">
      <c r="A10" s="63" t="s">
        <v>7</v>
      </c>
      <c r="B10" s="64"/>
      <c r="C10" s="4" t="s">
        <v>211</v>
      </c>
      <c r="D10" s="17">
        <v>23</v>
      </c>
      <c r="E10" s="18">
        <v>31.7</v>
      </c>
      <c r="F10" s="18">
        <v>12.1</v>
      </c>
      <c r="G10" s="18">
        <v>5.4</v>
      </c>
      <c r="H10" s="20" t="s">
        <v>226</v>
      </c>
      <c r="I10" s="17">
        <v>21.2</v>
      </c>
      <c r="J10" s="18">
        <v>30.9</v>
      </c>
      <c r="K10" s="18">
        <v>13.5</v>
      </c>
      <c r="L10" s="28">
        <v>6</v>
      </c>
      <c r="M10" s="20">
        <v>17.9</v>
      </c>
    </row>
    <row r="11" spans="1:13" ht="13.5">
      <c r="A11" s="63" t="s">
        <v>8</v>
      </c>
      <c r="B11" s="64"/>
      <c r="C11" s="4" t="s">
        <v>9</v>
      </c>
      <c r="D11" s="5" t="s">
        <v>14</v>
      </c>
      <c r="E11" s="18" t="s">
        <v>14</v>
      </c>
      <c r="F11" s="18" t="s">
        <v>14</v>
      </c>
      <c r="G11" s="18" t="s">
        <v>14</v>
      </c>
      <c r="H11" s="20" t="s">
        <v>209</v>
      </c>
      <c r="I11" s="17" t="s">
        <v>232</v>
      </c>
      <c r="J11" s="18" t="s">
        <v>232</v>
      </c>
      <c r="K11" s="30" t="s">
        <v>232</v>
      </c>
      <c r="L11" s="18" t="s">
        <v>232</v>
      </c>
      <c r="M11" s="20" t="s">
        <v>232</v>
      </c>
    </row>
    <row r="12" spans="1:13" ht="13.5">
      <c r="A12" s="63" t="s">
        <v>10</v>
      </c>
      <c r="B12" s="64"/>
      <c r="C12" s="65"/>
      <c r="D12" s="17" t="s">
        <v>63</v>
      </c>
      <c r="E12" s="18" t="s">
        <v>63</v>
      </c>
      <c r="F12" s="18" t="s">
        <v>35</v>
      </c>
      <c r="G12" s="18" t="s">
        <v>35</v>
      </c>
      <c r="H12" s="20"/>
      <c r="I12" s="17"/>
      <c r="J12" s="21"/>
      <c r="K12" s="21"/>
      <c r="L12" s="18"/>
      <c r="M12" s="20"/>
    </row>
    <row r="13" spans="1:13" ht="13.5">
      <c r="A13" s="63" t="s">
        <v>11</v>
      </c>
      <c r="B13" s="64"/>
      <c r="C13" s="65"/>
      <c r="D13" s="17" t="s">
        <v>35</v>
      </c>
      <c r="E13" s="18" t="s">
        <v>65</v>
      </c>
      <c r="F13" s="18" t="s">
        <v>35</v>
      </c>
      <c r="G13" s="18" t="s">
        <v>35</v>
      </c>
      <c r="H13" s="20"/>
      <c r="I13" s="17"/>
      <c r="J13" s="18"/>
      <c r="K13" s="30"/>
      <c r="L13" s="18"/>
      <c r="M13" s="20"/>
    </row>
    <row r="14" spans="1:13" ht="13.5">
      <c r="A14" s="63" t="s">
        <v>12</v>
      </c>
      <c r="B14" s="64"/>
      <c r="C14" s="65"/>
      <c r="D14" s="17"/>
      <c r="E14" s="18"/>
      <c r="F14" s="18"/>
      <c r="G14" s="18"/>
      <c r="H14" s="20"/>
      <c r="I14" s="17"/>
      <c r="J14" s="18"/>
      <c r="K14" s="18"/>
      <c r="L14" s="18"/>
      <c r="M14" s="20"/>
    </row>
    <row r="15" spans="1:13" ht="13.5">
      <c r="A15" s="63" t="s">
        <v>213</v>
      </c>
      <c r="B15" s="64"/>
      <c r="C15" s="65"/>
      <c r="D15" s="17">
        <v>8.3</v>
      </c>
      <c r="E15" s="18">
        <v>8.6</v>
      </c>
      <c r="F15" s="18">
        <v>8.2</v>
      </c>
      <c r="G15" s="18" t="s">
        <v>214</v>
      </c>
      <c r="H15" s="20" t="s">
        <v>227</v>
      </c>
      <c r="I15" s="17">
        <v>8.5</v>
      </c>
      <c r="J15" s="18">
        <v>7.5</v>
      </c>
      <c r="K15" s="18">
        <v>7.6</v>
      </c>
      <c r="L15" s="18">
        <v>7.7</v>
      </c>
      <c r="M15" s="20"/>
    </row>
    <row r="16" spans="1:13" ht="13.5">
      <c r="A16" s="63" t="s">
        <v>216</v>
      </c>
      <c r="B16" s="64"/>
      <c r="C16" s="4" t="s">
        <v>217</v>
      </c>
      <c r="D16" s="17">
        <v>8.6</v>
      </c>
      <c r="E16" s="18">
        <v>8.5</v>
      </c>
      <c r="F16" s="18">
        <v>9.9</v>
      </c>
      <c r="G16" s="18">
        <v>12</v>
      </c>
      <c r="H16" s="20" t="s">
        <v>228</v>
      </c>
      <c r="I16" s="17">
        <v>10</v>
      </c>
      <c r="J16" s="18">
        <v>7.9</v>
      </c>
      <c r="K16" s="18">
        <v>8.8</v>
      </c>
      <c r="L16" s="18">
        <v>7.3</v>
      </c>
      <c r="M16" s="20">
        <v>8.5</v>
      </c>
    </row>
    <row r="17" spans="1:13" ht="13.5">
      <c r="A17" s="63" t="s">
        <v>218</v>
      </c>
      <c r="B17" s="64"/>
      <c r="C17" s="4" t="s">
        <v>217</v>
      </c>
      <c r="D17" s="17">
        <v>1.9</v>
      </c>
      <c r="E17" s="18">
        <v>1.6</v>
      </c>
      <c r="F17" s="18">
        <v>0.7</v>
      </c>
      <c r="G17" s="18">
        <v>1.3</v>
      </c>
      <c r="H17" s="20" t="s">
        <v>229</v>
      </c>
      <c r="I17" s="17">
        <v>3.4</v>
      </c>
      <c r="J17" s="18">
        <v>1.4</v>
      </c>
      <c r="K17" s="18" t="s">
        <v>81</v>
      </c>
      <c r="L17" s="18">
        <v>0.5</v>
      </c>
      <c r="M17" s="29">
        <v>1.7666666666666666</v>
      </c>
    </row>
    <row r="18" spans="1:13" ht="13.5">
      <c r="A18" s="63" t="s">
        <v>220</v>
      </c>
      <c r="B18" s="64"/>
      <c r="C18" s="4" t="s">
        <v>217</v>
      </c>
      <c r="D18" s="17">
        <v>2.7</v>
      </c>
      <c r="E18" s="18">
        <v>4.9</v>
      </c>
      <c r="F18" s="18">
        <v>4.1</v>
      </c>
      <c r="G18" s="18">
        <v>2.9</v>
      </c>
      <c r="H18" s="20" t="s">
        <v>230</v>
      </c>
      <c r="I18" s="17">
        <v>5.1</v>
      </c>
      <c r="J18" s="18">
        <v>3.4</v>
      </c>
      <c r="K18" s="18">
        <v>2.2</v>
      </c>
      <c r="L18" s="28">
        <v>2</v>
      </c>
      <c r="M18" s="29">
        <v>3.175</v>
      </c>
    </row>
    <row r="19" spans="1:13" ht="13.5">
      <c r="A19" s="63" t="s">
        <v>222</v>
      </c>
      <c r="B19" s="64"/>
      <c r="C19" s="4" t="s">
        <v>217</v>
      </c>
      <c r="D19" s="17">
        <v>0.97</v>
      </c>
      <c r="E19" s="18">
        <v>0.52</v>
      </c>
      <c r="F19" s="18">
        <v>0.86</v>
      </c>
      <c r="G19" s="18">
        <v>1.9</v>
      </c>
      <c r="H19" s="20" t="s">
        <v>219</v>
      </c>
      <c r="I19" s="17">
        <v>0.67</v>
      </c>
      <c r="J19" s="18">
        <v>0.55</v>
      </c>
      <c r="K19" s="18">
        <v>1.2</v>
      </c>
      <c r="L19" s="18">
        <v>0.93</v>
      </c>
      <c r="M19" s="31">
        <v>0.8375</v>
      </c>
    </row>
    <row r="20" spans="1:13" ht="13.5">
      <c r="A20" s="63" t="s">
        <v>223</v>
      </c>
      <c r="B20" s="64"/>
      <c r="C20" s="4" t="s">
        <v>217</v>
      </c>
      <c r="D20" s="17">
        <v>0.01</v>
      </c>
      <c r="E20" s="18">
        <v>0.015</v>
      </c>
      <c r="F20" s="18">
        <v>0.012</v>
      </c>
      <c r="G20" s="18">
        <v>0.012</v>
      </c>
      <c r="H20" s="20" t="s">
        <v>231</v>
      </c>
      <c r="I20" s="32">
        <v>0.03</v>
      </c>
      <c r="J20" s="18">
        <v>0.012</v>
      </c>
      <c r="K20" s="18">
        <v>0.021</v>
      </c>
      <c r="L20" s="18">
        <v>0.017</v>
      </c>
      <c r="M20" s="33">
        <v>0.02</v>
      </c>
    </row>
    <row r="21" spans="1:13" ht="13.5">
      <c r="A21" s="3"/>
      <c r="B21" s="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</row>
    <row r="22" spans="1:13" ht="13.5">
      <c r="A22" s="3"/>
      <c r="B22" s="3"/>
      <c r="C22" s="3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2:13" ht="13.5">
      <c r="L23" s="1" t="s">
        <v>294</v>
      </c>
      <c r="M23" s="8"/>
    </row>
    <row r="24" spans="1:13" ht="14.25" thickBot="1">
      <c r="A24" s="60" t="s">
        <v>0</v>
      </c>
      <c r="B24" s="61"/>
      <c r="C24" s="62"/>
      <c r="D24" s="60" t="s">
        <v>233</v>
      </c>
      <c r="E24" s="61"/>
      <c r="F24" s="61"/>
      <c r="G24" s="61"/>
      <c r="H24" s="61"/>
      <c r="I24" s="60" t="s">
        <v>234</v>
      </c>
      <c r="J24" s="61"/>
      <c r="K24" s="61"/>
      <c r="L24" s="61"/>
      <c r="M24" s="62"/>
    </row>
    <row r="25" spans="1:13" ht="14.25" thickTop="1">
      <c r="A25" s="66" t="s">
        <v>1</v>
      </c>
      <c r="B25" s="67"/>
      <c r="C25" s="68"/>
      <c r="D25" s="34">
        <v>37390</v>
      </c>
      <c r="E25" s="9">
        <v>37474</v>
      </c>
      <c r="F25" s="9">
        <v>37566</v>
      </c>
      <c r="G25" s="9">
        <v>37656</v>
      </c>
      <c r="H25" s="10" t="s">
        <v>2</v>
      </c>
      <c r="I25" s="11">
        <v>37390</v>
      </c>
      <c r="J25" s="9">
        <v>37474</v>
      </c>
      <c r="K25" s="9">
        <v>37566</v>
      </c>
      <c r="L25" s="9">
        <v>37656</v>
      </c>
      <c r="M25" s="27" t="s">
        <v>2</v>
      </c>
    </row>
    <row r="26" spans="1:13" ht="13.5">
      <c r="A26" s="63" t="s">
        <v>3</v>
      </c>
      <c r="B26" s="64"/>
      <c r="C26" s="65"/>
      <c r="D26" s="12">
        <v>0.5659722222222222</v>
      </c>
      <c r="E26" s="13">
        <v>0.5590277777777778</v>
      </c>
      <c r="F26" s="13">
        <v>0.5381944444444444</v>
      </c>
      <c r="G26" s="13">
        <v>0.53125</v>
      </c>
      <c r="H26" s="14"/>
      <c r="I26" s="12">
        <v>0.5972222222222222</v>
      </c>
      <c r="J26" s="13">
        <v>0.579861111111111</v>
      </c>
      <c r="K26" s="13">
        <v>0.576388888888889</v>
      </c>
      <c r="L26" s="13">
        <v>0.5694444444444444</v>
      </c>
      <c r="M26" s="15"/>
    </row>
    <row r="27" spans="1:13" ht="13.5">
      <c r="A27" s="63" t="s">
        <v>4</v>
      </c>
      <c r="B27" s="64"/>
      <c r="C27" s="65"/>
      <c r="D27" s="5" t="s">
        <v>39</v>
      </c>
      <c r="E27" s="16" t="s">
        <v>39</v>
      </c>
      <c r="F27" s="16" t="s">
        <v>43</v>
      </c>
      <c r="G27" s="16" t="s">
        <v>39</v>
      </c>
      <c r="H27" s="6"/>
      <c r="I27" s="5" t="s">
        <v>39</v>
      </c>
      <c r="J27" s="16" t="s">
        <v>39</v>
      </c>
      <c r="K27" s="16" t="s">
        <v>39</v>
      </c>
      <c r="L27" s="16" t="s">
        <v>43</v>
      </c>
      <c r="M27" s="2"/>
    </row>
    <row r="28" spans="1:13" ht="13.5">
      <c r="A28" s="63" t="s">
        <v>5</v>
      </c>
      <c r="B28" s="64"/>
      <c r="C28" s="4" t="s">
        <v>6</v>
      </c>
      <c r="D28" s="17">
        <v>25.2</v>
      </c>
      <c r="E28" s="18">
        <v>34.8</v>
      </c>
      <c r="F28" s="18">
        <v>11.8</v>
      </c>
      <c r="G28" s="18">
        <v>7.8</v>
      </c>
      <c r="H28" s="19">
        <v>19.9</v>
      </c>
      <c r="I28" s="17">
        <v>25.1</v>
      </c>
      <c r="J28" s="28">
        <v>35</v>
      </c>
      <c r="K28" s="28">
        <v>13</v>
      </c>
      <c r="L28" s="18">
        <v>8.2</v>
      </c>
      <c r="M28" s="29">
        <v>20.325</v>
      </c>
    </row>
    <row r="29" spans="1:13" ht="13.5">
      <c r="A29" s="63" t="s">
        <v>7</v>
      </c>
      <c r="B29" s="64"/>
      <c r="C29" s="4" t="s">
        <v>211</v>
      </c>
      <c r="D29" s="17">
        <v>25.5</v>
      </c>
      <c r="E29" s="18">
        <v>33.5</v>
      </c>
      <c r="F29" s="28">
        <v>11</v>
      </c>
      <c r="G29" s="18">
        <v>7.8</v>
      </c>
      <c r="H29" s="35">
        <v>19.45</v>
      </c>
      <c r="I29" s="17">
        <v>24.2</v>
      </c>
      <c r="J29" s="18">
        <v>33.4</v>
      </c>
      <c r="K29" s="18">
        <v>14.9</v>
      </c>
      <c r="L29" s="28">
        <v>8</v>
      </c>
      <c r="M29" s="29">
        <v>20.125</v>
      </c>
    </row>
    <row r="30" spans="1:13" ht="13.5">
      <c r="A30" s="63" t="s">
        <v>8</v>
      </c>
      <c r="B30" s="64"/>
      <c r="C30" s="4" t="s">
        <v>9</v>
      </c>
      <c r="D30" s="5" t="s">
        <v>235</v>
      </c>
      <c r="E30" s="18" t="s">
        <v>235</v>
      </c>
      <c r="F30" s="30">
        <v>14</v>
      </c>
      <c r="G30" s="18" t="s">
        <v>235</v>
      </c>
      <c r="H30" s="19">
        <v>26</v>
      </c>
      <c r="I30" s="17" t="s">
        <v>235</v>
      </c>
      <c r="J30" s="18" t="s">
        <v>235</v>
      </c>
      <c r="K30" s="19" t="s">
        <v>235</v>
      </c>
      <c r="L30" s="18" t="s">
        <v>235</v>
      </c>
      <c r="M30" s="20" t="s">
        <v>235</v>
      </c>
    </row>
    <row r="31" spans="1:13" ht="13.5">
      <c r="A31" s="63" t="s">
        <v>10</v>
      </c>
      <c r="B31" s="64"/>
      <c r="C31" s="65"/>
      <c r="D31" s="17"/>
      <c r="E31" s="21"/>
      <c r="F31" s="21"/>
      <c r="G31" s="18"/>
      <c r="H31" s="19"/>
      <c r="I31" s="17"/>
      <c r="J31" s="21"/>
      <c r="K31" s="21"/>
      <c r="L31" s="18"/>
      <c r="M31" s="20"/>
    </row>
    <row r="32" spans="1:13" ht="13.5">
      <c r="A32" s="63" t="s">
        <v>11</v>
      </c>
      <c r="B32" s="64"/>
      <c r="C32" s="65"/>
      <c r="D32" s="17"/>
      <c r="E32" s="18"/>
      <c r="F32" s="18"/>
      <c r="G32" s="18"/>
      <c r="H32" s="19"/>
      <c r="I32" s="17"/>
      <c r="J32" s="21"/>
      <c r="K32" s="21"/>
      <c r="L32" s="18"/>
      <c r="M32" s="20"/>
    </row>
    <row r="33" spans="1:13" ht="13.5">
      <c r="A33" s="63" t="s">
        <v>12</v>
      </c>
      <c r="B33" s="64"/>
      <c r="C33" s="65"/>
      <c r="D33" s="5"/>
      <c r="E33" s="18"/>
      <c r="F33" s="18"/>
      <c r="G33" s="18"/>
      <c r="H33" s="19"/>
      <c r="I33" s="17"/>
      <c r="J33" s="18"/>
      <c r="K33" s="18"/>
      <c r="L33" s="18"/>
      <c r="M33" s="20"/>
    </row>
    <row r="34" spans="1:13" ht="13.5">
      <c r="A34" s="63" t="s">
        <v>213</v>
      </c>
      <c r="B34" s="64"/>
      <c r="C34" s="65"/>
      <c r="D34" s="17">
        <v>9.1</v>
      </c>
      <c r="E34" s="28">
        <v>9</v>
      </c>
      <c r="F34" s="18">
        <v>7.8</v>
      </c>
      <c r="G34" s="18">
        <v>7.6</v>
      </c>
      <c r="H34" s="19"/>
      <c r="I34" s="17">
        <v>8.8</v>
      </c>
      <c r="J34" s="18">
        <v>10.5</v>
      </c>
      <c r="K34" s="18">
        <v>8.2</v>
      </c>
      <c r="L34" s="18">
        <v>9.6</v>
      </c>
      <c r="M34" s="20"/>
    </row>
    <row r="35" spans="1:13" ht="13.5">
      <c r="A35" s="63" t="s">
        <v>216</v>
      </c>
      <c r="B35" s="64"/>
      <c r="C35" s="4" t="s">
        <v>217</v>
      </c>
      <c r="D35" s="17">
        <v>10</v>
      </c>
      <c r="E35" s="28">
        <v>9</v>
      </c>
      <c r="F35" s="18">
        <v>11</v>
      </c>
      <c r="G35" s="18">
        <v>7.4</v>
      </c>
      <c r="H35" s="35">
        <v>9.35</v>
      </c>
      <c r="I35" s="17">
        <v>10</v>
      </c>
      <c r="J35" s="18">
        <v>15</v>
      </c>
      <c r="K35" s="18">
        <v>5.4</v>
      </c>
      <c r="L35" s="18">
        <v>9.2</v>
      </c>
      <c r="M35" s="20">
        <v>9.9</v>
      </c>
    </row>
    <row r="36" spans="1:13" ht="13.5">
      <c r="A36" s="63" t="s">
        <v>218</v>
      </c>
      <c r="B36" s="64"/>
      <c r="C36" s="4" t="s">
        <v>217</v>
      </c>
      <c r="D36" s="17">
        <v>1.9</v>
      </c>
      <c r="E36" s="18">
        <v>1.1</v>
      </c>
      <c r="F36" s="18">
        <v>8.3</v>
      </c>
      <c r="G36" s="18">
        <v>0.7</v>
      </c>
      <c r="H36" s="35">
        <v>3</v>
      </c>
      <c r="I36" s="17">
        <v>2.7</v>
      </c>
      <c r="J36" s="18">
        <v>4.4</v>
      </c>
      <c r="K36" s="18">
        <v>2.4</v>
      </c>
      <c r="L36" s="18">
        <v>2.7</v>
      </c>
      <c r="M36" s="29">
        <v>3.05</v>
      </c>
    </row>
    <row r="37" spans="1:13" ht="13.5">
      <c r="A37" s="63" t="s">
        <v>220</v>
      </c>
      <c r="B37" s="64"/>
      <c r="C37" s="4" t="s">
        <v>217</v>
      </c>
      <c r="D37" s="17">
        <v>3.8</v>
      </c>
      <c r="E37" s="18">
        <v>2.7</v>
      </c>
      <c r="F37" s="18">
        <v>11</v>
      </c>
      <c r="G37" s="18">
        <v>3.3</v>
      </c>
      <c r="H37" s="19">
        <v>5.2</v>
      </c>
      <c r="I37" s="17">
        <v>6.8</v>
      </c>
      <c r="J37" s="18">
        <v>11</v>
      </c>
      <c r="K37" s="18">
        <v>9.1</v>
      </c>
      <c r="L37" s="18">
        <v>7.7</v>
      </c>
      <c r="M37" s="29">
        <v>8.65</v>
      </c>
    </row>
    <row r="38" spans="1:13" ht="13.5">
      <c r="A38" s="63" t="s">
        <v>222</v>
      </c>
      <c r="B38" s="64"/>
      <c r="C38" s="4" t="s">
        <v>217</v>
      </c>
      <c r="D38" s="36">
        <v>0.6</v>
      </c>
      <c r="E38" s="18">
        <v>0.21</v>
      </c>
      <c r="F38" s="18">
        <v>1.9</v>
      </c>
      <c r="G38" s="18">
        <v>1.6</v>
      </c>
      <c r="H38" s="35">
        <v>1.0775</v>
      </c>
      <c r="I38" s="17">
        <v>2.2</v>
      </c>
      <c r="J38" s="18">
        <v>1.5</v>
      </c>
      <c r="K38" s="28">
        <v>2</v>
      </c>
      <c r="L38" s="18">
        <v>1.3</v>
      </c>
      <c r="M38" s="29">
        <v>1.75</v>
      </c>
    </row>
    <row r="39" spans="1:13" ht="13.5">
      <c r="A39" s="63" t="s">
        <v>223</v>
      </c>
      <c r="B39" s="64"/>
      <c r="C39" s="4" t="s">
        <v>217</v>
      </c>
      <c r="D39" s="17">
        <v>0.022</v>
      </c>
      <c r="E39" s="18">
        <v>0.007</v>
      </c>
      <c r="F39" s="37">
        <v>0.1</v>
      </c>
      <c r="G39" s="18">
        <v>0.025</v>
      </c>
      <c r="H39" s="38">
        <v>0.0385</v>
      </c>
      <c r="I39" s="17">
        <v>0.036</v>
      </c>
      <c r="J39" s="18">
        <v>0.066</v>
      </c>
      <c r="K39" s="18">
        <v>0.19</v>
      </c>
      <c r="L39" s="18">
        <v>0.092</v>
      </c>
      <c r="M39" s="20">
        <v>0.096</v>
      </c>
    </row>
    <row r="40" spans="3:7" ht="13.5">
      <c r="C40" s="23"/>
      <c r="D40" s="23"/>
      <c r="E40" s="23"/>
      <c r="F40" s="23"/>
      <c r="G40" s="23"/>
    </row>
    <row r="42" spans="7:13" ht="13.5">
      <c r="G42" s="1" t="s">
        <v>294</v>
      </c>
      <c r="L42" s="1" t="s">
        <v>302</v>
      </c>
      <c r="M42" s="8"/>
    </row>
    <row r="43" spans="1:13" ht="14.25" thickBot="1">
      <c r="A43" s="60" t="s">
        <v>0</v>
      </c>
      <c r="B43" s="61"/>
      <c r="C43" s="62"/>
      <c r="D43" s="60" t="s">
        <v>147</v>
      </c>
      <c r="E43" s="61"/>
      <c r="F43" s="61"/>
      <c r="G43" s="61"/>
      <c r="H43" s="62"/>
      <c r="I43" s="60" t="s">
        <v>298</v>
      </c>
      <c r="J43" s="61"/>
      <c r="K43" s="61"/>
      <c r="L43" s="61"/>
      <c r="M43" s="62"/>
    </row>
    <row r="44" spans="1:13" ht="14.25" thickTop="1">
      <c r="A44" s="66" t="s">
        <v>1</v>
      </c>
      <c r="B44" s="67"/>
      <c r="C44" s="68"/>
      <c r="D44" s="11">
        <v>37390</v>
      </c>
      <c r="E44" s="9">
        <v>37474</v>
      </c>
      <c r="F44" s="9">
        <v>37566</v>
      </c>
      <c r="G44" s="9">
        <v>37656</v>
      </c>
      <c r="H44" s="25" t="s">
        <v>2</v>
      </c>
      <c r="I44" s="11" t="s">
        <v>299</v>
      </c>
      <c r="J44" s="9" t="s">
        <v>300</v>
      </c>
      <c r="K44" s="9" t="s">
        <v>269</v>
      </c>
      <c r="L44" s="9"/>
      <c r="M44" s="25"/>
    </row>
    <row r="45" spans="1:13" ht="13.5">
      <c r="A45" s="63" t="s">
        <v>3</v>
      </c>
      <c r="B45" s="64"/>
      <c r="C45" s="65"/>
      <c r="D45" s="12" t="s">
        <v>105</v>
      </c>
      <c r="E45" s="13" t="s">
        <v>106</v>
      </c>
      <c r="F45" s="13" t="s">
        <v>109</v>
      </c>
      <c r="G45" s="13" t="s">
        <v>110</v>
      </c>
      <c r="H45" s="15"/>
      <c r="I45" s="12">
        <v>0.3958333333333333</v>
      </c>
      <c r="J45" s="13">
        <v>0.37847222222222227</v>
      </c>
      <c r="K45" s="13"/>
      <c r="L45" s="13"/>
      <c r="M45" s="15"/>
    </row>
    <row r="46" spans="1:13" ht="13.5">
      <c r="A46" s="63" t="s">
        <v>4</v>
      </c>
      <c r="B46" s="64"/>
      <c r="C46" s="65"/>
      <c r="D46" s="5" t="s">
        <v>34</v>
      </c>
      <c r="E46" s="16" t="s">
        <v>37</v>
      </c>
      <c r="F46" s="16" t="s">
        <v>43</v>
      </c>
      <c r="G46" s="16" t="s">
        <v>39</v>
      </c>
      <c r="H46" s="2"/>
      <c r="I46" s="5" t="s">
        <v>271</v>
      </c>
      <c r="J46" s="16" t="s">
        <v>272</v>
      </c>
      <c r="K46" s="16"/>
      <c r="L46" s="16"/>
      <c r="M46" s="2"/>
    </row>
    <row r="47" spans="1:13" ht="13.5">
      <c r="A47" s="63" t="s">
        <v>5</v>
      </c>
      <c r="B47" s="64"/>
      <c r="C47" s="4" t="s">
        <v>6</v>
      </c>
      <c r="D47" s="17">
        <v>21.5</v>
      </c>
      <c r="E47" s="18">
        <v>30.8</v>
      </c>
      <c r="F47" s="18">
        <v>11.6</v>
      </c>
      <c r="G47" s="18">
        <v>2.8</v>
      </c>
      <c r="H47" s="20" t="s">
        <v>210</v>
      </c>
      <c r="I47" s="50">
        <v>28</v>
      </c>
      <c r="J47" s="44">
        <v>6</v>
      </c>
      <c r="K47" s="44">
        <f>AVERAGE(I47,J47)</f>
        <v>17</v>
      </c>
      <c r="L47" s="44"/>
      <c r="M47" s="51"/>
    </row>
    <row r="48" spans="1:13" ht="13.5">
      <c r="A48" s="63" t="s">
        <v>7</v>
      </c>
      <c r="B48" s="64"/>
      <c r="C48" s="4" t="s">
        <v>211</v>
      </c>
      <c r="D48" s="17">
        <v>20.2</v>
      </c>
      <c r="E48" s="18">
        <v>30.1</v>
      </c>
      <c r="F48" s="18">
        <v>10.9</v>
      </c>
      <c r="G48" s="18">
        <v>4.1</v>
      </c>
      <c r="H48" s="20" t="s">
        <v>212</v>
      </c>
      <c r="I48" s="50">
        <v>27.5</v>
      </c>
      <c r="J48" s="44">
        <v>5</v>
      </c>
      <c r="K48" s="44">
        <f>AVERAGE(I48,J48)</f>
        <v>16.25</v>
      </c>
      <c r="L48" s="44"/>
      <c r="M48" s="51"/>
    </row>
    <row r="49" spans="1:13" ht="13.5">
      <c r="A49" s="63" t="s">
        <v>8</v>
      </c>
      <c r="B49" s="64"/>
      <c r="C49" s="4" t="s">
        <v>9</v>
      </c>
      <c r="D49" s="5" t="s">
        <v>14</v>
      </c>
      <c r="E49" s="18" t="s">
        <v>14</v>
      </c>
      <c r="F49" s="18" t="s">
        <v>14</v>
      </c>
      <c r="G49" s="18" t="s">
        <v>14</v>
      </c>
      <c r="H49" s="20" t="s">
        <v>209</v>
      </c>
      <c r="I49" s="50"/>
      <c r="J49" s="44"/>
      <c r="K49" s="52"/>
      <c r="L49" s="44"/>
      <c r="M49" s="51"/>
    </row>
    <row r="50" spans="1:13" ht="13.5">
      <c r="A50" s="63" t="s">
        <v>10</v>
      </c>
      <c r="B50" s="64"/>
      <c r="C50" s="65"/>
      <c r="D50" s="17" t="s">
        <v>35</v>
      </c>
      <c r="E50" s="18" t="s">
        <v>35</v>
      </c>
      <c r="F50" s="18" t="s">
        <v>35</v>
      </c>
      <c r="G50" s="18" t="s">
        <v>35</v>
      </c>
      <c r="H50" s="20"/>
      <c r="I50" s="50" t="s">
        <v>277</v>
      </c>
      <c r="J50" s="44" t="s">
        <v>277</v>
      </c>
      <c r="K50" s="52"/>
      <c r="L50" s="53"/>
      <c r="M50" s="54"/>
    </row>
    <row r="51" spans="1:13" ht="13.5">
      <c r="A51" s="63" t="s">
        <v>11</v>
      </c>
      <c r="B51" s="64"/>
      <c r="C51" s="65"/>
      <c r="D51" s="17" t="s">
        <v>35</v>
      </c>
      <c r="E51" s="18" t="s">
        <v>107</v>
      </c>
      <c r="F51" s="18" t="s">
        <v>35</v>
      </c>
      <c r="G51" s="18" t="s">
        <v>35</v>
      </c>
      <c r="H51" s="20"/>
      <c r="I51" s="50" t="s">
        <v>301</v>
      </c>
      <c r="J51" s="44" t="s">
        <v>301</v>
      </c>
      <c r="K51" s="52"/>
      <c r="L51" s="53"/>
      <c r="M51" s="54"/>
    </row>
    <row r="52" spans="1:13" ht="13.5">
      <c r="A52" s="63" t="s">
        <v>12</v>
      </c>
      <c r="B52" s="64"/>
      <c r="C52" s="65"/>
      <c r="D52" s="17"/>
      <c r="E52" s="18"/>
      <c r="F52" s="18"/>
      <c r="G52" s="18"/>
      <c r="H52" s="20"/>
      <c r="I52" s="50"/>
      <c r="J52" s="44"/>
      <c r="K52" s="44"/>
      <c r="L52" s="44"/>
      <c r="M52" s="51"/>
    </row>
    <row r="53" spans="1:13" ht="13.5">
      <c r="A53" s="63" t="s">
        <v>213</v>
      </c>
      <c r="B53" s="64"/>
      <c r="C53" s="65"/>
      <c r="D53" s="17">
        <v>8.4</v>
      </c>
      <c r="E53" s="18" t="s">
        <v>214</v>
      </c>
      <c r="F53" s="18">
        <v>7.9</v>
      </c>
      <c r="G53" s="18">
        <v>7.8</v>
      </c>
      <c r="H53" s="20" t="s">
        <v>215</v>
      </c>
      <c r="I53" s="50">
        <v>9</v>
      </c>
      <c r="J53" s="44">
        <v>7.8</v>
      </c>
      <c r="K53" s="44">
        <f aca="true" t="shared" si="0" ref="K53:K58">AVERAGE(I53,J53)</f>
        <v>8.4</v>
      </c>
      <c r="L53" s="44"/>
      <c r="M53" s="51"/>
    </row>
    <row r="54" spans="1:13" ht="13.5">
      <c r="A54" s="63" t="s">
        <v>216</v>
      </c>
      <c r="B54" s="64"/>
      <c r="C54" s="4" t="s">
        <v>217</v>
      </c>
      <c r="D54" s="17">
        <v>8.9</v>
      </c>
      <c r="E54" s="18">
        <v>8.2</v>
      </c>
      <c r="F54" s="18">
        <v>8.5</v>
      </c>
      <c r="G54" s="18">
        <v>10</v>
      </c>
      <c r="H54" s="20">
        <v>8.9</v>
      </c>
      <c r="I54" s="50">
        <v>9.8</v>
      </c>
      <c r="J54" s="44">
        <v>11.6</v>
      </c>
      <c r="K54" s="44">
        <f t="shared" si="0"/>
        <v>10.7</v>
      </c>
      <c r="L54" s="44"/>
      <c r="M54" s="51"/>
    </row>
    <row r="55" spans="1:13" ht="13.5">
      <c r="A55" s="63" t="s">
        <v>218</v>
      </c>
      <c r="B55" s="64"/>
      <c r="C55" s="4" t="s">
        <v>217</v>
      </c>
      <c r="D55" s="17">
        <v>0.7</v>
      </c>
      <c r="E55" s="18">
        <v>1.7</v>
      </c>
      <c r="F55" s="18">
        <v>0.6</v>
      </c>
      <c r="G55" s="18">
        <v>0.8</v>
      </c>
      <c r="H55" s="20">
        <v>0.95</v>
      </c>
      <c r="I55" s="50">
        <v>2</v>
      </c>
      <c r="J55" s="44">
        <v>1.4</v>
      </c>
      <c r="K55" s="44">
        <f t="shared" si="0"/>
        <v>1.7</v>
      </c>
      <c r="L55" s="44"/>
      <c r="M55" s="51"/>
    </row>
    <row r="56" spans="1:13" ht="13.5">
      <c r="A56" s="63" t="s">
        <v>220</v>
      </c>
      <c r="B56" s="64"/>
      <c r="C56" s="4" t="s">
        <v>217</v>
      </c>
      <c r="D56" s="17">
        <v>2.6</v>
      </c>
      <c r="E56" s="18">
        <v>3.4</v>
      </c>
      <c r="F56" s="18">
        <v>3.6</v>
      </c>
      <c r="G56" s="18">
        <v>2.7</v>
      </c>
      <c r="H56" s="20" t="s">
        <v>221</v>
      </c>
      <c r="I56" s="50">
        <v>4.1</v>
      </c>
      <c r="J56" s="44">
        <v>3.3</v>
      </c>
      <c r="K56" s="44">
        <f t="shared" si="0"/>
        <v>3.6999999999999997</v>
      </c>
      <c r="L56" s="44"/>
      <c r="M56" s="51"/>
    </row>
    <row r="57" spans="1:13" ht="13.5">
      <c r="A57" s="63" t="s">
        <v>222</v>
      </c>
      <c r="B57" s="64"/>
      <c r="C57" s="4" t="s">
        <v>217</v>
      </c>
      <c r="D57" s="17">
        <v>0.54</v>
      </c>
      <c r="E57" s="18">
        <v>0.36</v>
      </c>
      <c r="F57" s="18">
        <v>0.42</v>
      </c>
      <c r="G57" s="18">
        <v>0.44</v>
      </c>
      <c r="H57" s="20">
        <v>0.44</v>
      </c>
      <c r="I57" s="50">
        <v>0.7</v>
      </c>
      <c r="J57" s="44">
        <v>0.8</v>
      </c>
      <c r="K57" s="44">
        <f t="shared" si="0"/>
        <v>0.75</v>
      </c>
      <c r="L57" s="44"/>
      <c r="M57" s="51"/>
    </row>
    <row r="58" spans="1:13" ht="13.5">
      <c r="A58" s="63" t="s">
        <v>223</v>
      </c>
      <c r="B58" s="64"/>
      <c r="C58" s="4" t="s">
        <v>217</v>
      </c>
      <c r="D58" s="17">
        <v>0.005</v>
      </c>
      <c r="E58" s="18">
        <v>0.004</v>
      </c>
      <c r="F58" s="18">
        <v>0.009</v>
      </c>
      <c r="G58" s="18">
        <v>0.009</v>
      </c>
      <c r="H58" s="20" t="s">
        <v>224</v>
      </c>
      <c r="I58" s="55">
        <v>0.013</v>
      </c>
      <c r="J58" s="46">
        <v>0.015</v>
      </c>
      <c r="K58" s="46">
        <f t="shared" si="0"/>
        <v>0.013999999999999999</v>
      </c>
      <c r="L58" s="44"/>
      <c r="M58" s="51"/>
    </row>
    <row r="60" spans="1:3" ht="13.5">
      <c r="A60" s="69" t="s">
        <v>303</v>
      </c>
      <c r="B60" s="69"/>
      <c r="C60" s="69"/>
    </row>
  </sheetData>
  <mergeCells count="56">
    <mergeCell ref="A60:C60"/>
    <mergeCell ref="A2:M2"/>
    <mergeCell ref="I24:M24"/>
    <mergeCell ref="D43:H43"/>
    <mergeCell ref="D5:H5"/>
    <mergeCell ref="A43:C43"/>
    <mergeCell ref="A39:B39"/>
    <mergeCell ref="A31:C31"/>
    <mergeCell ref="A32:C32"/>
    <mergeCell ref="A33:C33"/>
    <mergeCell ref="A57:B57"/>
    <mergeCell ref="A58:B58"/>
    <mergeCell ref="A35:B35"/>
    <mergeCell ref="A36:B36"/>
    <mergeCell ref="A37:B37"/>
    <mergeCell ref="A38:B38"/>
    <mergeCell ref="A52:C52"/>
    <mergeCell ref="A53:C53"/>
    <mergeCell ref="A54:B54"/>
    <mergeCell ref="A55:B55"/>
    <mergeCell ref="A34:C34"/>
    <mergeCell ref="A29:B29"/>
    <mergeCell ref="A30:B30"/>
    <mergeCell ref="A56:B56"/>
    <mergeCell ref="A48:B48"/>
    <mergeCell ref="A49:B49"/>
    <mergeCell ref="A50:C50"/>
    <mergeCell ref="A51:C51"/>
    <mergeCell ref="A44:C44"/>
    <mergeCell ref="A45:C45"/>
    <mergeCell ref="A46:C46"/>
    <mergeCell ref="A47:B47"/>
    <mergeCell ref="A26:C26"/>
    <mergeCell ref="A27:C27"/>
    <mergeCell ref="A28:B28"/>
    <mergeCell ref="A12:C12"/>
    <mergeCell ref="A13:C13"/>
    <mergeCell ref="A14:C14"/>
    <mergeCell ref="A19:B19"/>
    <mergeCell ref="A20:B20"/>
    <mergeCell ref="A24:C24"/>
    <mergeCell ref="A25:C25"/>
    <mergeCell ref="A15:C15"/>
    <mergeCell ref="A16:B16"/>
    <mergeCell ref="A17:B17"/>
    <mergeCell ref="A18:B18"/>
    <mergeCell ref="I43:M43"/>
    <mergeCell ref="A5:C5"/>
    <mergeCell ref="I5:M5"/>
    <mergeCell ref="A6:C6"/>
    <mergeCell ref="A7:C7"/>
    <mergeCell ref="A8:C8"/>
    <mergeCell ref="A9:B9"/>
    <mergeCell ref="A10:B10"/>
    <mergeCell ref="A11:B11"/>
    <mergeCell ref="D24:H24"/>
  </mergeCells>
  <printOptions/>
  <pageMargins left="0.75" right="0.75" top="1" bottom="1" header="0.512" footer="0.51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9"/>
  <sheetViews>
    <sheetView view="pageBreakPreview" zoomScaleSheetLayoutView="100" workbookViewId="0" topLeftCell="A1">
      <selection activeCell="J41" sqref="J41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6384" width="9.00390625" style="1" customWidth="1"/>
  </cols>
  <sheetData>
    <row r="2" spans="1:13" ht="17.25">
      <c r="A2" s="70" t="s">
        <v>304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7:12" ht="13.5">
      <c r="G4" s="1" t="s">
        <v>296</v>
      </c>
      <c r="L4" s="1" t="s">
        <v>295</v>
      </c>
    </row>
    <row r="5" spans="1:13" ht="14.25" thickBot="1">
      <c r="A5" s="60" t="s">
        <v>0</v>
      </c>
      <c r="B5" s="61"/>
      <c r="C5" s="62"/>
      <c r="D5" s="60" t="s">
        <v>236</v>
      </c>
      <c r="E5" s="61"/>
      <c r="F5" s="61"/>
      <c r="G5" s="61"/>
      <c r="H5" s="62"/>
      <c r="I5" s="60" t="s">
        <v>245</v>
      </c>
      <c r="J5" s="61"/>
      <c r="K5" s="61"/>
      <c r="L5" s="61"/>
      <c r="M5" s="62"/>
    </row>
    <row r="6" spans="1:13" ht="14.25" thickTop="1">
      <c r="A6" s="66" t="s">
        <v>1</v>
      </c>
      <c r="B6" s="67"/>
      <c r="C6" s="68"/>
      <c r="D6" s="11">
        <v>37390</v>
      </c>
      <c r="E6" s="9">
        <v>37474</v>
      </c>
      <c r="F6" s="9">
        <v>37566</v>
      </c>
      <c r="G6" s="9">
        <v>37656</v>
      </c>
      <c r="H6" s="25" t="s">
        <v>2</v>
      </c>
      <c r="I6" s="11" t="s">
        <v>246</v>
      </c>
      <c r="J6" s="9" t="s">
        <v>247</v>
      </c>
      <c r="K6" s="9"/>
      <c r="L6" s="9"/>
      <c r="M6" s="25"/>
    </row>
    <row r="7" spans="1:13" ht="13.5">
      <c r="A7" s="63" t="s">
        <v>3</v>
      </c>
      <c r="B7" s="64"/>
      <c r="C7" s="65"/>
      <c r="D7" s="12">
        <v>0.5208333333333334</v>
      </c>
      <c r="E7" s="13">
        <v>0.5625</v>
      </c>
      <c r="F7" s="13">
        <v>0.4583333333333333</v>
      </c>
      <c r="G7" s="13">
        <v>0.71875</v>
      </c>
      <c r="H7" s="15"/>
      <c r="I7" s="12">
        <v>0.6180555555555556</v>
      </c>
      <c r="J7" s="13">
        <v>0.5590277777777778</v>
      </c>
      <c r="K7" s="13"/>
      <c r="L7" s="13"/>
      <c r="M7" s="15"/>
    </row>
    <row r="8" spans="1:13" ht="13.5">
      <c r="A8" s="63" t="s">
        <v>4</v>
      </c>
      <c r="B8" s="64"/>
      <c r="C8" s="65"/>
      <c r="D8" s="5" t="s">
        <v>39</v>
      </c>
      <c r="E8" s="16" t="s">
        <v>39</v>
      </c>
      <c r="F8" s="16" t="s">
        <v>39</v>
      </c>
      <c r="G8" s="16" t="s">
        <v>39</v>
      </c>
      <c r="H8" s="2"/>
      <c r="I8" s="5" t="s">
        <v>248</v>
      </c>
      <c r="J8" s="16" t="s">
        <v>248</v>
      </c>
      <c r="K8" s="16"/>
      <c r="L8" s="16"/>
      <c r="M8" s="2"/>
    </row>
    <row r="9" spans="1:13" ht="13.5">
      <c r="A9" s="63" t="s">
        <v>5</v>
      </c>
      <c r="B9" s="64"/>
      <c r="C9" s="4" t="s">
        <v>153</v>
      </c>
      <c r="D9" s="39">
        <v>27</v>
      </c>
      <c r="E9" s="18">
        <v>34.5</v>
      </c>
      <c r="F9" s="28">
        <v>13</v>
      </c>
      <c r="G9" s="28">
        <v>4</v>
      </c>
      <c r="H9" s="29">
        <v>19.625</v>
      </c>
      <c r="I9" s="17" t="s">
        <v>249</v>
      </c>
      <c r="J9" s="18" t="s">
        <v>250</v>
      </c>
      <c r="K9" s="18"/>
      <c r="L9" s="18"/>
      <c r="M9" s="20"/>
    </row>
    <row r="10" spans="1:13" ht="13.5">
      <c r="A10" s="63" t="s">
        <v>7</v>
      </c>
      <c r="B10" s="64"/>
      <c r="C10" s="4" t="s">
        <v>200</v>
      </c>
      <c r="D10" s="17">
        <v>21.5</v>
      </c>
      <c r="E10" s="18">
        <v>30.1</v>
      </c>
      <c r="F10" s="18">
        <v>15.4</v>
      </c>
      <c r="G10" s="18">
        <v>6.4</v>
      </c>
      <c r="H10" s="29">
        <v>18.35</v>
      </c>
      <c r="I10" s="17" t="s">
        <v>251</v>
      </c>
      <c r="J10" s="18" t="s">
        <v>252</v>
      </c>
      <c r="K10" s="18"/>
      <c r="L10" s="18"/>
      <c r="M10" s="20"/>
    </row>
    <row r="11" spans="1:13" ht="13.5">
      <c r="A11" s="63" t="s">
        <v>8</v>
      </c>
      <c r="B11" s="64"/>
      <c r="C11" s="4" t="s">
        <v>157</v>
      </c>
      <c r="D11" s="5" t="s">
        <v>235</v>
      </c>
      <c r="E11" s="18" t="s">
        <v>235</v>
      </c>
      <c r="F11" s="18" t="s">
        <v>235</v>
      </c>
      <c r="G11" s="18" t="s">
        <v>235</v>
      </c>
      <c r="H11" s="20" t="s">
        <v>235</v>
      </c>
      <c r="I11" s="5">
        <v>16</v>
      </c>
      <c r="J11" s="18" t="s">
        <v>253</v>
      </c>
      <c r="K11" s="18"/>
      <c r="L11" s="18"/>
      <c r="M11" s="20"/>
    </row>
    <row r="12" spans="1:13" ht="13.5">
      <c r="A12" s="63" t="s">
        <v>10</v>
      </c>
      <c r="B12" s="64"/>
      <c r="C12" s="65"/>
      <c r="D12" s="17"/>
      <c r="E12" s="18"/>
      <c r="F12" s="18"/>
      <c r="G12" s="18"/>
      <c r="H12" s="20"/>
      <c r="I12" s="17"/>
      <c r="J12" s="18"/>
      <c r="K12" s="18"/>
      <c r="L12" s="18"/>
      <c r="M12" s="20"/>
    </row>
    <row r="13" spans="1:13" ht="13.5">
      <c r="A13" s="63" t="s">
        <v>11</v>
      </c>
      <c r="B13" s="64"/>
      <c r="C13" s="65"/>
      <c r="D13" s="17"/>
      <c r="E13" s="18"/>
      <c r="F13" s="18"/>
      <c r="G13" s="18"/>
      <c r="H13" s="20"/>
      <c r="I13" s="17"/>
      <c r="J13" s="18"/>
      <c r="K13" s="18"/>
      <c r="L13" s="18"/>
      <c r="M13" s="20"/>
    </row>
    <row r="14" spans="1:13" ht="13.5">
      <c r="A14" s="63" t="s">
        <v>12</v>
      </c>
      <c r="B14" s="64"/>
      <c r="C14" s="65"/>
      <c r="D14" s="17"/>
      <c r="E14" s="18"/>
      <c r="F14" s="18"/>
      <c r="G14" s="18"/>
      <c r="H14" s="20"/>
      <c r="I14" s="17"/>
      <c r="J14" s="18"/>
      <c r="K14" s="18"/>
      <c r="L14" s="18"/>
      <c r="M14" s="20"/>
    </row>
    <row r="15" spans="1:13" ht="13.5">
      <c r="A15" s="63" t="s">
        <v>160</v>
      </c>
      <c r="B15" s="64"/>
      <c r="C15" s="65"/>
      <c r="D15" s="17">
        <v>8.9</v>
      </c>
      <c r="E15" s="18">
        <v>9.4</v>
      </c>
      <c r="F15" s="18">
        <v>7.1</v>
      </c>
      <c r="G15" s="18">
        <v>8.1</v>
      </c>
      <c r="H15" s="20"/>
      <c r="I15" s="17" t="s">
        <v>254</v>
      </c>
      <c r="J15" s="18" t="s">
        <v>255</v>
      </c>
      <c r="K15" s="18"/>
      <c r="L15" s="18"/>
      <c r="M15" s="20"/>
    </row>
    <row r="16" spans="1:13" ht="13.5">
      <c r="A16" s="63" t="s">
        <v>237</v>
      </c>
      <c r="B16" s="64"/>
      <c r="C16" s="4" t="s">
        <v>238</v>
      </c>
      <c r="D16" s="17">
        <v>14</v>
      </c>
      <c r="E16" s="18">
        <v>11</v>
      </c>
      <c r="F16" s="18">
        <v>7.2</v>
      </c>
      <c r="G16" s="18">
        <v>7.4</v>
      </c>
      <c r="H16" s="20">
        <v>9.9</v>
      </c>
      <c r="I16" s="17" t="s">
        <v>256</v>
      </c>
      <c r="J16" s="18" t="s">
        <v>257</v>
      </c>
      <c r="K16" s="18"/>
      <c r="L16" s="18"/>
      <c r="M16" s="20"/>
    </row>
    <row r="17" spans="1:13" ht="13.5">
      <c r="A17" s="63" t="s">
        <v>239</v>
      </c>
      <c r="B17" s="64"/>
      <c r="C17" s="4" t="s">
        <v>191</v>
      </c>
      <c r="D17" s="39">
        <v>1</v>
      </c>
      <c r="E17" s="18">
        <v>1.6</v>
      </c>
      <c r="F17" s="28">
        <v>1</v>
      </c>
      <c r="G17" s="18">
        <v>0.7</v>
      </c>
      <c r="H17" s="29">
        <v>1.075</v>
      </c>
      <c r="I17" s="40">
        <v>10</v>
      </c>
      <c r="J17" s="18" t="s">
        <v>258</v>
      </c>
      <c r="K17" s="18"/>
      <c r="L17" s="18"/>
      <c r="M17" s="20"/>
    </row>
    <row r="18" spans="1:13" ht="13.5">
      <c r="A18" s="63" t="s">
        <v>190</v>
      </c>
      <c r="B18" s="64"/>
      <c r="C18" s="4" t="s">
        <v>191</v>
      </c>
      <c r="D18" s="17">
        <v>2.5</v>
      </c>
      <c r="E18" s="18">
        <v>4.3</v>
      </c>
      <c r="F18" s="18">
        <v>3.1</v>
      </c>
      <c r="G18" s="28">
        <v>1</v>
      </c>
      <c r="H18" s="29">
        <v>2.725</v>
      </c>
      <c r="I18" s="17" t="s">
        <v>259</v>
      </c>
      <c r="J18" s="18" t="s">
        <v>260</v>
      </c>
      <c r="K18" s="18"/>
      <c r="L18" s="18"/>
      <c r="M18" s="20"/>
    </row>
    <row r="19" spans="1:13" ht="13.5">
      <c r="A19" s="63" t="s">
        <v>194</v>
      </c>
      <c r="B19" s="64"/>
      <c r="C19" s="4" t="s">
        <v>191</v>
      </c>
      <c r="D19" s="17">
        <v>0.87</v>
      </c>
      <c r="E19" s="18">
        <v>0.66</v>
      </c>
      <c r="F19" s="18">
        <v>0.67</v>
      </c>
      <c r="G19" s="18">
        <v>0.85</v>
      </c>
      <c r="H19" s="31">
        <v>0.7625</v>
      </c>
      <c r="I19" s="17" t="s">
        <v>261</v>
      </c>
      <c r="J19" s="18" t="s">
        <v>262</v>
      </c>
      <c r="K19" s="18"/>
      <c r="L19" s="18"/>
      <c r="M19" s="20"/>
    </row>
    <row r="20" spans="1:13" ht="13.5">
      <c r="A20" s="63" t="s">
        <v>197</v>
      </c>
      <c r="B20" s="64"/>
      <c r="C20" s="4" t="s">
        <v>191</v>
      </c>
      <c r="D20" s="17">
        <v>0.017</v>
      </c>
      <c r="E20" s="18">
        <v>0.017</v>
      </c>
      <c r="F20" s="18">
        <v>0.019</v>
      </c>
      <c r="G20" s="18">
        <v>0.023</v>
      </c>
      <c r="H20" s="20">
        <v>0.019000000000000003</v>
      </c>
      <c r="I20" s="17" t="s">
        <v>263</v>
      </c>
      <c r="J20" s="18" t="s">
        <v>264</v>
      </c>
      <c r="K20" s="18"/>
      <c r="L20" s="18"/>
      <c r="M20" s="20"/>
    </row>
    <row r="21" spans="1:3" ht="13.5">
      <c r="A21" s="3"/>
      <c r="B21" s="3"/>
      <c r="C21" s="23"/>
    </row>
    <row r="22" spans="1:3" ht="13.5">
      <c r="A22" s="3"/>
      <c r="B22" s="3"/>
      <c r="C22" s="3"/>
    </row>
    <row r="23" ht="13.5">
      <c r="L23" s="1" t="s">
        <v>297</v>
      </c>
    </row>
    <row r="24" spans="1:13" ht="14.25" thickBot="1">
      <c r="A24" s="60" t="s">
        <v>0</v>
      </c>
      <c r="B24" s="61"/>
      <c r="C24" s="62"/>
      <c r="D24" s="60" t="s">
        <v>305</v>
      </c>
      <c r="E24" s="61"/>
      <c r="F24" s="61"/>
      <c r="G24" s="61"/>
      <c r="H24" s="61"/>
      <c r="I24" s="60"/>
      <c r="J24" s="61"/>
      <c r="K24" s="61"/>
      <c r="L24" s="61"/>
      <c r="M24" s="62"/>
    </row>
    <row r="25" spans="1:13" ht="14.25" thickTop="1">
      <c r="A25" s="66" t="s">
        <v>1</v>
      </c>
      <c r="B25" s="67"/>
      <c r="C25" s="68"/>
      <c r="D25" s="11" t="s">
        <v>265</v>
      </c>
      <c r="E25" s="9" t="s">
        <v>266</v>
      </c>
      <c r="F25" s="9" t="s">
        <v>267</v>
      </c>
      <c r="G25" s="9" t="s">
        <v>268</v>
      </c>
      <c r="H25" s="41" t="s">
        <v>269</v>
      </c>
      <c r="I25" s="58"/>
      <c r="J25" s="9"/>
      <c r="K25" s="41"/>
      <c r="L25" s="9"/>
      <c r="M25" s="25"/>
    </row>
    <row r="26" spans="1:13" ht="13.5">
      <c r="A26" s="63" t="s">
        <v>3</v>
      </c>
      <c r="B26" s="64"/>
      <c r="C26" s="65"/>
      <c r="D26" s="12">
        <v>0.4548611111111111</v>
      </c>
      <c r="E26" s="13">
        <v>0.40625</v>
      </c>
      <c r="F26" s="13">
        <v>0.47222222222222227</v>
      </c>
      <c r="G26" s="13">
        <v>0.40625</v>
      </c>
      <c r="H26" s="14"/>
      <c r="I26" s="59"/>
      <c r="J26" s="13"/>
      <c r="K26" s="42"/>
      <c r="L26" s="13"/>
      <c r="M26" s="15"/>
    </row>
    <row r="27" spans="1:13" ht="13.5">
      <c r="A27" s="63" t="s">
        <v>4</v>
      </c>
      <c r="B27" s="64"/>
      <c r="C27" s="65"/>
      <c r="D27" s="5" t="s">
        <v>270</v>
      </c>
      <c r="E27" s="16" t="s">
        <v>271</v>
      </c>
      <c r="F27" s="16" t="s">
        <v>271</v>
      </c>
      <c r="G27" s="43" t="s">
        <v>272</v>
      </c>
      <c r="H27" s="43"/>
      <c r="I27" s="5"/>
      <c r="J27" s="16"/>
      <c r="K27" s="43"/>
      <c r="L27" s="16"/>
      <c r="M27" s="2"/>
    </row>
    <row r="28" spans="1:13" ht="13.5">
      <c r="A28" s="63" t="s">
        <v>5</v>
      </c>
      <c r="B28" s="64"/>
      <c r="C28" s="4" t="s">
        <v>153</v>
      </c>
      <c r="D28" s="17" t="s">
        <v>273</v>
      </c>
      <c r="E28" s="18" t="s">
        <v>274</v>
      </c>
      <c r="F28" s="18" t="s">
        <v>275</v>
      </c>
      <c r="G28" s="18" t="s">
        <v>276</v>
      </c>
      <c r="H28" s="53">
        <f>(D28+E28+F28+G28)/4</f>
        <v>25.025000000000002</v>
      </c>
      <c r="I28" s="45"/>
      <c r="J28" s="18"/>
      <c r="K28" s="21"/>
      <c r="L28" s="44"/>
      <c r="M28" s="20"/>
    </row>
    <row r="29" spans="1:13" ht="13.5">
      <c r="A29" s="63" t="s">
        <v>7</v>
      </c>
      <c r="B29" s="64"/>
      <c r="C29" s="4" t="s">
        <v>154</v>
      </c>
      <c r="D29" s="17" t="s">
        <v>278</v>
      </c>
      <c r="E29" s="18" t="s">
        <v>278</v>
      </c>
      <c r="F29" s="18" t="s">
        <v>279</v>
      </c>
      <c r="G29" s="18" t="s">
        <v>280</v>
      </c>
      <c r="H29" s="53">
        <f>(D29+E29+F29+G29)/4</f>
        <v>22.150000000000002</v>
      </c>
      <c r="I29" s="45"/>
      <c r="J29" s="18"/>
      <c r="K29" s="21"/>
      <c r="L29" s="44"/>
      <c r="M29" s="20"/>
    </row>
    <row r="30" spans="1:13" ht="13.5">
      <c r="A30" s="63" t="s">
        <v>8</v>
      </c>
      <c r="B30" s="64"/>
      <c r="C30" s="4" t="s">
        <v>240</v>
      </c>
      <c r="D30" s="5">
        <v>90</v>
      </c>
      <c r="E30" s="18" t="s">
        <v>281</v>
      </c>
      <c r="F30" s="18" t="s">
        <v>282</v>
      </c>
      <c r="G30" s="18" t="s">
        <v>281</v>
      </c>
      <c r="H30" s="53">
        <f>(D30+E30+F30+G30)/4</f>
        <v>70</v>
      </c>
      <c r="I30" s="45"/>
      <c r="J30" s="18"/>
      <c r="K30" s="19"/>
      <c r="L30" s="44"/>
      <c r="M30" s="20"/>
    </row>
    <row r="31" spans="1:13" ht="13.5">
      <c r="A31" s="63" t="s">
        <v>10</v>
      </c>
      <c r="B31" s="64"/>
      <c r="C31" s="65"/>
      <c r="D31" s="45" t="s">
        <v>277</v>
      </c>
      <c r="E31" s="18" t="s">
        <v>277</v>
      </c>
      <c r="F31" s="18" t="s">
        <v>277</v>
      </c>
      <c r="G31" s="18" t="s">
        <v>277</v>
      </c>
      <c r="H31" s="21"/>
      <c r="I31" s="45"/>
      <c r="J31" s="18"/>
      <c r="K31" s="18"/>
      <c r="L31" s="18"/>
      <c r="M31" s="22"/>
    </row>
    <row r="32" spans="1:13" ht="13.5">
      <c r="A32" s="63" t="s">
        <v>11</v>
      </c>
      <c r="B32" s="64"/>
      <c r="C32" s="65"/>
      <c r="D32" s="17" t="s">
        <v>283</v>
      </c>
      <c r="E32" s="18" t="s">
        <v>284</v>
      </c>
      <c r="F32" s="18" t="s">
        <v>284</v>
      </c>
      <c r="G32" s="18" t="s">
        <v>284</v>
      </c>
      <c r="H32" s="21"/>
      <c r="I32" s="45"/>
      <c r="J32" s="18"/>
      <c r="K32" s="18"/>
      <c r="L32" s="18"/>
      <c r="M32" s="22"/>
    </row>
    <row r="33" spans="1:13" ht="13.5">
      <c r="A33" s="63" t="s">
        <v>12</v>
      </c>
      <c r="B33" s="64"/>
      <c r="C33" s="65"/>
      <c r="D33" s="17"/>
      <c r="E33" s="18"/>
      <c r="F33" s="18"/>
      <c r="G33" s="18"/>
      <c r="H33" s="19"/>
      <c r="I33" s="45"/>
      <c r="J33" s="18"/>
      <c r="K33" s="21"/>
      <c r="L33" s="18"/>
      <c r="M33" s="20"/>
    </row>
    <row r="34" spans="1:13" ht="13.5">
      <c r="A34" s="63" t="s">
        <v>160</v>
      </c>
      <c r="B34" s="64"/>
      <c r="C34" s="65"/>
      <c r="D34" s="17"/>
      <c r="E34" s="18" t="s">
        <v>285</v>
      </c>
      <c r="F34" s="18"/>
      <c r="G34" s="18" t="s">
        <v>285</v>
      </c>
      <c r="H34" s="53">
        <f aca="true" t="shared" si="0" ref="H34:H39">(D34+E34+F34+G34)/2</f>
        <v>9.5</v>
      </c>
      <c r="I34" s="45"/>
      <c r="J34" s="18"/>
      <c r="K34" s="21"/>
      <c r="L34" s="44"/>
      <c r="M34" s="20"/>
    </row>
    <row r="35" spans="1:13" ht="13.5">
      <c r="A35" s="63" t="s">
        <v>183</v>
      </c>
      <c r="B35" s="64"/>
      <c r="C35" s="4" t="s">
        <v>204</v>
      </c>
      <c r="D35" s="17"/>
      <c r="E35" s="18" t="s">
        <v>286</v>
      </c>
      <c r="F35" s="18"/>
      <c r="G35" s="18" t="s">
        <v>287</v>
      </c>
      <c r="H35" s="53">
        <f t="shared" si="0"/>
        <v>11.2</v>
      </c>
      <c r="I35" s="45"/>
      <c r="J35" s="18"/>
      <c r="K35" s="21"/>
      <c r="L35" s="44"/>
      <c r="M35" s="20"/>
    </row>
    <row r="36" spans="1:13" ht="13.5">
      <c r="A36" s="63" t="s">
        <v>241</v>
      </c>
      <c r="B36" s="64"/>
      <c r="C36" s="4" t="s">
        <v>242</v>
      </c>
      <c r="D36" s="17"/>
      <c r="E36" s="18" t="s">
        <v>288</v>
      </c>
      <c r="F36" s="18"/>
      <c r="G36" s="18" t="s">
        <v>288</v>
      </c>
      <c r="H36" s="53">
        <f t="shared" si="0"/>
        <v>4.5</v>
      </c>
      <c r="I36" s="45"/>
      <c r="J36" s="18"/>
      <c r="K36" s="21"/>
      <c r="L36" s="44"/>
      <c r="M36" s="20"/>
    </row>
    <row r="37" spans="1:13" ht="13.5">
      <c r="A37" s="63" t="s">
        <v>205</v>
      </c>
      <c r="B37" s="64"/>
      <c r="C37" s="4" t="s">
        <v>204</v>
      </c>
      <c r="D37" s="17"/>
      <c r="E37" s="18" t="s">
        <v>289</v>
      </c>
      <c r="F37" s="18"/>
      <c r="G37" s="18" t="s">
        <v>289</v>
      </c>
      <c r="H37" s="53">
        <f t="shared" si="0"/>
        <v>12</v>
      </c>
      <c r="I37" s="45"/>
      <c r="J37" s="18"/>
      <c r="K37" s="21"/>
      <c r="L37" s="44"/>
      <c r="M37" s="20"/>
    </row>
    <row r="38" spans="1:13" ht="13.5">
      <c r="A38" s="63" t="s">
        <v>243</v>
      </c>
      <c r="B38" s="64"/>
      <c r="C38" s="4" t="s">
        <v>204</v>
      </c>
      <c r="D38" s="17"/>
      <c r="E38" s="18" t="s">
        <v>290</v>
      </c>
      <c r="F38" s="18"/>
      <c r="G38" s="18" t="s">
        <v>291</v>
      </c>
      <c r="H38" s="53">
        <f t="shared" si="0"/>
        <v>1.45</v>
      </c>
      <c r="I38" s="45"/>
      <c r="J38" s="18"/>
      <c r="K38" s="21"/>
      <c r="L38" s="44"/>
      <c r="M38" s="20"/>
    </row>
    <row r="39" spans="1:13" ht="13.5">
      <c r="A39" s="63" t="s">
        <v>244</v>
      </c>
      <c r="B39" s="64"/>
      <c r="C39" s="4" t="s">
        <v>204</v>
      </c>
      <c r="D39" s="17"/>
      <c r="E39" s="18" t="s">
        <v>292</v>
      </c>
      <c r="F39" s="18"/>
      <c r="G39" s="18" t="s">
        <v>293</v>
      </c>
      <c r="H39" s="57">
        <f t="shared" si="0"/>
        <v>0.165</v>
      </c>
      <c r="I39" s="45"/>
      <c r="J39" s="47"/>
      <c r="K39" s="48"/>
      <c r="L39" s="49"/>
      <c r="M39" s="20"/>
    </row>
    <row r="40" spans="3:13" ht="13.5">
      <c r="C40" s="23"/>
      <c r="I40" s="3"/>
      <c r="J40" s="3"/>
      <c r="K40" s="3"/>
      <c r="L40" s="3"/>
      <c r="M40" s="3"/>
    </row>
    <row r="41" spans="1:13" ht="13.5">
      <c r="A41" s="69" t="s">
        <v>303</v>
      </c>
      <c r="B41" s="69"/>
      <c r="C41" s="69"/>
      <c r="I41" s="3"/>
      <c r="J41" s="3"/>
      <c r="K41" s="3"/>
      <c r="L41" s="3"/>
      <c r="M41" s="3"/>
    </row>
    <row r="42" spans="9:13" ht="13.5">
      <c r="I42" s="3"/>
      <c r="J42" s="3"/>
      <c r="K42" s="3"/>
      <c r="L42" s="3"/>
      <c r="M42" s="3"/>
    </row>
    <row r="44" spans="1:3" ht="13.5">
      <c r="A44" s="71"/>
      <c r="B44" s="71"/>
      <c r="C44" s="71"/>
    </row>
    <row r="45" spans="1:3" ht="13.5">
      <c r="A45" s="71"/>
      <c r="B45" s="71"/>
      <c r="C45" s="71"/>
    </row>
    <row r="46" spans="1:3" ht="13.5">
      <c r="A46" s="71"/>
      <c r="B46" s="71"/>
      <c r="C46" s="71"/>
    </row>
    <row r="47" spans="1:3" ht="13.5">
      <c r="A47" s="71"/>
      <c r="B47" s="71"/>
      <c r="C47" s="71"/>
    </row>
    <row r="48" spans="1:3" ht="13.5">
      <c r="A48" s="71"/>
      <c r="B48" s="71"/>
      <c r="C48" s="56"/>
    </row>
    <row r="49" spans="1:3" ht="13.5">
      <c r="A49" s="71"/>
      <c r="B49" s="71"/>
      <c r="C49" s="56"/>
    </row>
    <row r="50" spans="1:3" ht="13.5">
      <c r="A50" s="71"/>
      <c r="B50" s="71"/>
      <c r="C50" s="56"/>
    </row>
    <row r="51" spans="1:3" ht="13.5">
      <c r="A51" s="71"/>
      <c r="B51" s="71"/>
      <c r="C51" s="71"/>
    </row>
    <row r="52" spans="1:3" ht="13.5">
      <c r="A52" s="71"/>
      <c r="B52" s="71"/>
      <c r="C52" s="71"/>
    </row>
    <row r="53" spans="1:3" ht="13.5">
      <c r="A53" s="71"/>
      <c r="B53" s="71"/>
      <c r="C53" s="71"/>
    </row>
    <row r="54" spans="1:3" ht="13.5">
      <c r="A54" s="71"/>
      <c r="B54" s="71"/>
      <c r="C54" s="71"/>
    </row>
    <row r="55" spans="1:3" ht="13.5">
      <c r="A55" s="71"/>
      <c r="B55" s="71"/>
      <c r="C55" s="56"/>
    </row>
    <row r="56" spans="1:3" ht="13.5">
      <c r="A56" s="71"/>
      <c r="B56" s="71"/>
      <c r="C56" s="56"/>
    </row>
    <row r="57" spans="1:3" ht="13.5">
      <c r="A57" s="71"/>
      <c r="B57" s="71"/>
      <c r="C57" s="56"/>
    </row>
    <row r="58" spans="1:3" ht="13.5">
      <c r="A58" s="71"/>
      <c r="B58" s="71"/>
      <c r="C58" s="56"/>
    </row>
    <row r="59" spans="1:3" ht="13.5">
      <c r="A59" s="71"/>
      <c r="B59" s="71"/>
      <c r="C59" s="56"/>
    </row>
  </sheetData>
  <mergeCells count="54">
    <mergeCell ref="A29:B29"/>
    <mergeCell ref="A26:C26"/>
    <mergeCell ref="A27:C27"/>
    <mergeCell ref="A15:C15"/>
    <mergeCell ref="A16:B16"/>
    <mergeCell ref="A2:M2"/>
    <mergeCell ref="D24:H24"/>
    <mergeCell ref="I24:M24"/>
    <mergeCell ref="A28:B28"/>
    <mergeCell ref="A44:C44"/>
    <mergeCell ref="A39:B39"/>
    <mergeCell ref="A31:C31"/>
    <mergeCell ref="A32:C32"/>
    <mergeCell ref="A33:C33"/>
    <mergeCell ref="A34:C34"/>
    <mergeCell ref="A41:C41"/>
    <mergeCell ref="A58:B58"/>
    <mergeCell ref="A59:B59"/>
    <mergeCell ref="A35:B35"/>
    <mergeCell ref="A36:B36"/>
    <mergeCell ref="A37:B37"/>
    <mergeCell ref="A38:B38"/>
    <mergeCell ref="A53:C53"/>
    <mergeCell ref="A54:C54"/>
    <mergeCell ref="A47:C47"/>
    <mergeCell ref="A48:B48"/>
    <mergeCell ref="A55:B55"/>
    <mergeCell ref="A56:B56"/>
    <mergeCell ref="A30:B30"/>
    <mergeCell ref="A57:B57"/>
    <mergeCell ref="A49:B49"/>
    <mergeCell ref="A50:B50"/>
    <mergeCell ref="A51:C51"/>
    <mergeCell ref="A52:C52"/>
    <mergeCell ref="A45:C45"/>
    <mergeCell ref="A46:C46"/>
    <mergeCell ref="A24:C24"/>
    <mergeCell ref="A25:C25"/>
    <mergeCell ref="A11:B11"/>
    <mergeCell ref="A12:C12"/>
    <mergeCell ref="A13:C13"/>
    <mergeCell ref="A14:C14"/>
    <mergeCell ref="A17:B17"/>
    <mergeCell ref="A18:B18"/>
    <mergeCell ref="A19:B19"/>
    <mergeCell ref="A20:B20"/>
    <mergeCell ref="A7:C7"/>
    <mergeCell ref="A8:C8"/>
    <mergeCell ref="A9:B9"/>
    <mergeCell ref="A10:B10"/>
    <mergeCell ref="I5:M5"/>
    <mergeCell ref="D5:H5"/>
    <mergeCell ref="A5:C5"/>
    <mergeCell ref="A6:C6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大阪府公害監視センター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水質検査課</dc:creator>
  <cp:keywords/>
  <dc:description/>
  <cp:lastModifiedBy>大阪府環境情報センター</cp:lastModifiedBy>
  <cp:lastPrinted>2004-03-10T06:24:15Z</cp:lastPrinted>
  <dcterms:created xsi:type="dcterms:W3CDTF">2000-07-25T08:44:12Z</dcterms:created>
  <dcterms:modified xsi:type="dcterms:W3CDTF">2008-12-17T08:06:20Z</dcterms:modified>
  <cp:category/>
  <cp:version/>
  <cp:contentType/>
  <cp:contentStatus/>
</cp:coreProperties>
</file>