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P" sheetId="1" r:id="rId1"/>
    <sheet name="2P" sheetId="2" r:id="rId2"/>
    <sheet name="3P" sheetId="3" r:id="rId3"/>
    <sheet name="4P" sheetId="4" r:id="rId4"/>
  </sheets>
  <definedNames>
    <definedName name="_xlnm.Print_Area" localSheetId="0">'1P'!$B$1:$P$38</definedName>
    <definedName name="_xlnm.Print_Area" localSheetId="1">'2P'!$B$2:$H$56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<sst xmlns="http://schemas.openxmlformats.org/spreadsheetml/2006/main" count="458" uniqueCount="274">
  <si>
    <t xml:space="preserve">        ---</t>
  </si>
  <si>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</si>
  <si>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</si>
  <si>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</si>
  <si>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</si>
  <si>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</si>
  <si>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</si>
  <si>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</si>
  <si>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</si>
  <si>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</si>
  <si>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</si>
  <si>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</si>
  <si>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</si>
  <si>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</si>
  <si>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</si>
  <si>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</si>
  <si>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</si>
  <si>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</si>
  <si>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</si>
  <si>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</si>
  <si>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</si>
  <si>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</si>
  <si>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</si>
  <si>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</si>
  <si>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</si>
  <si>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</si>
  <si>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</si>
  <si>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</si>
  <si>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</si>
  <si>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</si>
  <si>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</si>
  <si>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</si>
  <si>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</si>
  <si>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</si>
  <si>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</si>
  <si>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</si>
  <si>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</si>
  <si>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</si>
  <si>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</si>
  <si>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</si>
  <si>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</si>
  <si>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</si>
  <si>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</si>
  <si>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</si>
  <si>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</si>
  <si>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</si>
  <si>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</si>
  <si>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</si>
  <si>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</si>
  <si>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</si>
  <si>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</si>
  <si>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</si>
  <si>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</si>
  <si>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</si>
  <si>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</si>
  <si>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</si>
  <si>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</si>
  <si>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</si>
  <si>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</si>
  <si>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</si>
  <si>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</si>
  <si>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</si>
  <si>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</si>
  <si>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</si>
  <si>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</si>
  <si>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</si>
  <si>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</si>
  <si>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</si>
  <si>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</si>
  <si>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</si>
  <si>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</si>
  <si>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</si>
  <si>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</si>
  <si>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</si>
  <si>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</si>
  <si>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>天 王 寺 区</t>
  </si>
  <si>
    <t>浪  速  区</t>
  </si>
  <si>
    <t>堺      区</t>
  </si>
  <si>
    <t xml:space="preserve">  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</si>
  <si>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</si>
  <si>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</si>
  <si>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</si>
  <si>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</si>
  <si>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</si>
  <si>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</si>
  <si>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</si>
  <si>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</si>
  <si>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</si>
  <si>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</si>
  <si>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</si>
  <si>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</si>
  <si>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</si>
  <si>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</si>
  <si>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</si>
  <si>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</si>
  <si>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</si>
  <si>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</si>
  <si>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</si>
  <si>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</si>
  <si>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</si>
  <si>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</si>
  <si>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</si>
  <si>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</si>
  <si>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 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</si>
  <si>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</si>
  <si>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</si>
  <si>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</si>
  <si>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</si>
  <si>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</si>
  <si>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</si>
  <si>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</si>
  <si>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</si>
  <si>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豊中会場</t>
  </si>
  <si>
    <t>①</t>
  </si>
  <si>
    <t>②</t>
  </si>
  <si>
    <t>③</t>
  </si>
  <si>
    <t>④</t>
  </si>
  <si>
    <t>大阪府都市整備部用地室</t>
  </si>
  <si>
    <t>住宅地</t>
  </si>
  <si>
    <t>商業地</t>
  </si>
  <si>
    <t>準工業地</t>
  </si>
  <si>
    <t>工業地</t>
  </si>
  <si>
    <t>宅地見込地</t>
  </si>
  <si>
    <t>調整区域内
宅地</t>
  </si>
  <si>
    <t>地 価 だ よ り</t>
  </si>
  <si>
    <t>大阪市を除く大阪府域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</si>
  <si>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</si>
  <si>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順位</t>
  </si>
  <si>
    <t>[商業地]</t>
  </si>
  <si>
    <t>（％）</t>
  </si>
  <si>
    <t xml:space="preserve">         所   在   地</t>
  </si>
  <si>
    <t xml:space="preserve">         住   居   表   示</t>
  </si>
  <si>
    <t>　所　在　地</t>
  </si>
  <si>
    <t>　住　居　表　示</t>
  </si>
  <si>
    <r>
      <t>[全用途]</t>
    </r>
    <r>
      <rPr>
        <sz val="12"/>
        <rFont val="ＭＳ ゴシック"/>
        <family val="3"/>
      </rPr>
      <t>(林地を除く)</t>
    </r>
  </si>
  <si>
    <t>標準地番号</t>
  </si>
  <si>
    <t>天王寺-2</t>
  </si>
  <si>
    <t>大阪中央-1</t>
  </si>
  <si>
    <t xml:space="preserve">大阪市中央区森ノ宮中央1丁目25番7 </t>
  </si>
  <si>
    <t xml:space="preserve">「森ノ宮中央1-25-5」  </t>
  </si>
  <si>
    <t>天王寺-6</t>
  </si>
  <si>
    <t xml:space="preserve">大阪市天王寺区上本町8丁目307番10  </t>
  </si>
  <si>
    <t>「上本町8-7-12」</t>
  </si>
  <si>
    <t>大阪北5-29</t>
  </si>
  <si>
    <t>大阪北5-1</t>
  </si>
  <si>
    <t>大阪市北区角田町12番1外</t>
  </si>
  <si>
    <t>「角田町7-10｣ (ヘップナビオ)</t>
  </si>
  <si>
    <t>大阪中央5-18</t>
  </si>
  <si>
    <t>大阪市中央区西心斎橋1丁目8番</t>
  </si>
  <si>
    <t>「西心斎橋1-4-5」 (御堂筋ビル)</t>
  </si>
  <si>
    <t>大阪中央5-41</t>
  </si>
  <si>
    <t>大阪市中央区南船場4丁目41番5外</t>
  </si>
  <si>
    <t>「南船場4-4-21」 (りそな船場ビル)</t>
  </si>
  <si>
    <t>大阪中央5-36</t>
  </si>
  <si>
    <t>茨木-24</t>
  </si>
  <si>
    <t>茨木市山手台3丁目407番309</t>
  </si>
  <si>
    <t>「山手台3-5-32」</t>
  </si>
  <si>
    <t>大阪中央5-1</t>
  </si>
  <si>
    <t>大阪市中央区備後町3丁目28番外</t>
  </si>
  <si>
    <t>「備後町3-6-2」</t>
  </si>
  <si>
    <t>４月１日は「不動産鑑定評価の日」です！</t>
  </si>
  <si>
    <t>　関連行事として、不動産無料相談会が開催されます。</t>
  </si>
  <si>
    <t xml:space="preserve"> 南大阪地域平均</t>
  </si>
  <si>
    <t xml:space="preserve"> 大阪市を除く</t>
  </si>
  <si>
    <t xml:space="preserve"> </t>
  </si>
  <si>
    <t>□不動産無料相談会</t>
  </si>
  <si>
    <t>～あなたの大切な不動産を守ります・育てます～</t>
  </si>
  <si>
    <t>○費用:無料　　
○問い合わせ　（社）大阪府不動産鑑定士協会　電話（06）6203-2100    　http://www.rea-osaka.or.jp/</t>
  </si>
  <si>
    <t>平成
23年</t>
  </si>
  <si>
    <t>平成23年価格</t>
  </si>
  <si>
    <t>天王寺-8</t>
  </si>
  <si>
    <t>所　在　地</t>
  </si>
  <si>
    <t xml:space="preserve">大阪市天王寺区上汐4丁目4番2  </t>
  </si>
  <si>
    <t>「上汐4-4-25」</t>
  </si>
  <si>
    <t>大阪北-3</t>
  </si>
  <si>
    <t xml:space="preserve">大阪市北区紅梅町125番  </t>
  </si>
  <si>
    <t>「紅梅町6-6」</t>
  </si>
  <si>
    <t>大阪中央5-23</t>
  </si>
  <si>
    <t>大阪市中央区心斎橋筋2丁目39番1</t>
  </si>
  <si>
    <t>「心斎橋筋2-8-5」 (ヤマハ心斎橋店)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</si>
  <si>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</si>
  <si>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</si>
  <si>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>大阪中央5-23</t>
  </si>
  <si>
    <t>大阪市中央区心斎橋筋2丁目39番1</t>
  </si>
  <si>
    <t>「心斎橋筋2-8-5」</t>
  </si>
  <si>
    <t>河内長野-20</t>
  </si>
  <si>
    <t xml:space="preserve">河内長野市加賀田771番8 </t>
  </si>
  <si>
    <t>豊能-3</t>
  </si>
  <si>
    <t>豊能町希望ケ丘6丁目4番20</t>
  </si>
  <si>
    <t>大阪市中央区難波3丁目27番27外</t>
  </si>
  <si>
    <t>「難波3-6-11」</t>
  </si>
  <si>
    <t>和泉会場</t>
  </si>
  <si>
    <t>平成23年</t>
  </si>
  <si>
    <t xml:space="preserve">  大  阪  市</t>
  </si>
  <si>
    <t xml:space="preserve">   ---</t>
  </si>
  <si>
    <t xml:space="preserve">  州</t>
  </si>
  <si>
    <t xml:space="preserve">   北大阪地域平均</t>
  </si>
  <si>
    <t>寝 屋 川 市</t>
  </si>
  <si>
    <t xml:space="preserve">   泉州地域平均</t>
  </si>
  <si>
    <t>阿 倍 野 区</t>
  </si>
  <si>
    <t xml:space="preserve">   東部大阪地域平均</t>
  </si>
  <si>
    <t xml:space="preserve">   南河内地域平均</t>
  </si>
  <si>
    <t xml:space="preserve"> (南河内+泉州)</t>
  </si>
  <si>
    <t xml:space="preserve">    大阪府域</t>
  </si>
  <si>
    <t xml:space="preserve"> 大 阪 府  平 均</t>
  </si>
  <si>
    <t xml:space="preserve"> 大 阪 市 平 均</t>
  </si>
  <si>
    <t xml:space="preserve"> 堺 市 平 均</t>
  </si>
  <si>
    <t>千早赤阪-1</t>
  </si>
  <si>
    <t xml:space="preserve">千早赤阪村大字小吹68番199 </t>
  </si>
  <si>
    <t>1 平成24年地価公示地域別・用途別対前年平均変動率（大阪府域）</t>
  </si>
  <si>
    <t>平成
24年</t>
  </si>
  <si>
    <t>平成
24年</t>
  </si>
  <si>
    <t>2 平成24年地価公示価格高順位表（大阪府域）</t>
  </si>
  <si>
    <t>平成24年価格</t>
  </si>
  <si>
    <t>天王寺-2</t>
  </si>
  <si>
    <t>大阪市天王寺区真法院町117番3</t>
  </si>
  <si>
    <t>「真法院町10-6」</t>
  </si>
  <si>
    <t>大阪市北区紅梅町125番</t>
  </si>
  <si>
    <t>茨木-4</t>
  </si>
  <si>
    <t>茨木市竹橋町199番7</t>
  </si>
  <si>
    <t>「竹橋町7-16」</t>
  </si>
  <si>
    <t>天王寺-8</t>
  </si>
  <si>
    <t>大阪市天王寺区上汐4丁目4番2</t>
  </si>
  <si>
    <t>高槻-2</t>
  </si>
  <si>
    <t>高槻市天神町2丁目10番42</t>
  </si>
  <si>
    <t>「天神町2-15-8」</t>
  </si>
  <si>
    <t>阿倍野5-4</t>
  </si>
  <si>
    <t>大阪市阿倍野区旭町1丁目3番3外</t>
  </si>
  <si>
    <t>「旭町1-1-10」</t>
  </si>
  <si>
    <t>大阪北5-17</t>
  </si>
  <si>
    <t>大阪市北区山崎町2番6</t>
  </si>
  <si>
    <t>「山崎町1-8」</t>
  </si>
  <si>
    <t>大阪西5-9</t>
  </si>
  <si>
    <t>大阪市西区立売堀3丁目9番2</t>
  </si>
  <si>
    <t>「立売堀3-3-10」</t>
  </si>
  <si>
    <t>大阪西5-2</t>
  </si>
  <si>
    <t>大阪市西区立売堀1丁目18番3</t>
  </si>
  <si>
    <t>「立売堀1-9-15」</t>
  </si>
  <si>
    <t>天王寺5-3</t>
  </si>
  <si>
    <t>大阪市天王寺区玉造元町1番51外</t>
  </si>
  <si>
    <t>「玉造元町2-31」</t>
  </si>
  <si>
    <t>4 平成24年地価公示下落率順位表（大阪府域）</t>
  </si>
  <si>
    <t>3 平成24年地価公示上昇率順位表（大阪府域）</t>
  </si>
  <si>
    <t>富田林-10</t>
  </si>
  <si>
    <t>「東板持町3-15-27」</t>
  </si>
  <si>
    <t>大阪市北区堂島1丁目2番1外</t>
  </si>
  <si>
    <t>「堂島1-1-25」</t>
  </si>
  <si>
    <t>大阪中央5-9</t>
  </si>
  <si>
    <t>大阪市中央区北浜3丁目51番4</t>
  </si>
  <si>
    <t>「北浜3-1-18」</t>
  </si>
  <si>
    <t>大阪中央5-14</t>
  </si>
  <si>
    <t>大阪市中央区高麗橋1丁目1番</t>
  </si>
  <si>
    <t>「高麗橋1-8-13」</t>
  </si>
  <si>
    <t>※　昭和５８年を１００とした場合の今回の指数は、住宅地で８９．５（概ね昭和５６年前半の水　　
　　準）、商業地で４８．５（概ね昭和４５年前半の水準）となっています。</t>
  </si>
  <si>
    <t xml:space="preserve">      住宅地</t>
  </si>
  <si>
    <t xml:space="preserve">      商業地</t>
  </si>
  <si>
    <t>平成24年</t>
  </si>
  <si>
    <t>5  平成24年地価公示市区町村別対前年平均変動率  [住宅地・商業地] (大阪府域）</t>
  </si>
  <si>
    <t>吹田-33</t>
  </si>
  <si>
    <t>吹田市青山台3丁目385番30</t>
  </si>
  <si>
    <t>「青山台3-43-12」</t>
  </si>
  <si>
    <t>大阪北5-2</t>
  </si>
  <si>
    <t>4月4日(水)、11日(水)、18日(水)、25日（水）　13時～16時
（社）大阪府不動産鑑定士協会　大会議室（大阪市中央区今橋1-6-19　コルマー北浜ビル9階）
　地下鉄、京阪「北浜」駅下車3号出口より徒歩約3分</t>
  </si>
  <si>
    <t>天満橋会場</t>
  </si>
  <si>
    <t>4月14日（土）10時～16時
千里文化センター[コラボ]（豊中市新千里東町1-2-2）　　　　　　　　　　　　　　　　　　　　　　　　　　　　　　　　　　　北大阪急行「千里中央」駅より徒歩約3分</t>
  </si>
  <si>
    <t>⑤</t>
  </si>
  <si>
    <t>八尾会場</t>
  </si>
  <si>
    <t>4月7日（土）10時～16時
天満橋駅前広場[京阪シティモール前]（大阪市中央区天満橋京町1-1）　　　　　　　　　　　　　　　　　　　　　　　　　　　　　　　　　　　京阪「天満橋」駅</t>
  </si>
  <si>
    <t>4月21日（土）10時～16時
プリズムホール[八尾市文化会館]4階会議室1（八尾市光町2-40)
近鉄「近鉄八尾」駅より徒歩約5分</t>
  </si>
  <si>
    <t>4月28日（土）10時～16時
和泉コミュニティセンター1階中集会室（和泉市府中町2-7-5）                           　　　　　　　　JR「和泉府中」駅より徒歩約10分</t>
  </si>
  <si>
    <t xml:space="preserve">「梅田1-8-17」 (大阪第一生命ビルディング) </t>
  </si>
  <si>
    <t>富田林市東板持町3丁目501番132</t>
  </si>
  <si>
    <t xml:space="preserve">□国土交通省は平成24年の地価公示結果（価格時点：１月１日）を3月22日に発表しました。 　　　　　　　　　　　　　                                                     ＜特徴＞大阪府の地価は、平成23年１月１日からの１年間で、住宅地はマイナス1.5％（前年はマイナス2.6％）、商業地はマイナス2.1％（前年はマイナス4.6％）と、住宅地、商業地ともに4年連続の下落となりましたが、下落幅は縮小しました。また、4年ぶりに上昇地点が表れました。    　　　　　　　　　　　　　     　　　　　　 </t>
  </si>
  <si>
    <t>平成２４年３月２２日発行第７４号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</si>
</sst>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6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sz val="10"/>
      <color indexed="53"/>
      <name val="ＭＳ ゴシック"/>
      <family val="3"/>
    </font>
    <font>
      <b/>
      <sz val="12"/>
      <color indexed="12"/>
      <name val="ＭＳ ゴシック"/>
      <family val="3"/>
    </font>
    <font>
      <b/>
      <sz val="18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>
        <color indexed="63"/>
      </left>
      <right style="dashed"/>
      <top style="thin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ashed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thin"/>
      <top style="medium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8" fillId="0" borderId="17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9" fillId="0" borderId="19" xfId="0" applyFont="1" applyBorder="1" applyAlignment="1">
      <alignment horizontal="distributed" vertical="center" wrapText="1"/>
    </xf>
    <xf numFmtId="179" fontId="9" fillId="0" borderId="20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8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vertical="center"/>
    </xf>
    <xf numFmtId="179" fontId="8" fillId="0" borderId="30" xfId="0" applyNumberFormat="1" applyFont="1" applyBorder="1" applyAlignment="1">
      <alignment vertical="center"/>
    </xf>
    <xf numFmtId="179" fontId="9" fillId="0" borderId="31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79" fontId="9" fillId="0" borderId="34" xfId="0" applyNumberFormat="1" applyFont="1" applyBorder="1" applyAlignment="1">
      <alignment vertical="center"/>
    </xf>
    <xf numFmtId="179" fontId="8" fillId="0" borderId="35" xfId="0" applyNumberFormat="1" applyFont="1" applyBorder="1" applyAlignment="1">
      <alignment vertical="center"/>
    </xf>
    <xf numFmtId="179" fontId="9" fillId="0" borderId="36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37" xfId="0" applyNumberFormat="1" applyFont="1" applyBorder="1" applyAlignment="1">
      <alignment vertical="center"/>
    </xf>
    <xf numFmtId="176" fontId="14" fillId="0" borderId="38" xfId="0" applyNumberFormat="1" applyFont="1" applyBorder="1" applyAlignment="1">
      <alignment vertical="center"/>
    </xf>
    <xf numFmtId="179" fontId="14" fillId="0" borderId="37" xfId="0" applyNumberFormat="1" applyFont="1" applyBorder="1" applyAlignment="1">
      <alignment vertical="center"/>
    </xf>
    <xf numFmtId="179" fontId="14" fillId="0" borderId="38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39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40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21" xfId="0" applyFont="1" applyBorder="1" applyAlignment="1">
      <alignment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5" fillId="0" borderId="46" xfId="0" applyFont="1" applyBorder="1" applyAlignment="1">
      <alignment/>
    </xf>
    <xf numFmtId="0" fontId="5" fillId="0" borderId="48" xfId="0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5" fillId="0" borderId="49" xfId="0" applyFont="1" applyBorder="1" applyAlignment="1">
      <alignment/>
    </xf>
    <xf numFmtId="0" fontId="14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5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9" fontId="8" fillId="0" borderId="42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179" fontId="8" fillId="0" borderId="4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33" xfId="0" applyNumberFormat="1" applyFont="1" applyBorder="1" applyAlignment="1">
      <alignment vertical="center"/>
    </xf>
    <xf numFmtId="0" fontId="9" fillId="0" borderId="18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8" fillId="0" borderId="49" xfId="0" applyFont="1" applyBorder="1" applyAlignment="1">
      <alignment horizontal="distributed" vertical="center" wrapText="1"/>
    </xf>
    <xf numFmtId="0" fontId="8" fillId="0" borderId="39" xfId="0" applyFont="1" applyBorder="1" applyAlignment="1">
      <alignment horizontal="distributed" vertical="center" wrapText="1"/>
    </xf>
    <xf numFmtId="179" fontId="8" fillId="0" borderId="37" xfId="0" applyNumberFormat="1" applyFont="1" applyBorder="1" applyAlignment="1">
      <alignment vertical="center"/>
    </xf>
    <xf numFmtId="179" fontId="8" fillId="0" borderId="54" xfId="0" applyNumberFormat="1" applyFont="1" applyBorder="1" applyAlignment="1">
      <alignment vertical="center"/>
    </xf>
    <xf numFmtId="179" fontId="8" fillId="0" borderId="39" xfId="0" applyNumberFormat="1" applyFont="1" applyBorder="1" applyAlignment="1">
      <alignment vertical="center"/>
    </xf>
    <xf numFmtId="179" fontId="8" fillId="0" borderId="55" xfId="0" applyNumberFormat="1" applyFont="1" applyBorder="1" applyAlignment="1">
      <alignment vertical="center"/>
    </xf>
    <xf numFmtId="179" fontId="8" fillId="0" borderId="56" xfId="0" applyNumberFormat="1" applyFont="1" applyBorder="1" applyAlignment="1">
      <alignment vertical="center"/>
    </xf>
    <xf numFmtId="176" fontId="14" fillId="0" borderId="38" xfId="0" applyNumberFormat="1" applyFont="1" applyBorder="1" applyAlignment="1" quotePrefix="1">
      <alignment vertical="center"/>
    </xf>
    <xf numFmtId="179" fontId="14" fillId="0" borderId="38" xfId="0" applyNumberFormat="1" applyFont="1" applyBorder="1" applyAlignment="1" quotePrefix="1">
      <alignment vertical="center"/>
    </xf>
    <xf numFmtId="176" fontId="14" fillId="0" borderId="39" xfId="0" applyNumberFormat="1" applyFont="1" applyBorder="1" applyAlignment="1" quotePrefix="1">
      <alignment vertical="center"/>
    </xf>
    <xf numFmtId="179" fontId="14" fillId="0" borderId="39" xfId="0" applyNumberFormat="1" applyFont="1" applyBorder="1" applyAlignment="1" quotePrefix="1">
      <alignment vertical="center"/>
    </xf>
    <xf numFmtId="0" fontId="14" fillId="0" borderId="55" xfId="0" applyFont="1" applyBorder="1" applyAlignment="1">
      <alignment vertical="center"/>
    </xf>
    <xf numFmtId="176" fontId="14" fillId="0" borderId="55" xfId="0" applyNumberFormat="1" applyFont="1" applyBorder="1" applyAlignment="1">
      <alignment vertical="center"/>
    </xf>
    <xf numFmtId="177" fontId="7" fillId="0" borderId="55" xfId="0" applyNumberFormat="1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4" fillId="0" borderId="62" xfId="0" applyFont="1" applyBorder="1" applyAlignment="1">
      <alignment vertical="center"/>
    </xf>
    <xf numFmtId="177" fontId="7" fillId="0" borderId="38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179" fontId="7" fillId="0" borderId="55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176" fontId="14" fillId="0" borderId="63" xfId="0" applyNumberFormat="1" applyFont="1" applyBorder="1" applyAlignment="1">
      <alignment vertical="center"/>
    </xf>
    <xf numFmtId="179" fontId="7" fillId="0" borderId="63" xfId="0" applyNumberFormat="1" applyFont="1" applyBorder="1" applyAlignment="1">
      <alignment vertical="center"/>
    </xf>
    <xf numFmtId="0" fontId="14" fillId="0" borderId="0" xfId="64" applyFont="1">
      <alignment vertical="center"/>
      <protection/>
    </xf>
    <xf numFmtId="0" fontId="22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5" fillId="0" borderId="47" xfId="0" applyFont="1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179" fontId="8" fillId="0" borderId="42" xfId="0" applyNumberFormat="1" applyFont="1" applyBorder="1" applyAlignment="1">
      <alignment horizontal="center" vertical="center"/>
    </xf>
    <xf numFmtId="179" fontId="8" fillId="0" borderId="41" xfId="0" applyNumberFormat="1" applyFont="1" applyBorder="1" applyAlignment="1">
      <alignment vertical="center"/>
    </xf>
    <xf numFmtId="179" fontId="8" fillId="0" borderId="64" xfId="0" applyNumberFormat="1" applyFont="1" applyBorder="1" applyAlignment="1">
      <alignment vertical="center"/>
    </xf>
    <xf numFmtId="179" fontId="8" fillId="0" borderId="27" xfId="0" applyNumberFormat="1" applyFont="1" applyBorder="1" applyAlignment="1">
      <alignment vertical="center"/>
    </xf>
    <xf numFmtId="179" fontId="8" fillId="0" borderId="65" xfId="0" applyNumberFormat="1" applyFont="1" applyBorder="1" applyAlignment="1">
      <alignment vertical="center"/>
    </xf>
    <xf numFmtId="179" fontId="8" fillId="0" borderId="66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179" fontId="14" fillId="0" borderId="63" xfId="0" applyNumberFormat="1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177" fontId="7" fillId="0" borderId="63" xfId="0" applyNumberFormat="1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22" fontId="23" fillId="0" borderId="0" xfId="0" applyNumberFormat="1" applyFont="1" applyAlignment="1">
      <alignment/>
    </xf>
    <xf numFmtId="0" fontId="14" fillId="0" borderId="12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71" xfId="0" applyFont="1" applyBorder="1" applyAlignment="1">
      <alignment/>
    </xf>
    <xf numFmtId="0" fontId="14" fillId="0" borderId="54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72" xfId="0" applyFont="1" applyBorder="1" applyAlignment="1">
      <alignment/>
    </xf>
    <xf numFmtId="177" fontId="14" fillId="0" borderId="73" xfId="0" applyNumberFormat="1" applyFont="1" applyBorder="1" applyAlignment="1">
      <alignment/>
    </xf>
    <xf numFmtId="177" fontId="14" fillId="0" borderId="74" xfId="0" applyNumberFormat="1" applyFont="1" applyBorder="1" applyAlignment="1">
      <alignment/>
    </xf>
    <xf numFmtId="177" fontId="14" fillId="0" borderId="75" xfId="0" applyNumberFormat="1" applyFont="1" applyBorder="1" applyAlignment="1">
      <alignment/>
    </xf>
    <xf numFmtId="177" fontId="14" fillId="0" borderId="76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77" xfId="0" applyFont="1" applyBorder="1" applyAlignment="1">
      <alignment/>
    </xf>
    <xf numFmtId="177" fontId="14" fillId="0" borderId="78" xfId="0" applyNumberFormat="1" applyFont="1" applyBorder="1" applyAlignment="1">
      <alignment/>
    </xf>
    <xf numFmtId="177" fontId="14" fillId="0" borderId="79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62" xfId="0" applyFont="1" applyBorder="1" applyAlignment="1">
      <alignment/>
    </xf>
    <xf numFmtId="177" fontId="14" fillId="0" borderId="80" xfId="0" applyNumberFormat="1" applyFont="1" applyBorder="1" applyAlignment="1">
      <alignment/>
    </xf>
    <xf numFmtId="177" fontId="14" fillId="0" borderId="81" xfId="0" applyNumberFormat="1" applyFont="1" applyBorder="1" applyAlignment="1">
      <alignment/>
    </xf>
    <xf numFmtId="177" fontId="14" fillId="0" borderId="82" xfId="0" applyNumberFormat="1" applyFont="1" applyBorder="1" applyAlignment="1">
      <alignment/>
    </xf>
    <xf numFmtId="177" fontId="14" fillId="0" borderId="83" xfId="0" applyNumberFormat="1" applyFont="1" applyBorder="1" applyAlignment="1">
      <alignment/>
    </xf>
    <xf numFmtId="0" fontId="14" fillId="0" borderId="57" xfId="0" applyFont="1" applyBorder="1" applyAlignment="1">
      <alignment/>
    </xf>
    <xf numFmtId="177" fontId="14" fillId="0" borderId="84" xfId="0" applyNumberFormat="1" applyFont="1" applyBorder="1" applyAlignment="1">
      <alignment/>
    </xf>
    <xf numFmtId="177" fontId="14" fillId="0" borderId="85" xfId="0" applyNumberFormat="1" applyFont="1" applyBorder="1" applyAlignment="1">
      <alignment/>
    </xf>
    <xf numFmtId="177" fontId="14" fillId="0" borderId="86" xfId="0" applyNumberFormat="1" applyFont="1" applyBorder="1" applyAlignment="1">
      <alignment/>
    </xf>
    <xf numFmtId="177" fontId="14" fillId="0" borderId="87" xfId="0" applyNumberFormat="1" applyFont="1" applyBorder="1" applyAlignment="1">
      <alignment/>
    </xf>
    <xf numFmtId="0" fontId="14" fillId="0" borderId="58" xfId="0" applyFont="1" applyBorder="1" applyAlignment="1">
      <alignment/>
    </xf>
    <xf numFmtId="177" fontId="14" fillId="0" borderId="88" xfId="0" applyNumberFormat="1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52" xfId="0" applyFont="1" applyBorder="1" applyAlignment="1">
      <alignment/>
    </xf>
    <xf numFmtId="177" fontId="14" fillId="0" borderId="22" xfId="0" applyNumberFormat="1" applyFont="1" applyBorder="1" applyAlignment="1">
      <alignment/>
    </xf>
    <xf numFmtId="177" fontId="14" fillId="0" borderId="89" xfId="0" applyNumberFormat="1" applyFont="1" applyBorder="1" applyAlignment="1">
      <alignment/>
    </xf>
    <xf numFmtId="177" fontId="14" fillId="0" borderId="90" xfId="0" applyNumberFormat="1" applyFont="1" applyBorder="1" applyAlignment="1">
      <alignment/>
    </xf>
    <xf numFmtId="177" fontId="14" fillId="0" borderId="91" xfId="0" applyNumberFormat="1" applyFont="1" applyBorder="1" applyAlignment="1">
      <alignment/>
    </xf>
    <xf numFmtId="177" fontId="14" fillId="0" borderId="14" xfId="0" applyNumberFormat="1" applyFont="1" applyBorder="1" applyAlignment="1">
      <alignment/>
    </xf>
    <xf numFmtId="177" fontId="14" fillId="0" borderId="92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93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57" xfId="0" applyFont="1" applyBorder="1" applyAlignment="1">
      <alignment/>
    </xf>
    <xf numFmtId="177" fontId="14" fillId="0" borderId="94" xfId="0" applyNumberFormat="1" applyFont="1" applyBorder="1" applyAlignment="1">
      <alignment/>
    </xf>
    <xf numFmtId="177" fontId="14" fillId="0" borderId="95" xfId="0" applyNumberFormat="1" applyFont="1" applyBorder="1" applyAlignment="1">
      <alignment/>
    </xf>
    <xf numFmtId="177" fontId="14" fillId="0" borderId="96" xfId="0" applyNumberFormat="1" applyFont="1" applyBorder="1" applyAlignment="1">
      <alignment/>
    </xf>
    <xf numFmtId="177" fontId="14" fillId="0" borderId="15" xfId="0" applyNumberFormat="1" applyFont="1" applyBorder="1" applyAlignment="1">
      <alignment/>
    </xf>
    <xf numFmtId="0" fontId="14" fillId="0" borderId="31" xfId="0" applyFont="1" applyBorder="1" applyAlignment="1">
      <alignment/>
    </xf>
    <xf numFmtId="177" fontId="14" fillId="0" borderId="97" xfId="0" applyNumberFormat="1" applyFont="1" applyBorder="1" applyAlignment="1">
      <alignment/>
    </xf>
    <xf numFmtId="177" fontId="14" fillId="0" borderId="98" xfId="0" applyNumberFormat="1" applyFont="1" applyBorder="1" applyAlignment="1">
      <alignment/>
    </xf>
    <xf numFmtId="0" fontId="14" fillId="0" borderId="99" xfId="0" applyFont="1" applyBorder="1" applyAlignment="1">
      <alignment/>
    </xf>
    <xf numFmtId="0" fontId="14" fillId="0" borderId="100" xfId="0" applyFont="1" applyBorder="1" applyAlignment="1">
      <alignment/>
    </xf>
    <xf numFmtId="177" fontId="14" fillId="0" borderId="101" xfId="0" applyNumberFormat="1" applyFont="1" applyBorder="1" applyAlignment="1">
      <alignment/>
    </xf>
    <xf numFmtId="177" fontId="14" fillId="0" borderId="102" xfId="0" applyNumberFormat="1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18" xfId="0" applyFont="1" applyBorder="1" applyAlignment="1">
      <alignment/>
    </xf>
    <xf numFmtId="177" fontId="14" fillId="0" borderId="103" xfId="0" applyNumberFormat="1" applyFont="1" applyBorder="1" applyAlignment="1">
      <alignment/>
    </xf>
    <xf numFmtId="177" fontId="14" fillId="0" borderId="23" xfId="0" applyNumberFormat="1" applyFont="1" applyBorder="1" applyAlignment="1">
      <alignment/>
    </xf>
    <xf numFmtId="177" fontId="14" fillId="0" borderId="104" xfId="0" applyNumberFormat="1" applyFont="1" applyBorder="1" applyAlignment="1">
      <alignment/>
    </xf>
    <xf numFmtId="177" fontId="24" fillId="0" borderId="105" xfId="0" applyNumberFormat="1" applyFont="1" applyBorder="1" applyAlignment="1">
      <alignment/>
    </xf>
    <xf numFmtId="177" fontId="24" fillId="0" borderId="106" xfId="0" applyNumberFormat="1" applyFont="1" applyBorder="1" applyAlignment="1">
      <alignment/>
    </xf>
    <xf numFmtId="177" fontId="24" fillId="0" borderId="107" xfId="0" applyNumberFormat="1" applyFont="1" applyBorder="1" applyAlignment="1">
      <alignment/>
    </xf>
    <xf numFmtId="177" fontId="24" fillId="0" borderId="108" xfId="0" applyNumberFormat="1" applyFont="1" applyBorder="1" applyAlignment="1">
      <alignment/>
    </xf>
    <xf numFmtId="177" fontId="24" fillId="0" borderId="109" xfId="0" applyNumberFormat="1" applyFont="1" applyBorder="1" applyAlignment="1">
      <alignment/>
    </xf>
    <xf numFmtId="177" fontId="24" fillId="0" borderId="110" xfId="0" applyNumberFormat="1" applyFont="1" applyBorder="1" applyAlignment="1">
      <alignment/>
    </xf>
    <xf numFmtId="177" fontId="24" fillId="0" borderId="111" xfId="0" applyNumberFormat="1" applyFont="1" applyBorder="1" applyAlignment="1">
      <alignment/>
    </xf>
    <xf numFmtId="177" fontId="24" fillId="0" borderId="112" xfId="0" applyNumberFormat="1" applyFont="1" applyBorder="1" applyAlignment="1">
      <alignment/>
    </xf>
    <xf numFmtId="177" fontId="24" fillId="0" borderId="113" xfId="0" applyNumberFormat="1" applyFont="1" applyBorder="1" applyAlignment="1">
      <alignment/>
    </xf>
    <xf numFmtId="177" fontId="24" fillId="0" borderId="18" xfId="0" applyNumberFormat="1" applyFont="1" applyBorder="1" applyAlignment="1">
      <alignment/>
    </xf>
    <xf numFmtId="177" fontId="24" fillId="0" borderId="114" xfId="0" applyNumberFormat="1" applyFont="1" applyBorder="1" applyAlignment="1">
      <alignment/>
    </xf>
    <xf numFmtId="177" fontId="24" fillId="0" borderId="71" xfId="0" applyNumberFormat="1" applyFont="1" applyBorder="1" applyAlignment="1">
      <alignment/>
    </xf>
    <xf numFmtId="177" fontId="24" fillId="0" borderId="115" xfId="0" applyNumberFormat="1" applyFont="1" applyBorder="1" applyAlignment="1">
      <alignment/>
    </xf>
    <xf numFmtId="177" fontId="24" fillId="0" borderId="116" xfId="0" applyNumberFormat="1" applyFont="1" applyBorder="1" applyAlignment="1">
      <alignment/>
    </xf>
    <xf numFmtId="177" fontId="24" fillId="0" borderId="48" xfId="0" applyNumberFormat="1" applyFont="1" applyBorder="1" applyAlignment="1">
      <alignment/>
    </xf>
    <xf numFmtId="177" fontId="24" fillId="0" borderId="61" xfId="0" applyNumberFormat="1" applyFont="1" applyBorder="1" applyAlignment="1">
      <alignment/>
    </xf>
    <xf numFmtId="177" fontId="24" fillId="0" borderId="77" xfId="0" applyNumberFormat="1" applyFont="1" applyBorder="1" applyAlignment="1">
      <alignment/>
    </xf>
    <xf numFmtId="177" fontId="24" fillId="0" borderId="93" xfId="0" applyNumberFormat="1" applyFont="1" applyBorder="1" applyAlignment="1">
      <alignment/>
    </xf>
    <xf numFmtId="177" fontId="24" fillId="0" borderId="117" xfId="0" applyNumberFormat="1" applyFont="1" applyBorder="1" applyAlignment="1">
      <alignment/>
    </xf>
    <xf numFmtId="177" fontId="24" fillId="0" borderId="31" xfId="0" applyNumberFormat="1" applyFont="1" applyBorder="1" applyAlignment="1">
      <alignment/>
    </xf>
    <xf numFmtId="177" fontId="24" fillId="0" borderId="72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177" fontId="24" fillId="0" borderId="100" xfId="0" applyNumberFormat="1" applyFont="1" applyBorder="1" applyAlignment="1">
      <alignment/>
    </xf>
    <xf numFmtId="177" fontId="24" fillId="0" borderId="118" xfId="0" applyNumberFormat="1" applyFont="1" applyBorder="1" applyAlignment="1">
      <alignment/>
    </xf>
    <xf numFmtId="177" fontId="24" fillId="0" borderId="119" xfId="0" applyNumberFormat="1" applyFont="1" applyBorder="1" applyAlignment="1">
      <alignment/>
    </xf>
    <xf numFmtId="177" fontId="24" fillId="0" borderId="120" xfId="0" applyNumberFormat="1" applyFont="1" applyBorder="1" applyAlignment="1">
      <alignment/>
    </xf>
    <xf numFmtId="177" fontId="7" fillId="0" borderId="106" xfId="0" applyNumberFormat="1" applyFont="1" applyBorder="1" applyAlignment="1">
      <alignment/>
    </xf>
    <xf numFmtId="177" fontId="24" fillId="0" borderId="21" xfId="0" applyNumberFormat="1" applyFont="1" applyBorder="1" applyAlignment="1">
      <alignment/>
    </xf>
    <xf numFmtId="177" fontId="24" fillId="0" borderId="121" xfId="0" applyNumberFormat="1" applyFont="1" applyBorder="1" applyAlignment="1">
      <alignment/>
    </xf>
    <xf numFmtId="177" fontId="7" fillId="0" borderId="122" xfId="0" applyNumberFormat="1" applyFont="1" applyBorder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vertical="center"/>
    </xf>
    <xf numFmtId="177" fontId="24" fillId="0" borderId="48" xfId="0" applyNumberFormat="1" applyFont="1" applyBorder="1" applyAlignment="1">
      <alignment/>
    </xf>
    <xf numFmtId="0" fontId="8" fillId="0" borderId="17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/>
    </xf>
    <xf numFmtId="0" fontId="13" fillId="34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0" borderId="12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4" fillId="0" borderId="1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vertical="center"/>
    </xf>
    <xf numFmtId="176" fontId="7" fillId="0" borderId="50" xfId="0" applyNumberFormat="1" applyFont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0" fontId="14" fillId="0" borderId="77" xfId="0" applyFont="1" applyBorder="1" applyAlignment="1">
      <alignment horizontal="center" vertical="center"/>
    </xf>
    <xf numFmtId="176" fontId="7" fillId="0" borderId="59" xfId="0" applyNumberFormat="1" applyFont="1" applyBorder="1" applyAlignment="1">
      <alignment vertical="center"/>
    </xf>
    <xf numFmtId="176" fontId="7" fillId="0" borderId="68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3" fillId="0" borderId="0" xfId="64" applyFont="1" applyAlignment="1">
      <alignment horizontal="center" vertical="center"/>
      <protection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0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</c:strLit>
          </c:cat>
          <c:val>
            <c:numLit>
              <c:ptCount val="30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0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</c:strLit>
          </c:cat>
          <c:val>
            <c:numLit>
              <c:ptCount val="30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</c:numLit>
          </c:val>
          <c:smooth val="0"/>
        </c:ser>
        <c:marker val="1"/>
        <c:axId val="35369601"/>
        <c:axId val="49890954"/>
      </c:line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9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5"/>
          <c:y val="0.146"/>
          <c:w val="0.21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0.2505</cdr:y>
    </cdr:from>
    <cdr:to>
      <cdr:x>0.251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28625" y="1209675"/>
          <a:ext cx="1581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0.058</cdr:x>
      <cdr:y>0.16</cdr:y>
    </cdr:from>
    <cdr:to>
      <cdr:x>0.251</cdr:x>
      <cdr:y>0.234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57200" y="771525"/>
          <a:ext cx="15525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0.2795</cdr:x>
      <cdr:y>0.5565</cdr:y>
    </cdr:from>
    <cdr:to>
      <cdr:x>0.3435</cdr:x>
      <cdr:y>0.6025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38375" y="2695575"/>
          <a:ext cx="5143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0.9225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391400" y="275272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89.5</a:t>
          </a:r>
        </a:p>
      </cdr:txBody>
    </cdr:sp>
  </cdr:relSizeAnchor>
  <cdr:relSizeAnchor xmlns:cdr="http://schemas.openxmlformats.org/drawingml/2006/chartDrawing">
    <cdr:from>
      <cdr:x>0.34925</cdr:x>
      <cdr:y>0.50225</cdr:y>
    </cdr:from>
    <cdr:to>
      <cdr:x>0.39225</cdr:x>
      <cdr:y>0.57575</cdr:y>
    </cdr:to>
    <cdr:sp>
      <cdr:nvSpPr>
        <cdr:cNvPr id="5" name="Line 1029"/>
        <cdr:cNvSpPr>
          <a:spLocks/>
        </cdr:cNvSpPr>
      </cdr:nvSpPr>
      <cdr:spPr>
        <a:xfrm flipV="1">
          <a:off x="2800350" y="2438400"/>
          <a:ext cx="342900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0.31775</cdr:y>
    </cdr:from>
    <cdr:to>
      <cdr:x>0.54625</cdr:x>
      <cdr:y>0.36425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857625" y="1543050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0.40175</cdr:x>
      <cdr:y>0.34575</cdr:y>
    </cdr:from>
    <cdr:to>
      <cdr:x>0.4745</cdr:x>
      <cdr:y>0.3595</cdr:y>
    </cdr:to>
    <cdr:sp>
      <cdr:nvSpPr>
        <cdr:cNvPr id="7" name="Line 1031"/>
        <cdr:cNvSpPr>
          <a:spLocks/>
        </cdr:cNvSpPr>
      </cdr:nvSpPr>
      <cdr:spPr>
        <a:xfrm flipH="1">
          <a:off x="3219450" y="1676400"/>
          <a:ext cx="581025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0.85425</cdr:y>
    </cdr:from>
    <cdr:to>
      <cdr:x>0.0395</cdr:x>
      <cdr:y>0.9825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143375"/>
          <a:ext cx="2667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0.935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496175" y="3524250"/>
          <a:ext cx="5238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48.5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11</xdr:col>
      <xdr:colOff>276225</xdr:colOff>
      <xdr:row>27</xdr:row>
      <xdr:rowOff>0</xdr:rowOff>
    </xdr:to>
    <xdr:graphicFrame>
      <xdr:nvGraphicFramePr>
        <xdr:cNvPr id="1" name="グラフ 4"/>
        <xdr:cNvGraphicFramePr/>
      </xdr:nvGraphicFramePr>
      <xdr:xfrm>
        <a:off x="238125" y="228600"/>
        <a:ext cx="8020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0"/>
  <sheetViews>
    <sheetView tabSelected="1" zoomScale="75" zoomScaleNormal="75" zoomScalePageLayoutView="0" workbookViewId="0" topLeftCell="A1">
      <selection activeCell="B1" sqref="B1:L2"/>
    </sheetView>
  </sheetViews>
  <sheetFormatPr defaultColWidth="9.00390625" defaultRowHeight="13.5"/>
  <cols>
    <col min="1" max="1" width="4.875" style="5" customWidth="1"/>
    <col min="2" max="2" width="6.875" style="5" customWidth="1"/>
    <col min="3" max="3" width="15.50390625" style="5" customWidth="1"/>
    <col min="4" max="4" width="17.00390625" style="5" customWidth="1"/>
    <col min="5" max="6" width="8.625" style="5" customWidth="1"/>
    <col min="7" max="7" width="10.25390625" style="5" customWidth="1"/>
    <col min="8" max="8" width="10.50390625" style="5" customWidth="1"/>
    <col min="9" max="9" width="8.625" style="5" customWidth="1"/>
    <col min="10" max="10" width="10.00390625" style="5" customWidth="1"/>
    <col min="11" max="11" width="9.875" style="5" customWidth="1"/>
    <col min="12" max="12" width="10.00390625" style="5" customWidth="1"/>
    <col min="13" max="13" width="10.125" style="5" customWidth="1"/>
    <col min="14" max="14" width="9.75390625" style="5" customWidth="1"/>
    <col min="15" max="15" width="10.125" style="5" customWidth="1"/>
    <col min="16" max="16" width="10.625" style="5" customWidth="1"/>
    <col min="17" max="17" width="8.625" style="5" customWidth="1"/>
    <col min="18" max="18" width="9.00390625" style="5" customWidth="1"/>
    <col min="19" max="19" width="6.875" style="5" customWidth="1"/>
    <col min="20" max="20" width="3.625" style="5" customWidth="1"/>
    <col min="21" max="21" width="15.75390625" style="5" customWidth="1"/>
    <col min="22" max="22" width="9.875" style="5" customWidth="1"/>
    <col min="23" max="32" width="8.625" style="5" customWidth="1"/>
    <col min="33" max="34" width="9.875" style="5" customWidth="1"/>
    <col min="35" max="16384" width="9.00390625" style="5" customWidth="1"/>
  </cols>
  <sheetData>
    <row r="1" spans="2:17" ht="13.5">
      <c r="B1" s="279" t="s">
        <v>95</v>
      </c>
      <c r="C1" s="279"/>
      <c r="D1" s="279"/>
      <c r="E1" s="93"/>
      <c r="F1" s="93"/>
      <c r="G1" s="93"/>
      <c r="H1" s="94"/>
      <c r="I1" s="94"/>
      <c r="J1" s="94"/>
      <c r="K1" s="94"/>
      <c r="L1" s="94"/>
      <c r="M1" s="94"/>
      <c r="N1" s="94"/>
      <c r="O1" s="94"/>
      <c r="P1" s="94"/>
      <c r="Q1" s="4"/>
    </row>
    <row r="2" spans="2:17" ht="18.75">
      <c r="B2" s="279"/>
      <c r="C2" s="279"/>
      <c r="D2" s="279"/>
      <c r="E2" s="93"/>
      <c r="F2" s="93"/>
      <c r="G2" s="93"/>
      <c r="H2" s="94"/>
      <c r="I2" s="95" t="s">
        <v>273</v>
      </c>
      <c r="J2" s="94"/>
      <c r="K2" s="94"/>
      <c r="L2" s="94"/>
      <c r="M2" s="94"/>
      <c r="N2" s="94"/>
      <c r="O2" s="94"/>
      <c r="P2" s="94"/>
      <c r="Q2" s="4"/>
    </row>
    <row r="3" spans="2:17" ht="18.75" customHeight="1">
      <c r="B3" s="280" t="s">
        <v>124</v>
      </c>
      <c r="C3" s="280"/>
      <c r="D3" s="280"/>
      <c r="E3" s="280"/>
      <c r="F3" s="280"/>
      <c r="G3" s="280"/>
      <c r="H3" s="280"/>
      <c r="I3" s="95" t="s">
        <v>117</v>
      </c>
      <c r="J3" s="94"/>
      <c r="K3" s="94"/>
      <c r="L3" s="94"/>
      <c r="M3" s="94"/>
      <c r="N3" s="94"/>
      <c r="O3" s="94"/>
      <c r="P3" s="94"/>
      <c r="Q3" s="4"/>
    </row>
    <row r="4" spans="2:17" ht="18.75" customHeight="1">
      <c r="B4" s="280"/>
      <c r="C4" s="280"/>
      <c r="D4" s="280"/>
      <c r="E4" s="280"/>
      <c r="F4" s="280"/>
      <c r="G4" s="280"/>
      <c r="H4" s="280"/>
      <c r="I4" s="95" t="s">
        <v>96</v>
      </c>
      <c r="J4" s="94"/>
      <c r="K4" s="94"/>
      <c r="L4" s="94"/>
      <c r="M4" s="94"/>
      <c r="N4" s="94"/>
      <c r="O4" s="94"/>
      <c r="P4" s="94"/>
      <c r="Q4" s="4"/>
    </row>
    <row r="5" spans="2:17" ht="18.75" customHeight="1">
      <c r="B5" s="280"/>
      <c r="C5" s="280"/>
      <c r="D5" s="280"/>
      <c r="E5" s="280"/>
      <c r="F5" s="280"/>
      <c r="G5" s="280"/>
      <c r="H5" s="280"/>
      <c r="I5" s="95" t="s">
        <v>97</v>
      </c>
      <c r="J5" s="94"/>
      <c r="K5" s="94"/>
      <c r="L5" s="94"/>
      <c r="M5" s="94"/>
      <c r="N5" s="94"/>
      <c r="O5" s="94"/>
      <c r="P5" s="94"/>
      <c r="Q5" s="4"/>
    </row>
    <row r="6" spans="2:17" ht="44.25" customHeight="1">
      <c r="B6" s="280"/>
      <c r="C6" s="280"/>
      <c r="D6" s="280"/>
      <c r="E6" s="280"/>
      <c r="F6" s="280"/>
      <c r="G6" s="280"/>
      <c r="H6" s="280"/>
      <c r="I6" s="94"/>
      <c r="J6" s="94"/>
      <c r="K6" s="94"/>
      <c r="L6" s="94"/>
      <c r="M6" s="94"/>
      <c r="N6" s="94"/>
      <c r="O6" s="94"/>
      <c r="P6" s="94"/>
      <c r="Q6" s="4"/>
    </row>
    <row r="7" spans="2:17" ht="89.25" customHeight="1">
      <c r="B7" s="270" t="s">
        <v>272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13"/>
    </row>
    <row r="8" spans="2:17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33" customHeight="1" thickBot="1">
      <c r="B9" s="44" t="s">
        <v>209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6" t="s">
        <v>98</v>
      </c>
      <c r="Q9" s="14"/>
    </row>
    <row r="10" spans="2:17" ht="54" customHeight="1">
      <c r="B10" s="271" t="s">
        <v>84</v>
      </c>
      <c r="C10" s="272"/>
      <c r="D10" s="272"/>
      <c r="E10" s="266" t="s">
        <v>118</v>
      </c>
      <c r="F10" s="267"/>
      <c r="G10" s="266" t="s">
        <v>119</v>
      </c>
      <c r="H10" s="267"/>
      <c r="I10" s="266" t="s">
        <v>120</v>
      </c>
      <c r="J10" s="269"/>
      <c r="K10" s="266" t="s">
        <v>121</v>
      </c>
      <c r="L10" s="267"/>
      <c r="M10" s="266" t="s">
        <v>122</v>
      </c>
      <c r="N10" s="267"/>
      <c r="O10" s="268" t="s">
        <v>123</v>
      </c>
      <c r="P10" s="269"/>
      <c r="Q10" s="15"/>
    </row>
    <row r="11" spans="2:16" ht="65.25" customHeight="1" thickBot="1">
      <c r="B11" s="273"/>
      <c r="C11" s="274"/>
      <c r="D11" s="274"/>
      <c r="E11" s="109" t="s">
        <v>168</v>
      </c>
      <c r="F11" s="108" t="s">
        <v>210</v>
      </c>
      <c r="G11" s="110" t="s">
        <v>168</v>
      </c>
      <c r="H11" s="22" t="s">
        <v>211</v>
      </c>
      <c r="I11" s="112" t="s">
        <v>168</v>
      </c>
      <c r="J11" s="108" t="s">
        <v>211</v>
      </c>
      <c r="K11" s="111" t="s">
        <v>168</v>
      </c>
      <c r="L11" s="22" t="s">
        <v>211</v>
      </c>
      <c r="M11" s="109" t="s">
        <v>168</v>
      </c>
      <c r="N11" s="22" t="s">
        <v>211</v>
      </c>
      <c r="O11" s="109" t="s">
        <v>168</v>
      </c>
      <c r="P11" s="108" t="s">
        <v>211</v>
      </c>
    </row>
    <row r="12" spans="2:16" ht="42" customHeight="1" thickBot="1">
      <c r="B12" s="7" t="s">
        <v>85</v>
      </c>
      <c r="C12" s="8"/>
      <c r="D12" s="8"/>
      <c r="E12" s="19">
        <v>-2.9</v>
      </c>
      <c r="F12" s="24">
        <v>-1.4</v>
      </c>
      <c r="G12" s="154">
        <v>-5.9</v>
      </c>
      <c r="H12" s="23">
        <v>-2.4</v>
      </c>
      <c r="I12" s="113">
        <v>-2.9</v>
      </c>
      <c r="J12" s="24">
        <v>-1.7</v>
      </c>
      <c r="K12" s="103">
        <v>-3.6</v>
      </c>
      <c r="L12" s="23">
        <v>-2.5</v>
      </c>
      <c r="M12" s="20" t="s">
        <v>87</v>
      </c>
      <c r="N12" s="159" t="s">
        <v>87</v>
      </c>
      <c r="O12" s="20" t="s">
        <v>87</v>
      </c>
      <c r="P12" s="25" t="s">
        <v>87</v>
      </c>
    </row>
    <row r="13" spans="2:16" ht="42" customHeight="1" thickBot="1">
      <c r="B13" s="7" t="s">
        <v>88</v>
      </c>
      <c r="C13" s="8"/>
      <c r="D13" s="8"/>
      <c r="E13" s="19">
        <v>-2.2</v>
      </c>
      <c r="F13" s="24">
        <v>-0.7</v>
      </c>
      <c r="G13" s="154">
        <v>-2.7</v>
      </c>
      <c r="H13" s="23">
        <v>-0.6</v>
      </c>
      <c r="I13" s="113">
        <v>-2.9</v>
      </c>
      <c r="J13" s="24">
        <v>-1.2</v>
      </c>
      <c r="K13" s="153" t="s">
        <v>87</v>
      </c>
      <c r="L13" s="159" t="s">
        <v>87</v>
      </c>
      <c r="M13" s="20" t="s">
        <v>87</v>
      </c>
      <c r="N13" s="159" t="s">
        <v>87</v>
      </c>
      <c r="O13" s="19">
        <v>-3.4</v>
      </c>
      <c r="P13" s="24">
        <v>-2.3</v>
      </c>
    </row>
    <row r="14" spans="2:16" ht="42" customHeight="1" thickBot="1">
      <c r="B14" s="26" t="s">
        <v>89</v>
      </c>
      <c r="C14" s="27"/>
      <c r="D14" s="27"/>
      <c r="E14" s="19">
        <v>-2.8</v>
      </c>
      <c r="F14" s="24">
        <v>-2</v>
      </c>
      <c r="G14" s="154">
        <v>-3</v>
      </c>
      <c r="H14" s="23">
        <v>-2.3</v>
      </c>
      <c r="I14" s="113">
        <v>-3.1</v>
      </c>
      <c r="J14" s="24">
        <v>-2.6</v>
      </c>
      <c r="K14" s="103">
        <v>-3.7</v>
      </c>
      <c r="L14" s="23">
        <v>-2.9</v>
      </c>
      <c r="M14" s="20" t="s">
        <v>87</v>
      </c>
      <c r="N14" s="159" t="s">
        <v>87</v>
      </c>
      <c r="O14" s="19">
        <v>-4.2</v>
      </c>
      <c r="P14" s="24">
        <v>-2.8</v>
      </c>
    </row>
    <row r="15" spans="2:16" ht="42" customHeight="1" thickBot="1">
      <c r="B15" s="9" t="s">
        <v>90</v>
      </c>
      <c r="C15" s="10"/>
      <c r="D15" s="10"/>
      <c r="E15" s="19">
        <v>-2.7</v>
      </c>
      <c r="F15" s="24">
        <v>-1.8</v>
      </c>
      <c r="G15" s="154">
        <v>-3.3</v>
      </c>
      <c r="H15" s="23">
        <v>-2.2</v>
      </c>
      <c r="I15" s="113">
        <v>-2.9</v>
      </c>
      <c r="J15" s="24">
        <v>-2</v>
      </c>
      <c r="K15" s="103">
        <v>-4.1</v>
      </c>
      <c r="L15" s="23">
        <v>-3.4</v>
      </c>
      <c r="M15" s="19">
        <v>-4</v>
      </c>
      <c r="N15" s="23">
        <v>-3.9</v>
      </c>
      <c r="O15" s="19">
        <v>-4.9</v>
      </c>
      <c r="P15" s="24">
        <v>-3.6</v>
      </c>
    </row>
    <row r="16" spans="2:16" ht="42" customHeight="1" thickBot="1">
      <c r="B16" s="9"/>
      <c r="C16" s="7" t="s">
        <v>91</v>
      </c>
      <c r="D16" s="8"/>
      <c r="E16" s="19">
        <v>-3.3</v>
      </c>
      <c r="F16" s="24">
        <v>-2.5</v>
      </c>
      <c r="G16" s="154">
        <v>-3</v>
      </c>
      <c r="H16" s="23">
        <v>-2.1</v>
      </c>
      <c r="I16" s="113">
        <v>-3.6</v>
      </c>
      <c r="J16" s="24">
        <v>-2.7</v>
      </c>
      <c r="K16" s="153" t="s">
        <v>87</v>
      </c>
      <c r="L16" s="159" t="s">
        <v>87</v>
      </c>
      <c r="M16" s="19">
        <v>-4</v>
      </c>
      <c r="N16" s="23">
        <v>-3.9</v>
      </c>
      <c r="O16" s="19">
        <v>-6.6</v>
      </c>
      <c r="P16" s="24">
        <v>-5.1</v>
      </c>
    </row>
    <row r="17" spans="2:16" ht="42" customHeight="1">
      <c r="B17" s="12"/>
      <c r="C17" s="7" t="s">
        <v>92</v>
      </c>
      <c r="D17" s="8"/>
      <c r="E17" s="29">
        <v>-2.4</v>
      </c>
      <c r="F17" s="30">
        <v>-1.5</v>
      </c>
      <c r="G17" s="155">
        <v>-3.5</v>
      </c>
      <c r="H17" s="28">
        <v>-2.2</v>
      </c>
      <c r="I17" s="114">
        <v>-2.7</v>
      </c>
      <c r="J17" s="30">
        <v>-1.9</v>
      </c>
      <c r="K17" s="104">
        <v>-4.1</v>
      </c>
      <c r="L17" s="28">
        <v>-3.4</v>
      </c>
      <c r="M17" s="20" t="s">
        <v>87</v>
      </c>
      <c r="N17" s="159" t="s">
        <v>87</v>
      </c>
      <c r="O17" s="29">
        <v>-3.9</v>
      </c>
      <c r="P17" s="30">
        <v>-2.8</v>
      </c>
    </row>
    <row r="18" spans="2:16" ht="42" customHeight="1" thickBot="1">
      <c r="B18" s="12"/>
      <c r="C18" s="11"/>
      <c r="D18" s="31" t="s">
        <v>93</v>
      </c>
      <c r="E18" s="33">
        <v>-2.9</v>
      </c>
      <c r="F18" s="34">
        <v>-1.6</v>
      </c>
      <c r="G18" s="156">
        <v>-5.5</v>
      </c>
      <c r="H18" s="32">
        <v>-2.8</v>
      </c>
      <c r="I18" s="115">
        <v>-4.1</v>
      </c>
      <c r="J18" s="34">
        <v>-2.1</v>
      </c>
      <c r="K18" s="105">
        <v>-4.2</v>
      </c>
      <c r="L18" s="32">
        <v>-3.4</v>
      </c>
      <c r="M18" s="35" t="s">
        <v>87</v>
      </c>
      <c r="N18" s="160" t="s">
        <v>87</v>
      </c>
      <c r="O18" s="33">
        <v>-6.9</v>
      </c>
      <c r="P18" s="34">
        <v>-2.9</v>
      </c>
    </row>
    <row r="19" spans="2:16" ht="42" customHeight="1" thickBot="1">
      <c r="B19" s="7" t="s">
        <v>125</v>
      </c>
      <c r="C19" s="10"/>
      <c r="D19" s="10"/>
      <c r="E19" s="37">
        <v>-2.6</v>
      </c>
      <c r="F19" s="38">
        <v>-1.6</v>
      </c>
      <c r="G19" s="157">
        <v>-3</v>
      </c>
      <c r="H19" s="36">
        <v>-1.7</v>
      </c>
      <c r="I19" s="116">
        <v>-2.9</v>
      </c>
      <c r="J19" s="38">
        <v>-2.1</v>
      </c>
      <c r="K19" s="106">
        <v>-3.9</v>
      </c>
      <c r="L19" s="36">
        <v>-3.1</v>
      </c>
      <c r="M19" s="37">
        <v>-4</v>
      </c>
      <c r="N19" s="36">
        <v>-3.9</v>
      </c>
      <c r="O19" s="37">
        <v>-4.4</v>
      </c>
      <c r="P19" s="38">
        <v>-3.1</v>
      </c>
    </row>
    <row r="20" spans="2:16" ht="42" customHeight="1" thickBot="1" thickTop="1">
      <c r="B20" s="39" t="s">
        <v>94</v>
      </c>
      <c r="C20" s="40"/>
      <c r="D20" s="40"/>
      <c r="E20" s="42">
        <v>-2.6</v>
      </c>
      <c r="F20" s="43">
        <v>-1.5</v>
      </c>
      <c r="G20" s="158">
        <v>-4.6</v>
      </c>
      <c r="H20" s="41">
        <v>-2.1</v>
      </c>
      <c r="I20" s="117">
        <v>-2.9</v>
      </c>
      <c r="J20" s="43">
        <v>-2</v>
      </c>
      <c r="K20" s="107">
        <v>-3.8</v>
      </c>
      <c r="L20" s="41">
        <v>-2.9</v>
      </c>
      <c r="M20" s="42">
        <v>-4</v>
      </c>
      <c r="N20" s="41">
        <v>-3.9</v>
      </c>
      <c r="O20" s="42">
        <v>-4.4</v>
      </c>
      <c r="P20" s="43">
        <v>-3.1</v>
      </c>
    </row>
    <row r="21" spans="2:4" ht="29.25" customHeight="1">
      <c r="B21" s="281"/>
      <c r="C21" s="282"/>
      <c r="D21" s="282"/>
    </row>
    <row r="22" spans="2:9" ht="24.75" customHeight="1">
      <c r="B22" s="275" t="s">
        <v>212</v>
      </c>
      <c r="C22" s="275"/>
      <c r="D22" s="275"/>
      <c r="E22" s="275"/>
      <c r="F22" s="275"/>
      <c r="G22" s="275"/>
      <c r="H22" s="275"/>
      <c r="I22" s="275"/>
    </row>
    <row r="23" spans="2:9" ht="18" customHeight="1">
      <c r="B23" s="1"/>
      <c r="C23" s="2"/>
      <c r="D23" s="1"/>
      <c r="E23" s="1"/>
      <c r="F23" s="1"/>
      <c r="G23" s="1"/>
      <c r="H23" s="1"/>
      <c r="I23" s="1"/>
    </row>
    <row r="24" spans="2:10" ht="30" customHeight="1" thickBot="1">
      <c r="B24" s="276" t="s">
        <v>99</v>
      </c>
      <c r="C24" s="276"/>
      <c r="D24" s="53" t="s">
        <v>126</v>
      </c>
      <c r="E24" s="53" t="s">
        <v>103</v>
      </c>
      <c r="F24" s="53" t="s">
        <v>126</v>
      </c>
      <c r="G24" s="53" t="s">
        <v>100</v>
      </c>
      <c r="H24" s="54"/>
      <c r="I24" s="54"/>
      <c r="J24" s="54"/>
    </row>
    <row r="25" spans="2:16" ht="30" customHeight="1" thickBot="1">
      <c r="B25" s="55" t="s">
        <v>127</v>
      </c>
      <c r="C25" s="45" t="s">
        <v>135</v>
      </c>
      <c r="D25" s="45" t="s">
        <v>169</v>
      </c>
      <c r="E25" s="277" t="s">
        <v>213</v>
      </c>
      <c r="F25" s="278"/>
      <c r="G25" s="45" t="s">
        <v>86</v>
      </c>
      <c r="H25" s="283" t="s">
        <v>171</v>
      </c>
      <c r="I25" s="284"/>
      <c r="J25" s="284"/>
      <c r="K25" s="285"/>
      <c r="L25" s="283" t="s">
        <v>133</v>
      </c>
      <c r="M25" s="284"/>
      <c r="N25" s="284"/>
      <c r="O25" s="284"/>
      <c r="P25" s="292"/>
    </row>
    <row r="26" spans="2:16" ht="30" customHeight="1">
      <c r="B26" s="75">
        <f>RANK(E26,$E$26:$E$30,0)</f>
        <v>1</v>
      </c>
      <c r="C26" s="56" t="s">
        <v>136</v>
      </c>
      <c r="D26" s="46">
        <v>530000</v>
      </c>
      <c r="E26" s="288">
        <v>540000</v>
      </c>
      <c r="F26" s="289"/>
      <c r="G26" s="48">
        <v>1.9</v>
      </c>
      <c r="H26" s="57" t="s">
        <v>104</v>
      </c>
      <c r="I26" s="58"/>
      <c r="J26" s="58"/>
      <c r="K26" s="59"/>
      <c r="L26" s="57" t="s">
        <v>102</v>
      </c>
      <c r="M26" s="60"/>
      <c r="N26" s="60"/>
      <c r="O26" s="60"/>
      <c r="P26" s="61"/>
    </row>
    <row r="27" spans="2:16" ht="30" customHeight="1">
      <c r="B27" s="62">
        <f>RANK(E27,$E$26:$E$30,0)</f>
        <v>2</v>
      </c>
      <c r="C27" s="63" t="s">
        <v>137</v>
      </c>
      <c r="D27" s="47">
        <v>475000</v>
      </c>
      <c r="E27" s="290">
        <v>475000</v>
      </c>
      <c r="F27" s="291"/>
      <c r="G27" s="49">
        <v>0</v>
      </c>
      <c r="H27" s="64" t="s">
        <v>138</v>
      </c>
      <c r="I27" s="65"/>
      <c r="J27" s="65"/>
      <c r="K27" s="66"/>
      <c r="L27" s="64" t="s">
        <v>139</v>
      </c>
      <c r="M27" s="67"/>
      <c r="N27" s="67"/>
      <c r="O27" s="67"/>
      <c r="P27" s="68"/>
    </row>
    <row r="28" spans="2:16" ht="30" customHeight="1">
      <c r="B28" s="62">
        <f>RANK(E28,$E$26:$E$30,0)</f>
        <v>3</v>
      </c>
      <c r="C28" s="63" t="s">
        <v>140</v>
      </c>
      <c r="D28" s="47">
        <v>468000</v>
      </c>
      <c r="E28" s="290">
        <v>472000</v>
      </c>
      <c r="F28" s="291"/>
      <c r="G28" s="49">
        <v>0.9</v>
      </c>
      <c r="H28" s="64" t="s">
        <v>141</v>
      </c>
      <c r="I28" s="65"/>
      <c r="J28" s="65"/>
      <c r="K28" s="66"/>
      <c r="L28" s="64" t="s">
        <v>142</v>
      </c>
      <c r="M28" s="67"/>
      <c r="N28" s="67"/>
      <c r="O28" s="67"/>
      <c r="P28" s="68"/>
    </row>
    <row r="29" spans="2:16" ht="30" customHeight="1">
      <c r="B29" s="62">
        <f>RANK(E29,$E$26:$E$30,0)</f>
        <v>4</v>
      </c>
      <c r="C29" s="63" t="s">
        <v>170</v>
      </c>
      <c r="D29" s="118">
        <v>460000</v>
      </c>
      <c r="E29" s="290">
        <v>465000</v>
      </c>
      <c r="F29" s="291"/>
      <c r="G29" s="119">
        <v>1.1</v>
      </c>
      <c r="H29" s="64" t="s">
        <v>172</v>
      </c>
      <c r="I29" s="65"/>
      <c r="J29" s="65"/>
      <c r="K29" s="66"/>
      <c r="L29" s="64" t="s">
        <v>173</v>
      </c>
      <c r="M29" s="67"/>
      <c r="N29" s="67"/>
      <c r="O29" s="67"/>
      <c r="P29" s="68"/>
    </row>
    <row r="30" spans="2:16" ht="30" customHeight="1" thickBot="1">
      <c r="B30" s="69">
        <f>RANK(E30,$E$26:$E$30,0)</f>
        <v>5</v>
      </c>
      <c r="C30" s="70" t="s">
        <v>174</v>
      </c>
      <c r="D30" s="120">
        <v>444000</v>
      </c>
      <c r="E30" s="286">
        <v>451000</v>
      </c>
      <c r="F30" s="287"/>
      <c r="G30" s="121">
        <v>1.6</v>
      </c>
      <c r="H30" s="71" t="s">
        <v>175</v>
      </c>
      <c r="I30" s="72"/>
      <c r="J30" s="72"/>
      <c r="K30" s="73"/>
      <c r="L30" s="71" t="s">
        <v>176</v>
      </c>
      <c r="M30" s="74"/>
      <c r="N30" s="74"/>
      <c r="O30" s="74"/>
      <c r="P30" s="21"/>
    </row>
    <row r="31" ht="30" customHeight="1">
      <c r="O31" s="77"/>
    </row>
    <row r="32" spans="2:15" ht="30" customHeight="1" thickBot="1">
      <c r="B32" s="276" t="s">
        <v>128</v>
      </c>
      <c r="C32" s="276"/>
      <c r="D32" s="53" t="s">
        <v>126</v>
      </c>
      <c r="E32" s="53" t="s">
        <v>103</v>
      </c>
      <c r="F32" s="53" t="s">
        <v>126</v>
      </c>
      <c r="G32" s="53" t="s">
        <v>100</v>
      </c>
      <c r="H32" s="54"/>
      <c r="I32" s="54"/>
      <c r="J32" s="54"/>
      <c r="O32" s="77"/>
    </row>
    <row r="33" spans="2:16" ht="30" customHeight="1" thickBot="1">
      <c r="B33" s="55" t="s">
        <v>127</v>
      </c>
      <c r="C33" s="45" t="s">
        <v>135</v>
      </c>
      <c r="D33" s="45" t="s">
        <v>169</v>
      </c>
      <c r="E33" s="277" t="s">
        <v>213</v>
      </c>
      <c r="F33" s="278"/>
      <c r="G33" s="45" t="s">
        <v>86</v>
      </c>
      <c r="H33" s="283" t="s">
        <v>132</v>
      </c>
      <c r="I33" s="284"/>
      <c r="J33" s="284"/>
      <c r="K33" s="285"/>
      <c r="L33" s="283" t="s">
        <v>133</v>
      </c>
      <c r="M33" s="284"/>
      <c r="N33" s="284"/>
      <c r="O33" s="284"/>
      <c r="P33" s="292"/>
    </row>
    <row r="34" spans="2:16" ht="30" customHeight="1">
      <c r="B34" s="75">
        <f>RANK(E34,$E$34:$E$38,0)</f>
        <v>1</v>
      </c>
      <c r="C34" s="56" t="s">
        <v>143</v>
      </c>
      <c r="D34" s="46">
        <v>7560000</v>
      </c>
      <c r="E34" s="288">
        <v>7400000</v>
      </c>
      <c r="F34" s="289"/>
      <c r="G34" s="48">
        <v>-2.1</v>
      </c>
      <c r="H34" s="56" t="s">
        <v>105</v>
      </c>
      <c r="I34" s="58"/>
      <c r="J34" s="58"/>
      <c r="K34" s="59"/>
      <c r="L34" s="57" t="s">
        <v>270</v>
      </c>
      <c r="M34" s="60"/>
      <c r="N34" s="60"/>
      <c r="O34" s="60"/>
      <c r="P34" s="61"/>
    </row>
    <row r="35" spans="2:16" ht="30" customHeight="1">
      <c r="B35" s="62">
        <f>RANK(E35,$E$34:$E$38,0)</f>
        <v>2</v>
      </c>
      <c r="C35" s="63" t="s">
        <v>144</v>
      </c>
      <c r="D35" s="47">
        <v>7050000</v>
      </c>
      <c r="E35" s="290">
        <v>7050000</v>
      </c>
      <c r="F35" s="291"/>
      <c r="G35" s="49">
        <v>0</v>
      </c>
      <c r="H35" s="63" t="s">
        <v>145</v>
      </c>
      <c r="I35" s="65"/>
      <c r="J35" s="65"/>
      <c r="K35" s="66"/>
      <c r="L35" s="64" t="s">
        <v>146</v>
      </c>
      <c r="M35" s="67"/>
      <c r="N35" s="67"/>
      <c r="O35" s="67"/>
      <c r="P35" s="68"/>
    </row>
    <row r="36" spans="2:16" ht="30" customHeight="1">
      <c r="B36" s="62">
        <f>RANK(E36,$E$34:$E$38,0)</f>
        <v>3</v>
      </c>
      <c r="C36" s="63" t="s">
        <v>147</v>
      </c>
      <c r="D36" s="47">
        <v>5270000</v>
      </c>
      <c r="E36" s="290">
        <v>4930000</v>
      </c>
      <c r="F36" s="291"/>
      <c r="G36" s="49">
        <v>-6.5</v>
      </c>
      <c r="H36" s="63" t="s">
        <v>148</v>
      </c>
      <c r="I36" s="65"/>
      <c r="J36" s="65"/>
      <c r="K36" s="66"/>
      <c r="L36" s="64" t="s">
        <v>149</v>
      </c>
      <c r="M36" s="67"/>
      <c r="N36" s="67"/>
      <c r="O36" s="67"/>
      <c r="P36" s="68"/>
    </row>
    <row r="37" spans="2:16" ht="30" customHeight="1">
      <c r="B37" s="161">
        <f>RANK(E37,$E$34:$E$38,0)</f>
        <v>4</v>
      </c>
      <c r="C37" s="139" t="s">
        <v>177</v>
      </c>
      <c r="D37" s="140">
        <v>4700000</v>
      </c>
      <c r="E37" s="293">
        <v>4750000</v>
      </c>
      <c r="F37" s="294"/>
      <c r="G37" s="162">
        <v>1.1</v>
      </c>
      <c r="H37" s="139" t="s">
        <v>178</v>
      </c>
      <c r="I37" s="163"/>
      <c r="J37" s="163"/>
      <c r="K37" s="164"/>
      <c r="L37" s="127" t="s">
        <v>179</v>
      </c>
      <c r="M37" s="128"/>
      <c r="N37" s="128"/>
      <c r="O37" s="128"/>
      <c r="P37" s="129"/>
    </row>
    <row r="38" spans="2:16" ht="30" customHeight="1" thickBot="1">
      <c r="B38" s="69">
        <f>RANK(E38,$E$34:$E$38,0)</f>
        <v>5</v>
      </c>
      <c r="C38" s="70" t="s">
        <v>150</v>
      </c>
      <c r="D38" s="51">
        <v>4720000</v>
      </c>
      <c r="E38" s="286">
        <v>4320000</v>
      </c>
      <c r="F38" s="287"/>
      <c r="G38" s="52">
        <v>-8.5</v>
      </c>
      <c r="H38" s="70" t="s">
        <v>151</v>
      </c>
      <c r="I38" s="72"/>
      <c r="J38" s="72"/>
      <c r="K38" s="73"/>
      <c r="L38" s="71" t="s">
        <v>152</v>
      </c>
      <c r="M38" s="74"/>
      <c r="N38" s="74"/>
      <c r="O38" s="74"/>
      <c r="P38" s="21"/>
    </row>
    <row r="39" ht="30" customHeight="1"/>
    <row r="40" spans="8:16" ht="13.5">
      <c r="H40"/>
      <c r="I40"/>
      <c r="J40"/>
      <c r="K40"/>
      <c r="L40"/>
      <c r="M40"/>
      <c r="N40"/>
      <c r="O40"/>
      <c r="P40"/>
    </row>
  </sheetData>
  <sheetProtection/>
  <mergeCells count="30">
    <mergeCell ref="L25:P25"/>
    <mergeCell ref="H33:K33"/>
    <mergeCell ref="L33:P33"/>
    <mergeCell ref="E38:F38"/>
    <mergeCell ref="E34:F34"/>
    <mergeCell ref="E35:F35"/>
    <mergeCell ref="E36:F36"/>
    <mergeCell ref="E37:F37"/>
    <mergeCell ref="B32:C32"/>
    <mergeCell ref="E33:F33"/>
    <mergeCell ref="E30:F30"/>
    <mergeCell ref="E26:F26"/>
    <mergeCell ref="E27:F27"/>
    <mergeCell ref="E28:F28"/>
    <mergeCell ref="E29:F29"/>
    <mergeCell ref="B22:I22"/>
    <mergeCell ref="B24:C24"/>
    <mergeCell ref="E25:F25"/>
    <mergeCell ref="B1:D2"/>
    <mergeCell ref="B3:H6"/>
    <mergeCell ref="B21:D21"/>
    <mergeCell ref="H25:K25"/>
    <mergeCell ref="M10:N10"/>
    <mergeCell ref="O10:P10"/>
    <mergeCell ref="B7:P7"/>
    <mergeCell ref="B10:D11"/>
    <mergeCell ref="E10:F10"/>
    <mergeCell ref="G10:H10"/>
    <mergeCell ref="I10:J10"/>
    <mergeCell ref="K10:L10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9" r:id="rId1"/>
  <headerFooter alignWithMargins="0">
    <oddHeader>&amp;R&amp;12大阪府地価だより　平成24年3月22日発行　第74号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zoomScale="75" zoomScaleNormal="75" zoomScalePageLayoutView="0" workbookViewId="0" topLeftCell="A1">
      <selection activeCell="B1" sqref="B1"/>
    </sheetView>
  </sheetViews>
  <sheetFormatPr defaultColWidth="9.00390625" defaultRowHeight="13.5"/>
  <cols>
    <col min="1" max="1" width="3.75390625" style="5" customWidth="1"/>
    <col min="2" max="2" width="5.125" style="5" customWidth="1"/>
    <col min="3" max="3" width="17.75390625" style="5" customWidth="1"/>
    <col min="4" max="4" width="15.75390625" style="5" bestFit="1" customWidth="1"/>
    <col min="5" max="5" width="14.75390625" style="5" bestFit="1" customWidth="1"/>
    <col min="6" max="6" width="9.00390625" style="5" bestFit="1" customWidth="1"/>
    <col min="7" max="7" width="39.25390625" style="5" customWidth="1"/>
    <col min="8" max="8" width="37.375" style="5" customWidth="1"/>
    <col min="9" max="9" width="6.125" style="5" customWidth="1"/>
    <col min="10" max="16384" width="9.00390625" style="5" customWidth="1"/>
  </cols>
  <sheetData>
    <row r="1" ht="24.75" customHeight="1"/>
    <row r="2" spans="2:8" ht="30" customHeight="1">
      <c r="B2" s="295" t="s">
        <v>242</v>
      </c>
      <c r="C2" s="295"/>
      <c r="D2" s="295"/>
      <c r="E2" s="295"/>
      <c r="F2" s="295"/>
      <c r="G2" s="295"/>
      <c r="H2" s="295"/>
    </row>
    <row r="3" ht="19.5" customHeight="1"/>
    <row r="4" spans="2:6" ht="30" customHeight="1" thickBot="1">
      <c r="B4" s="86" t="s">
        <v>99</v>
      </c>
      <c r="D4" s="78" t="s">
        <v>180</v>
      </c>
      <c r="E4" s="78" t="s">
        <v>181</v>
      </c>
      <c r="F4" s="79" t="s">
        <v>129</v>
      </c>
    </row>
    <row r="5" spans="1:8" ht="30" customHeight="1" thickBot="1">
      <c r="A5" s="80"/>
      <c r="B5" s="55" t="s">
        <v>106</v>
      </c>
      <c r="C5" s="45" t="s">
        <v>135</v>
      </c>
      <c r="D5" s="45" t="s">
        <v>169</v>
      </c>
      <c r="E5" s="45" t="s">
        <v>213</v>
      </c>
      <c r="F5" s="3" t="s">
        <v>86</v>
      </c>
      <c r="G5" s="87" t="s">
        <v>130</v>
      </c>
      <c r="H5" s="88" t="s">
        <v>131</v>
      </c>
    </row>
    <row r="6" spans="1:8" ht="30" customHeight="1">
      <c r="A6" s="50"/>
      <c r="B6" s="81">
        <f aca="true" t="shared" si="0" ref="B6:B11">RANK(F6,$F$6:$F$10,0)</f>
        <v>1</v>
      </c>
      <c r="C6" s="122" t="s">
        <v>214</v>
      </c>
      <c r="D6" s="123">
        <v>530000</v>
      </c>
      <c r="E6" s="123">
        <v>540000</v>
      </c>
      <c r="F6" s="124">
        <v>1.9</v>
      </c>
      <c r="G6" s="122" t="s">
        <v>215</v>
      </c>
      <c r="H6" s="126" t="s">
        <v>216</v>
      </c>
    </row>
    <row r="7" spans="1:8" ht="30" customHeight="1">
      <c r="A7" s="50"/>
      <c r="B7" s="81">
        <f t="shared" si="0"/>
        <v>2</v>
      </c>
      <c r="C7" s="63" t="s">
        <v>174</v>
      </c>
      <c r="D7" s="47">
        <v>444000</v>
      </c>
      <c r="E7" s="47">
        <v>451000</v>
      </c>
      <c r="F7" s="131">
        <v>1.6</v>
      </c>
      <c r="G7" s="63" t="s">
        <v>217</v>
      </c>
      <c r="H7" s="125" t="s">
        <v>176</v>
      </c>
    </row>
    <row r="8" spans="1:8" ht="30" customHeight="1">
      <c r="A8" s="50"/>
      <c r="B8" s="81">
        <f t="shared" si="0"/>
        <v>3</v>
      </c>
      <c r="C8" s="63" t="s">
        <v>218</v>
      </c>
      <c r="D8" s="47">
        <v>241000</v>
      </c>
      <c r="E8" s="47">
        <v>244000</v>
      </c>
      <c r="F8" s="131">
        <v>1.2</v>
      </c>
      <c r="G8" s="63" t="s">
        <v>219</v>
      </c>
      <c r="H8" s="125" t="s">
        <v>220</v>
      </c>
    </row>
    <row r="9" spans="1:8" ht="30" customHeight="1">
      <c r="A9" s="50"/>
      <c r="B9" s="81">
        <f t="shared" si="0"/>
        <v>4</v>
      </c>
      <c r="C9" s="63" t="s">
        <v>221</v>
      </c>
      <c r="D9" s="47">
        <v>460000</v>
      </c>
      <c r="E9" s="47">
        <v>465000</v>
      </c>
      <c r="F9" s="131">
        <v>1.1</v>
      </c>
      <c r="G9" s="63" t="s">
        <v>222</v>
      </c>
      <c r="H9" s="125" t="s">
        <v>173</v>
      </c>
    </row>
    <row r="10" spans="1:8" ht="30" customHeight="1">
      <c r="A10" s="50"/>
      <c r="B10" s="81">
        <f t="shared" si="0"/>
        <v>4</v>
      </c>
      <c r="C10" s="63" t="s">
        <v>258</v>
      </c>
      <c r="D10" s="47">
        <v>190000</v>
      </c>
      <c r="E10" s="47">
        <v>192000</v>
      </c>
      <c r="F10" s="131">
        <v>1.1</v>
      </c>
      <c r="G10" s="63" t="s">
        <v>259</v>
      </c>
      <c r="H10" s="125" t="s">
        <v>260</v>
      </c>
    </row>
    <row r="11" spans="1:8" ht="30" customHeight="1" thickBot="1">
      <c r="A11" s="50"/>
      <c r="B11" s="81">
        <f t="shared" si="0"/>
        <v>4</v>
      </c>
      <c r="C11" s="165" t="s">
        <v>223</v>
      </c>
      <c r="D11" s="47">
        <v>188000</v>
      </c>
      <c r="E11" s="47">
        <v>190000</v>
      </c>
      <c r="F11" s="131">
        <v>1.1</v>
      </c>
      <c r="G11" s="63" t="s">
        <v>224</v>
      </c>
      <c r="H11" s="125" t="s">
        <v>225</v>
      </c>
    </row>
    <row r="12" spans="1:8" ht="21" customHeight="1">
      <c r="A12" s="50"/>
      <c r="B12" s="90"/>
      <c r="C12" s="90"/>
      <c r="D12" s="90"/>
      <c r="E12" s="90"/>
      <c r="F12" s="92"/>
      <c r="G12" s="90"/>
      <c r="H12" s="90"/>
    </row>
    <row r="13" spans="2:8" ht="30" customHeight="1" thickBot="1">
      <c r="B13" s="76" t="s">
        <v>101</v>
      </c>
      <c r="C13" s="83"/>
      <c r="D13" s="78" t="s">
        <v>181</v>
      </c>
      <c r="E13" s="78" t="s">
        <v>181</v>
      </c>
      <c r="F13" s="79" t="s">
        <v>129</v>
      </c>
      <c r="G13" s="83"/>
      <c r="H13" s="83"/>
    </row>
    <row r="14" spans="1:8" ht="30" customHeight="1" thickBot="1">
      <c r="A14" s="80"/>
      <c r="B14" s="55" t="s">
        <v>106</v>
      </c>
      <c r="C14" s="45" t="s">
        <v>135</v>
      </c>
      <c r="D14" s="45" t="s">
        <v>169</v>
      </c>
      <c r="E14" s="45" t="s">
        <v>213</v>
      </c>
      <c r="F14" s="3" t="s">
        <v>86</v>
      </c>
      <c r="G14" s="87" t="s">
        <v>130</v>
      </c>
      <c r="H14" s="88" t="s">
        <v>131</v>
      </c>
    </row>
    <row r="15" spans="1:8" ht="30" customHeight="1">
      <c r="A15" s="50"/>
      <c r="B15" s="81">
        <f aca="true" t="shared" si="1" ref="B15:B20">RANK(F15,$F$15:$F$20,0)</f>
        <v>1</v>
      </c>
      <c r="C15" s="122" t="s">
        <v>226</v>
      </c>
      <c r="D15" s="47">
        <v>539000</v>
      </c>
      <c r="E15" s="47">
        <v>555000</v>
      </c>
      <c r="F15" s="124">
        <v>3</v>
      </c>
      <c r="G15" s="122" t="s">
        <v>227</v>
      </c>
      <c r="H15" s="130" t="s">
        <v>228</v>
      </c>
    </row>
    <row r="16" spans="1:8" ht="30" customHeight="1">
      <c r="A16" s="50"/>
      <c r="B16" s="81">
        <f t="shared" si="1"/>
        <v>2</v>
      </c>
      <c r="C16" s="63" t="s">
        <v>229</v>
      </c>
      <c r="D16" s="47">
        <v>384000</v>
      </c>
      <c r="E16" s="47">
        <v>390000</v>
      </c>
      <c r="F16" s="131">
        <v>1.6</v>
      </c>
      <c r="G16" s="63" t="s">
        <v>230</v>
      </c>
      <c r="H16" s="130" t="s">
        <v>231</v>
      </c>
    </row>
    <row r="17" spans="1:8" ht="30" customHeight="1">
      <c r="A17" s="50"/>
      <c r="B17" s="81">
        <f t="shared" si="1"/>
        <v>3</v>
      </c>
      <c r="C17" s="63" t="s">
        <v>232</v>
      </c>
      <c r="D17" s="47">
        <v>325000</v>
      </c>
      <c r="E17" s="47">
        <v>329000</v>
      </c>
      <c r="F17" s="131">
        <v>1.2</v>
      </c>
      <c r="G17" s="63" t="s">
        <v>233</v>
      </c>
      <c r="H17" s="130" t="s">
        <v>234</v>
      </c>
    </row>
    <row r="18" spans="1:8" ht="30" customHeight="1">
      <c r="A18" s="50"/>
      <c r="B18" s="81">
        <f t="shared" si="1"/>
        <v>4</v>
      </c>
      <c r="C18" s="122" t="s">
        <v>182</v>
      </c>
      <c r="D18" s="47">
        <v>4700000</v>
      </c>
      <c r="E18" s="47">
        <v>4750000</v>
      </c>
      <c r="F18" s="124">
        <v>1.1</v>
      </c>
      <c r="G18" s="122" t="s">
        <v>183</v>
      </c>
      <c r="H18" s="130" t="s">
        <v>184</v>
      </c>
    </row>
    <row r="19" spans="1:8" ht="30" customHeight="1">
      <c r="A19" s="50"/>
      <c r="B19" s="81">
        <f t="shared" si="1"/>
        <v>4</v>
      </c>
      <c r="C19" s="63" t="s">
        <v>235</v>
      </c>
      <c r="D19" s="47">
        <v>470000</v>
      </c>
      <c r="E19" s="47">
        <v>475000</v>
      </c>
      <c r="F19" s="131">
        <v>1.1</v>
      </c>
      <c r="G19" s="63" t="s">
        <v>236</v>
      </c>
      <c r="H19" s="130" t="s">
        <v>237</v>
      </c>
    </row>
    <row r="20" spans="2:8" ht="30" customHeight="1" thickBot="1">
      <c r="B20" s="69">
        <f t="shared" si="1"/>
        <v>4</v>
      </c>
      <c r="C20" s="70" t="s">
        <v>238</v>
      </c>
      <c r="D20" s="51">
        <v>475000</v>
      </c>
      <c r="E20" s="51">
        <v>480000</v>
      </c>
      <c r="F20" s="132">
        <v>1.1</v>
      </c>
      <c r="G20" s="70" t="s">
        <v>239</v>
      </c>
      <c r="H20" s="133" t="s">
        <v>240</v>
      </c>
    </row>
    <row r="21" ht="21" customHeight="1">
      <c r="B21" s="83"/>
    </row>
    <row r="22" spans="2:8" ht="30" customHeight="1" thickBot="1">
      <c r="B22" s="86" t="s">
        <v>134</v>
      </c>
      <c r="C22" s="82"/>
      <c r="D22" s="78" t="s">
        <v>181</v>
      </c>
      <c r="E22" s="78" t="s">
        <v>181</v>
      </c>
      <c r="F22" s="79" t="s">
        <v>129</v>
      </c>
      <c r="G22" s="82"/>
      <c r="H22" s="82"/>
    </row>
    <row r="23" spans="2:8" ht="30" customHeight="1" thickBot="1">
      <c r="B23" s="55" t="s">
        <v>106</v>
      </c>
      <c r="C23" s="45" t="s">
        <v>135</v>
      </c>
      <c r="D23" s="45" t="s">
        <v>169</v>
      </c>
      <c r="E23" s="45" t="s">
        <v>213</v>
      </c>
      <c r="F23" s="3" t="s">
        <v>86</v>
      </c>
      <c r="G23" s="87" t="s">
        <v>130</v>
      </c>
      <c r="H23" s="88" t="s">
        <v>131</v>
      </c>
    </row>
    <row r="24" spans="2:8" ht="30" customHeight="1">
      <c r="B24" s="89">
        <f aca="true" t="shared" si="2" ref="B24:B29">RANK(F24,$F$24:$F$29,0)</f>
        <v>1</v>
      </c>
      <c r="C24" s="122" t="s">
        <v>226</v>
      </c>
      <c r="D24" s="140">
        <v>539000</v>
      </c>
      <c r="E24" s="140">
        <v>555000</v>
      </c>
      <c r="F24" s="124">
        <v>3</v>
      </c>
      <c r="G24" s="122" t="s">
        <v>227</v>
      </c>
      <c r="H24" s="166" t="s">
        <v>228</v>
      </c>
    </row>
    <row r="25" spans="2:8" ht="30" customHeight="1">
      <c r="B25" s="62">
        <f t="shared" si="2"/>
        <v>2</v>
      </c>
      <c r="C25" s="139" t="s">
        <v>214</v>
      </c>
      <c r="D25" s="140">
        <v>530000</v>
      </c>
      <c r="E25" s="140">
        <v>540000</v>
      </c>
      <c r="F25" s="167">
        <v>1.9</v>
      </c>
      <c r="G25" s="139" t="s">
        <v>215</v>
      </c>
      <c r="H25" s="126" t="s">
        <v>216</v>
      </c>
    </row>
    <row r="26" spans="2:8" ht="30" customHeight="1">
      <c r="B26" s="81">
        <f t="shared" si="2"/>
        <v>3</v>
      </c>
      <c r="C26" s="63" t="s">
        <v>174</v>
      </c>
      <c r="D26" s="47">
        <v>444000</v>
      </c>
      <c r="E26" s="47">
        <v>451000</v>
      </c>
      <c r="F26" s="131">
        <v>1.6</v>
      </c>
      <c r="G26" s="63" t="s">
        <v>217</v>
      </c>
      <c r="H26" s="125" t="s">
        <v>176</v>
      </c>
    </row>
    <row r="27" spans="2:8" ht="30" customHeight="1">
      <c r="B27" s="81">
        <f t="shared" si="2"/>
        <v>3</v>
      </c>
      <c r="C27" s="63" t="s">
        <v>229</v>
      </c>
      <c r="D27" s="47">
        <v>384000</v>
      </c>
      <c r="E27" s="47">
        <v>390000</v>
      </c>
      <c r="F27" s="131">
        <v>1.6</v>
      </c>
      <c r="G27" s="63" t="s">
        <v>230</v>
      </c>
      <c r="H27" s="130" t="s">
        <v>231</v>
      </c>
    </row>
    <row r="28" spans="2:8" ht="30" customHeight="1">
      <c r="B28" s="81">
        <f t="shared" si="2"/>
        <v>5</v>
      </c>
      <c r="C28" s="63" t="s">
        <v>218</v>
      </c>
      <c r="D28" s="47">
        <v>241000</v>
      </c>
      <c r="E28" s="47">
        <v>244000</v>
      </c>
      <c r="F28" s="131">
        <v>1.2</v>
      </c>
      <c r="G28" s="63" t="s">
        <v>219</v>
      </c>
      <c r="H28" s="125" t="s">
        <v>220</v>
      </c>
    </row>
    <row r="29" spans="2:8" ht="27" customHeight="1" thickBot="1">
      <c r="B29" s="91">
        <f t="shared" si="2"/>
        <v>5</v>
      </c>
      <c r="C29" s="70" t="s">
        <v>232</v>
      </c>
      <c r="D29" s="51">
        <v>325000</v>
      </c>
      <c r="E29" s="51">
        <v>329000</v>
      </c>
      <c r="F29" s="132">
        <v>1.2</v>
      </c>
      <c r="G29" s="70" t="s">
        <v>233</v>
      </c>
      <c r="H29" s="168" t="s">
        <v>234</v>
      </c>
    </row>
    <row r="30" spans="2:8" ht="23.25" customHeight="1">
      <c r="B30" s="96"/>
      <c r="C30" s="97"/>
      <c r="D30" s="98"/>
      <c r="E30" s="98"/>
      <c r="F30" s="99"/>
      <c r="G30" s="97"/>
      <c r="H30" s="97"/>
    </row>
    <row r="31" spans="2:8" ht="28.5" customHeight="1">
      <c r="B31" s="295" t="s">
        <v>241</v>
      </c>
      <c r="C31" s="295"/>
      <c r="D31" s="295"/>
      <c r="E31" s="295"/>
      <c r="F31" s="295"/>
      <c r="G31" s="295"/>
      <c r="H31" s="295"/>
    </row>
    <row r="32" ht="16.5" customHeight="1"/>
    <row r="33" spans="2:6" ht="30" customHeight="1" thickBot="1">
      <c r="B33" s="86" t="s">
        <v>99</v>
      </c>
      <c r="D33" s="78" t="s">
        <v>181</v>
      </c>
      <c r="E33" s="78" t="s">
        <v>181</v>
      </c>
      <c r="F33" s="79" t="s">
        <v>129</v>
      </c>
    </row>
    <row r="34" spans="2:8" ht="30" customHeight="1" thickBot="1">
      <c r="B34" s="55" t="s">
        <v>106</v>
      </c>
      <c r="C34" s="45" t="s">
        <v>135</v>
      </c>
      <c r="D34" s="45" t="s">
        <v>169</v>
      </c>
      <c r="E34" s="45" t="s">
        <v>213</v>
      </c>
      <c r="F34" s="3" t="s">
        <v>86</v>
      </c>
      <c r="G34" s="87" t="s">
        <v>130</v>
      </c>
      <c r="H34" s="88" t="s">
        <v>131</v>
      </c>
    </row>
    <row r="35" spans="2:8" ht="30" customHeight="1">
      <c r="B35" s="81">
        <f>RANK(F35,$F$35:$F$39,1)</f>
        <v>1</v>
      </c>
      <c r="C35" s="63" t="s">
        <v>243</v>
      </c>
      <c r="D35" s="47">
        <v>59400</v>
      </c>
      <c r="E35" s="47">
        <v>55300</v>
      </c>
      <c r="F35" s="134">
        <v>-6.9</v>
      </c>
      <c r="G35" s="63" t="s">
        <v>271</v>
      </c>
      <c r="H35" s="130" t="s">
        <v>244</v>
      </c>
    </row>
    <row r="36" spans="2:8" ht="30" customHeight="1">
      <c r="B36" s="81">
        <f>RANK(F36,$F$35:$F$39,1)</f>
        <v>2</v>
      </c>
      <c r="C36" s="63" t="s">
        <v>185</v>
      </c>
      <c r="D36" s="47">
        <v>41200</v>
      </c>
      <c r="E36" s="47">
        <v>38400</v>
      </c>
      <c r="F36" s="134">
        <v>-6.8</v>
      </c>
      <c r="G36" s="63" t="s">
        <v>186</v>
      </c>
      <c r="H36" s="130" t="s">
        <v>0</v>
      </c>
    </row>
    <row r="37" spans="2:8" ht="30" customHeight="1">
      <c r="B37" s="89">
        <f>RANK(F37,$F$35:$F$39,1)</f>
        <v>3</v>
      </c>
      <c r="C37" s="139" t="s">
        <v>207</v>
      </c>
      <c r="D37" s="140">
        <v>41500</v>
      </c>
      <c r="E37" s="140">
        <v>38700</v>
      </c>
      <c r="F37" s="141">
        <v>-6.7</v>
      </c>
      <c r="G37" s="139" t="s">
        <v>208</v>
      </c>
      <c r="H37" s="126" t="s">
        <v>0</v>
      </c>
    </row>
    <row r="38" spans="2:8" ht="30" customHeight="1">
      <c r="B38" s="62">
        <f>RANK(F38,$F$35:$F$39,1)</f>
        <v>4</v>
      </c>
      <c r="C38" s="63" t="s">
        <v>187</v>
      </c>
      <c r="D38" s="47">
        <v>32000</v>
      </c>
      <c r="E38" s="47">
        <v>30000</v>
      </c>
      <c r="F38" s="134">
        <v>-6.3</v>
      </c>
      <c r="G38" s="63" t="s">
        <v>188</v>
      </c>
      <c r="H38" s="125" t="s">
        <v>0</v>
      </c>
    </row>
    <row r="39" spans="2:8" ht="32.25" customHeight="1" thickBot="1">
      <c r="B39" s="91">
        <f>RANK(F39,$F$35:$F$39,1)</f>
        <v>5</v>
      </c>
      <c r="C39" s="70" t="s">
        <v>154</v>
      </c>
      <c r="D39" s="51">
        <v>89000</v>
      </c>
      <c r="E39" s="51">
        <v>83600</v>
      </c>
      <c r="F39" s="138">
        <v>-6.1</v>
      </c>
      <c r="G39" s="70" t="s">
        <v>155</v>
      </c>
      <c r="H39" s="168" t="s">
        <v>156</v>
      </c>
    </row>
    <row r="40" spans="2:8" ht="24" customHeight="1">
      <c r="B40" s="83"/>
      <c r="C40" s="77"/>
      <c r="D40" s="77"/>
      <c r="E40" s="77"/>
      <c r="F40" s="77"/>
      <c r="G40" s="77"/>
      <c r="H40" s="77"/>
    </row>
    <row r="41" spans="2:8" ht="30" customHeight="1" thickBot="1">
      <c r="B41" s="76" t="s">
        <v>101</v>
      </c>
      <c r="C41" s="83"/>
      <c r="D41" s="100" t="s">
        <v>181</v>
      </c>
      <c r="E41" s="100" t="s">
        <v>181</v>
      </c>
      <c r="F41" s="101" t="s">
        <v>129</v>
      </c>
      <c r="G41" s="83"/>
      <c r="H41" s="83"/>
    </row>
    <row r="42" spans="2:8" ht="30" customHeight="1" thickBot="1">
      <c r="B42" s="55" t="s">
        <v>106</v>
      </c>
      <c r="C42" s="45" t="s">
        <v>135</v>
      </c>
      <c r="D42" s="45" t="s">
        <v>169</v>
      </c>
      <c r="E42" s="45" t="s">
        <v>213</v>
      </c>
      <c r="F42" s="3" t="s">
        <v>86</v>
      </c>
      <c r="G42" s="87" t="s">
        <v>130</v>
      </c>
      <c r="H42" s="88" t="s">
        <v>131</v>
      </c>
    </row>
    <row r="43" spans="2:8" ht="30" customHeight="1">
      <c r="B43" s="81">
        <f>RANK(F43,$F$43:$F$47,1)</f>
        <v>1</v>
      </c>
      <c r="C43" s="56" t="s">
        <v>153</v>
      </c>
      <c r="D43" s="46">
        <v>4030000</v>
      </c>
      <c r="E43" s="46">
        <v>3550000</v>
      </c>
      <c r="F43" s="135">
        <v>-11.9</v>
      </c>
      <c r="G43" s="56" t="s">
        <v>189</v>
      </c>
      <c r="H43" s="136" t="s">
        <v>190</v>
      </c>
    </row>
    <row r="44" spans="2:8" ht="30" customHeight="1">
      <c r="B44" s="81">
        <f>RANK(F44,$F$43:$F$47,1)</f>
        <v>2</v>
      </c>
      <c r="C44" s="122" t="s">
        <v>261</v>
      </c>
      <c r="D44" s="123">
        <v>4280000</v>
      </c>
      <c r="E44" s="123">
        <v>3800000</v>
      </c>
      <c r="F44" s="137">
        <v>-11.2</v>
      </c>
      <c r="G44" s="122" t="s">
        <v>245</v>
      </c>
      <c r="H44" s="130" t="s">
        <v>246</v>
      </c>
    </row>
    <row r="45" spans="2:8" ht="30" customHeight="1">
      <c r="B45" s="89">
        <f>RANK(F45,$F$43:$F$47,1)</f>
        <v>3</v>
      </c>
      <c r="C45" s="63" t="s">
        <v>157</v>
      </c>
      <c r="D45" s="47">
        <v>3970000</v>
      </c>
      <c r="E45" s="47">
        <v>3590000</v>
      </c>
      <c r="F45" s="134">
        <v>-9.6</v>
      </c>
      <c r="G45" s="63" t="s">
        <v>158</v>
      </c>
      <c r="H45" s="125" t="s">
        <v>159</v>
      </c>
    </row>
    <row r="46" spans="2:8" ht="30" customHeight="1">
      <c r="B46" s="62">
        <f>RANK(F46,$F$43:$F$47,1)</f>
        <v>4</v>
      </c>
      <c r="C46" s="63" t="s">
        <v>247</v>
      </c>
      <c r="D46" s="47">
        <v>1910000</v>
      </c>
      <c r="E46" s="47">
        <v>1740000</v>
      </c>
      <c r="F46" s="134">
        <v>-8.9</v>
      </c>
      <c r="G46" s="63" t="s">
        <v>248</v>
      </c>
      <c r="H46" s="125" t="s">
        <v>249</v>
      </c>
    </row>
    <row r="47" spans="2:8" ht="30" customHeight="1" thickBot="1">
      <c r="B47" s="91">
        <f>RANK(F47,$F$43:$F$47,1)</f>
        <v>5</v>
      </c>
      <c r="C47" s="70" t="s">
        <v>250</v>
      </c>
      <c r="D47" s="51">
        <v>1480000</v>
      </c>
      <c r="E47" s="51">
        <v>1350000</v>
      </c>
      <c r="F47" s="138">
        <v>-8.8</v>
      </c>
      <c r="G47" s="70" t="s">
        <v>251</v>
      </c>
      <c r="H47" s="133" t="s">
        <v>252</v>
      </c>
    </row>
    <row r="48" spans="2:8" ht="21" customHeight="1">
      <c r="B48" s="83"/>
      <c r="C48" s="83"/>
      <c r="D48" s="84"/>
      <c r="E48" s="84"/>
      <c r="F48" s="85"/>
      <c r="G48" s="83"/>
      <c r="H48" s="82"/>
    </row>
    <row r="49" spans="2:8" ht="30" customHeight="1" thickBot="1">
      <c r="B49" s="86" t="s">
        <v>134</v>
      </c>
      <c r="C49" s="82"/>
      <c r="D49" s="78" t="s">
        <v>181</v>
      </c>
      <c r="E49" s="78" t="s">
        <v>181</v>
      </c>
      <c r="F49" s="79" t="s">
        <v>129</v>
      </c>
      <c r="G49" s="82"/>
      <c r="H49" s="82"/>
    </row>
    <row r="50" spans="2:8" ht="30" customHeight="1" thickBot="1">
      <c r="B50" s="55" t="s">
        <v>106</v>
      </c>
      <c r="C50" s="45" t="s">
        <v>135</v>
      </c>
      <c r="D50" s="45" t="s">
        <v>169</v>
      </c>
      <c r="E50" s="45" t="s">
        <v>213</v>
      </c>
      <c r="F50" s="3" t="s">
        <v>86</v>
      </c>
      <c r="G50" s="87" t="s">
        <v>130</v>
      </c>
      <c r="H50" s="88" t="s">
        <v>131</v>
      </c>
    </row>
    <row r="51" spans="2:8" ht="30" customHeight="1">
      <c r="B51" s="81">
        <f>RANK(F51,$F$51:$F$55,1)</f>
        <v>1</v>
      </c>
      <c r="C51" s="56" t="s">
        <v>153</v>
      </c>
      <c r="D51" s="46">
        <v>4030000</v>
      </c>
      <c r="E51" s="46">
        <v>3550000</v>
      </c>
      <c r="F51" s="135">
        <v>-11.9</v>
      </c>
      <c r="G51" s="56" t="s">
        <v>189</v>
      </c>
      <c r="H51" s="136" t="s">
        <v>190</v>
      </c>
    </row>
    <row r="52" spans="2:8" ht="30" customHeight="1">
      <c r="B52" s="81">
        <f>RANK(F52,$F$51:$F$55,1)</f>
        <v>2</v>
      </c>
      <c r="C52" s="122" t="s">
        <v>261</v>
      </c>
      <c r="D52" s="123">
        <v>4280000</v>
      </c>
      <c r="E52" s="123">
        <v>3800000</v>
      </c>
      <c r="F52" s="137">
        <v>-11.2</v>
      </c>
      <c r="G52" s="122" t="s">
        <v>245</v>
      </c>
      <c r="H52" s="130" t="s">
        <v>246</v>
      </c>
    </row>
    <row r="53" spans="2:8" ht="30" customHeight="1">
      <c r="B53" s="81">
        <f>RANK(F53,$F$51:$F$55,1)</f>
        <v>3</v>
      </c>
      <c r="C53" s="63" t="s">
        <v>157</v>
      </c>
      <c r="D53" s="47">
        <v>3970000</v>
      </c>
      <c r="E53" s="47">
        <v>3590000</v>
      </c>
      <c r="F53" s="134">
        <v>-9.6</v>
      </c>
      <c r="G53" s="63" t="s">
        <v>158</v>
      </c>
      <c r="H53" s="125" t="s">
        <v>159</v>
      </c>
    </row>
    <row r="54" spans="2:8" ht="30" customHeight="1">
      <c r="B54" s="81">
        <f>RANK(F54,$F$51:$F$55,1)</f>
        <v>4</v>
      </c>
      <c r="C54" s="63" t="s">
        <v>247</v>
      </c>
      <c r="D54" s="47">
        <v>1910000</v>
      </c>
      <c r="E54" s="47">
        <v>1740000</v>
      </c>
      <c r="F54" s="134">
        <v>-8.9</v>
      </c>
      <c r="G54" s="63" t="s">
        <v>248</v>
      </c>
      <c r="H54" s="125" t="s">
        <v>249</v>
      </c>
    </row>
    <row r="55" spans="2:8" ht="30" customHeight="1" thickBot="1">
      <c r="B55" s="91">
        <f>RANK(F55,$F$51:$F$55,1)</f>
        <v>5</v>
      </c>
      <c r="C55" s="70" t="s">
        <v>250</v>
      </c>
      <c r="D55" s="51">
        <v>1480000</v>
      </c>
      <c r="E55" s="51">
        <v>1350000</v>
      </c>
      <c r="F55" s="138">
        <v>-8.8</v>
      </c>
      <c r="G55" s="70" t="s">
        <v>251</v>
      </c>
      <c r="H55" s="133" t="s">
        <v>252</v>
      </c>
    </row>
    <row r="56" ht="20.25" customHeight="1"/>
    <row r="57" ht="30" customHeight="1"/>
  </sheetData>
  <sheetProtection/>
  <mergeCells count="2">
    <mergeCell ref="B2:H2"/>
    <mergeCell ref="B31:H31"/>
  </mergeCells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平成24年3月22日発行　第74号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zoomScalePageLayoutView="0" workbookViewId="0" topLeftCell="A2">
      <selection activeCell="B2" sqref="B2"/>
    </sheetView>
  </sheetViews>
  <sheetFormatPr defaultColWidth="9.00390625" defaultRowHeight="13.5"/>
  <cols>
    <col min="1" max="1" width="9.00390625" style="5" customWidth="1"/>
    <col min="2" max="2" width="6.875" style="5" customWidth="1"/>
    <col min="3" max="3" width="15.00390625" style="5" customWidth="1"/>
    <col min="4" max="4" width="9.50390625" style="5" customWidth="1"/>
    <col min="5" max="5" width="10.875" style="5" customWidth="1"/>
    <col min="6" max="6" width="9.50390625" style="5" customWidth="1"/>
    <col min="7" max="7" width="11.375" style="5" customWidth="1"/>
    <col min="8" max="8" width="3.375" style="5" customWidth="1"/>
    <col min="9" max="9" width="6.875" style="5" customWidth="1"/>
    <col min="10" max="10" width="13.25390625" style="5" customWidth="1"/>
    <col min="11" max="11" width="9.50390625" style="5" customWidth="1"/>
    <col min="12" max="12" width="10.75390625" style="5" customWidth="1"/>
    <col min="13" max="13" width="9.50390625" style="5" customWidth="1"/>
    <col min="14" max="14" width="11.00390625" style="5" customWidth="1"/>
    <col min="15" max="16384" width="9.00390625" style="5" customWidth="1"/>
  </cols>
  <sheetData>
    <row r="3" spans="2:3" ht="24.75" customHeight="1">
      <c r="B3" s="263" t="s">
        <v>257</v>
      </c>
      <c r="C3"/>
    </row>
    <row r="4" spans="3:13" ht="29.25" customHeight="1" thickBot="1">
      <c r="C4" s="171" t="s">
        <v>83</v>
      </c>
      <c r="M4" s="264" t="s">
        <v>107</v>
      </c>
    </row>
    <row r="5" spans="2:14" ht="21" customHeight="1">
      <c r="B5" s="172" t="s">
        <v>83</v>
      </c>
      <c r="C5" s="173" t="s">
        <v>1</v>
      </c>
      <c r="D5" s="174" t="s">
        <v>254</v>
      </c>
      <c r="E5" s="175"/>
      <c r="F5" s="175" t="s">
        <v>255</v>
      </c>
      <c r="G5" s="176"/>
      <c r="H5" s="169"/>
      <c r="I5" s="172" t="s">
        <v>83</v>
      </c>
      <c r="J5" s="173" t="s">
        <v>1</v>
      </c>
      <c r="K5" s="177" t="s">
        <v>254</v>
      </c>
      <c r="L5" s="178"/>
      <c r="M5" s="178" t="s">
        <v>255</v>
      </c>
      <c r="N5" s="179"/>
    </row>
    <row r="6" spans="2:14" ht="21" customHeight="1" thickBot="1">
      <c r="B6" s="180"/>
      <c r="C6" s="181"/>
      <c r="D6" s="182" t="s">
        <v>192</v>
      </c>
      <c r="E6" s="233" t="s">
        <v>256</v>
      </c>
      <c r="F6" s="183" t="s">
        <v>192</v>
      </c>
      <c r="G6" s="242" t="s">
        <v>256</v>
      </c>
      <c r="H6" s="170"/>
      <c r="I6" s="180"/>
      <c r="J6" s="181"/>
      <c r="K6" s="184" t="s">
        <v>192</v>
      </c>
      <c r="L6" s="236" t="s">
        <v>256</v>
      </c>
      <c r="M6" s="185" t="s">
        <v>192</v>
      </c>
      <c r="N6" s="248" t="s">
        <v>256</v>
      </c>
    </row>
    <row r="7" spans="2:14" ht="21" customHeight="1" thickBot="1">
      <c r="B7" s="186" t="s">
        <v>193</v>
      </c>
      <c r="C7" s="187"/>
      <c r="D7" s="188">
        <v>-2.8505154639175263</v>
      </c>
      <c r="E7" s="234">
        <v>-1.3808290155440415</v>
      </c>
      <c r="F7" s="189">
        <v>-5.901818181818185</v>
      </c>
      <c r="G7" s="243">
        <v>-2.4218181818181823</v>
      </c>
      <c r="H7" s="169"/>
      <c r="I7" s="190"/>
      <c r="J7" s="191" t="s">
        <v>2</v>
      </c>
      <c r="K7" s="192">
        <v>-2.890769230769233</v>
      </c>
      <c r="L7" s="257">
        <v>-1.552307692307692</v>
      </c>
      <c r="M7" s="193">
        <v>-5.4750000000000005</v>
      </c>
      <c r="N7" s="260">
        <v>-2.7499999999999996</v>
      </c>
    </row>
    <row r="8" spans="2:14" ht="21" customHeight="1">
      <c r="B8" s="190"/>
      <c r="C8" s="191" t="s">
        <v>3</v>
      </c>
      <c r="D8" s="194">
        <v>-3</v>
      </c>
      <c r="E8" s="235">
        <v>-1.8</v>
      </c>
      <c r="F8" s="195" t="s">
        <v>194</v>
      </c>
      <c r="G8" s="244" t="s">
        <v>194</v>
      </c>
      <c r="H8" s="169"/>
      <c r="I8" s="190"/>
      <c r="J8" s="196" t="s">
        <v>4</v>
      </c>
      <c r="K8" s="194">
        <v>-2.096428571428571</v>
      </c>
      <c r="L8" s="235">
        <v>-1.367857142857143</v>
      </c>
      <c r="M8" s="197">
        <v>-2.1</v>
      </c>
      <c r="N8" s="247">
        <v>-1.35</v>
      </c>
    </row>
    <row r="9" spans="2:14" ht="21" customHeight="1">
      <c r="B9" s="190"/>
      <c r="C9" s="196" t="s">
        <v>5</v>
      </c>
      <c r="D9" s="194">
        <v>-6.533333333333334</v>
      </c>
      <c r="E9" s="235">
        <v>-3.8999999999999995</v>
      </c>
      <c r="F9" s="198" t="s">
        <v>194</v>
      </c>
      <c r="G9" s="245" t="s">
        <v>194</v>
      </c>
      <c r="H9" s="169"/>
      <c r="I9" s="190"/>
      <c r="J9" s="196" t="s">
        <v>6</v>
      </c>
      <c r="K9" s="194">
        <v>-0.8363636363636363</v>
      </c>
      <c r="L9" s="235">
        <v>-0.6181818181818182</v>
      </c>
      <c r="M9" s="197">
        <v>-1.85</v>
      </c>
      <c r="N9" s="247">
        <v>-1.5</v>
      </c>
    </row>
    <row r="10" spans="2:14" ht="21" customHeight="1">
      <c r="B10" s="190" t="s">
        <v>7</v>
      </c>
      <c r="C10" s="196" t="s">
        <v>8</v>
      </c>
      <c r="D10" s="194">
        <v>-2.037037037037037</v>
      </c>
      <c r="E10" s="235">
        <v>-0.5185185185185185</v>
      </c>
      <c r="F10" s="199">
        <v>-2.44</v>
      </c>
      <c r="G10" s="246">
        <v>-0.82</v>
      </c>
      <c r="H10" s="169"/>
      <c r="I10" s="190" t="s">
        <v>9</v>
      </c>
      <c r="J10" s="196" t="s">
        <v>10</v>
      </c>
      <c r="K10" s="194">
        <v>-1.1400000000000001</v>
      </c>
      <c r="L10" s="235">
        <v>-0.73</v>
      </c>
      <c r="M10" s="197">
        <v>-2.3666666666666667</v>
      </c>
      <c r="N10" s="247">
        <v>-2.1</v>
      </c>
    </row>
    <row r="11" spans="2:14" ht="21" customHeight="1">
      <c r="B11" s="190" t="s">
        <v>37</v>
      </c>
      <c r="C11" s="196" t="s">
        <v>11</v>
      </c>
      <c r="D11" s="194">
        <v>-1.7555555555555555</v>
      </c>
      <c r="E11" s="235">
        <v>-0.6</v>
      </c>
      <c r="F11" s="200">
        <v>-2.15</v>
      </c>
      <c r="G11" s="247">
        <v>-0.575</v>
      </c>
      <c r="H11" s="169"/>
      <c r="I11" s="190"/>
      <c r="J11" s="196" t="s">
        <v>12</v>
      </c>
      <c r="K11" s="194">
        <v>-1.875</v>
      </c>
      <c r="L11" s="235">
        <v>-1.25</v>
      </c>
      <c r="M11" s="198" t="s">
        <v>194</v>
      </c>
      <c r="N11" s="245" t="s">
        <v>194</v>
      </c>
    </row>
    <row r="12" spans="2:14" ht="21" customHeight="1">
      <c r="B12" s="190" t="s">
        <v>13</v>
      </c>
      <c r="C12" s="196" t="s">
        <v>14</v>
      </c>
      <c r="D12" s="194">
        <v>-1.5779999999999996</v>
      </c>
      <c r="E12" s="235">
        <v>-0.48</v>
      </c>
      <c r="F12" s="200">
        <v>-2.4899999999999998</v>
      </c>
      <c r="G12" s="247">
        <v>-0.5666666666666667</v>
      </c>
      <c r="H12" s="169"/>
      <c r="I12" s="190" t="s">
        <v>195</v>
      </c>
      <c r="J12" s="196" t="s">
        <v>15</v>
      </c>
      <c r="K12" s="194">
        <v>-1.9794117647058822</v>
      </c>
      <c r="L12" s="235">
        <v>-1.0485714285714287</v>
      </c>
      <c r="M12" s="197">
        <v>-2.5200000000000005</v>
      </c>
      <c r="N12" s="247">
        <v>-2.38</v>
      </c>
    </row>
    <row r="13" spans="2:14" ht="21" customHeight="1">
      <c r="B13" s="190" t="s">
        <v>16</v>
      </c>
      <c r="C13" s="196" t="s">
        <v>17</v>
      </c>
      <c r="D13" s="194">
        <v>-2.15</v>
      </c>
      <c r="E13" s="235">
        <v>-0.5592592592592593</v>
      </c>
      <c r="F13" s="200">
        <v>-3.85</v>
      </c>
      <c r="G13" s="247">
        <v>-0.4</v>
      </c>
      <c r="H13" s="169"/>
      <c r="I13" s="190"/>
      <c r="J13" s="196" t="s">
        <v>18</v>
      </c>
      <c r="K13" s="194">
        <v>-2.5500000000000003</v>
      </c>
      <c r="L13" s="235">
        <v>-2.2722222222222226</v>
      </c>
      <c r="M13" s="197">
        <v>-2.35</v>
      </c>
      <c r="N13" s="247">
        <v>-2.2</v>
      </c>
    </row>
    <row r="14" spans="2:14" ht="21" customHeight="1">
      <c r="B14" s="190" t="s">
        <v>19</v>
      </c>
      <c r="C14" s="196" t="s">
        <v>20</v>
      </c>
      <c r="D14" s="194">
        <v>-2.8083333333333336</v>
      </c>
      <c r="E14" s="235">
        <v>-1.6583333333333332</v>
      </c>
      <c r="F14" s="200">
        <v>-2.033333333333333</v>
      </c>
      <c r="G14" s="247">
        <v>-0.825</v>
      </c>
      <c r="H14" s="169"/>
      <c r="I14" s="190" t="s">
        <v>16</v>
      </c>
      <c r="J14" s="196" t="s">
        <v>21</v>
      </c>
      <c r="K14" s="194">
        <v>-2.4466666666666668</v>
      </c>
      <c r="L14" s="235">
        <v>-1.84</v>
      </c>
      <c r="M14" s="197">
        <v>-1.7999999999999998</v>
      </c>
      <c r="N14" s="247">
        <v>-1.5333333333333332</v>
      </c>
    </row>
    <row r="15" spans="2:14" ht="21" customHeight="1">
      <c r="B15" s="190"/>
      <c r="C15" s="196" t="s">
        <v>22</v>
      </c>
      <c r="D15" s="194">
        <v>-2.733333333333333</v>
      </c>
      <c r="E15" s="235">
        <v>-1.040625</v>
      </c>
      <c r="F15" s="200">
        <v>-2.1</v>
      </c>
      <c r="G15" s="247">
        <v>-0.5428571428571429</v>
      </c>
      <c r="H15" s="169"/>
      <c r="I15" s="190"/>
      <c r="J15" s="196" t="s">
        <v>23</v>
      </c>
      <c r="K15" s="194">
        <v>-2.2800000000000002</v>
      </c>
      <c r="L15" s="235">
        <v>-1.5000000000000002</v>
      </c>
      <c r="M15" s="197">
        <v>-2.0999999999999996</v>
      </c>
      <c r="N15" s="247">
        <v>-1.65</v>
      </c>
    </row>
    <row r="16" spans="2:14" ht="21" customHeight="1">
      <c r="B16" s="190"/>
      <c r="C16" s="196" t="s">
        <v>24</v>
      </c>
      <c r="D16" s="194">
        <v>-2.6069767441860465</v>
      </c>
      <c r="E16" s="235">
        <v>-0.7186046511627907</v>
      </c>
      <c r="F16" s="200">
        <v>-2.9000000000000004</v>
      </c>
      <c r="G16" s="247">
        <v>-0.6199999999999999</v>
      </c>
      <c r="H16" s="169"/>
      <c r="I16" s="190" t="s">
        <v>19</v>
      </c>
      <c r="J16" s="196" t="s">
        <v>25</v>
      </c>
      <c r="K16" s="194">
        <v>-2.3000000000000003</v>
      </c>
      <c r="L16" s="235">
        <v>-1.5999999999999999</v>
      </c>
      <c r="M16" s="198" t="s">
        <v>194</v>
      </c>
      <c r="N16" s="245" t="s">
        <v>194</v>
      </c>
    </row>
    <row r="17" spans="2:14" ht="21" customHeight="1" thickBot="1">
      <c r="B17" s="190"/>
      <c r="C17" s="201" t="s">
        <v>26</v>
      </c>
      <c r="D17" s="184">
        <v>-2.46</v>
      </c>
      <c r="E17" s="236">
        <v>-0.5</v>
      </c>
      <c r="F17" s="202">
        <v>-2.7</v>
      </c>
      <c r="G17" s="248">
        <v>-0.9</v>
      </c>
      <c r="H17" s="169"/>
      <c r="I17" s="190"/>
      <c r="J17" s="196" t="s">
        <v>27</v>
      </c>
      <c r="K17" s="194">
        <v>-1.9416666666666667</v>
      </c>
      <c r="L17" s="235">
        <v>-2.1166666666666667</v>
      </c>
      <c r="M17" s="198" t="s">
        <v>194</v>
      </c>
      <c r="N17" s="265">
        <v>-1.9</v>
      </c>
    </row>
    <row r="18" spans="2:14" ht="21" customHeight="1" thickBot="1">
      <c r="B18" s="203" t="s">
        <v>196</v>
      </c>
      <c r="C18" s="204"/>
      <c r="D18" s="205">
        <v>-2.245934959349595</v>
      </c>
      <c r="E18" s="234">
        <v>-0.7433198380566798</v>
      </c>
      <c r="F18" s="189">
        <v>-2.676190476190476</v>
      </c>
      <c r="G18" s="249">
        <v>-0.5954545454545453</v>
      </c>
      <c r="H18" s="169"/>
      <c r="I18" s="190"/>
      <c r="J18" s="196" t="s">
        <v>28</v>
      </c>
      <c r="K18" s="194">
        <v>-3.2562500000000005</v>
      </c>
      <c r="L18" s="235">
        <v>-1.775</v>
      </c>
      <c r="M18" s="197">
        <v>-2.3</v>
      </c>
      <c r="N18" s="247">
        <v>-1.2</v>
      </c>
    </row>
    <row r="19" spans="2:14" ht="21" customHeight="1" thickBot="1">
      <c r="B19" s="190"/>
      <c r="C19" s="191" t="s">
        <v>29</v>
      </c>
      <c r="D19" s="206">
        <v>-2.4745454545454537</v>
      </c>
      <c r="E19" s="237">
        <v>-1.3714285714285719</v>
      </c>
      <c r="F19" s="207">
        <v>-2.2857142857142856</v>
      </c>
      <c r="G19" s="250">
        <v>-1.05</v>
      </c>
      <c r="H19" s="169"/>
      <c r="I19" s="190"/>
      <c r="J19" s="201" t="s">
        <v>30</v>
      </c>
      <c r="K19" s="182">
        <v>-1.8700000000000003</v>
      </c>
      <c r="L19" s="233">
        <v>-2.05</v>
      </c>
      <c r="M19" s="208" t="s">
        <v>194</v>
      </c>
      <c r="N19" s="261" t="s">
        <v>194</v>
      </c>
    </row>
    <row r="20" spans="2:14" ht="21" customHeight="1" thickBot="1">
      <c r="B20" s="190"/>
      <c r="C20" s="196" t="s">
        <v>197</v>
      </c>
      <c r="D20" s="194">
        <v>-3.5956521739130425</v>
      </c>
      <c r="E20" s="235">
        <v>-1.8434782608695652</v>
      </c>
      <c r="F20" s="200">
        <v>-2.2333333333333334</v>
      </c>
      <c r="G20" s="247">
        <v>-1.5</v>
      </c>
      <c r="H20" s="169"/>
      <c r="I20" s="186" t="s">
        <v>198</v>
      </c>
      <c r="J20" s="187"/>
      <c r="K20" s="209">
        <v>-2.4429967426710117</v>
      </c>
      <c r="L20" s="258">
        <v>-1.5181818181818185</v>
      </c>
      <c r="M20" s="210">
        <v>-3.4870967741935495</v>
      </c>
      <c r="N20" s="252">
        <v>-2.1935483870967745</v>
      </c>
    </row>
    <row r="21" spans="2:14" ht="21" customHeight="1">
      <c r="B21" s="190" t="s">
        <v>31</v>
      </c>
      <c r="C21" s="196" t="s">
        <v>32</v>
      </c>
      <c r="D21" s="194">
        <v>-3.7687500000000007</v>
      </c>
      <c r="E21" s="235">
        <v>-2.613333333333333</v>
      </c>
      <c r="F21" s="200">
        <v>-3.033333333333333</v>
      </c>
      <c r="G21" s="247">
        <v>-2.1999999999999997</v>
      </c>
      <c r="H21" s="169"/>
      <c r="I21" s="211"/>
      <c r="J21" s="212" t="s">
        <v>33</v>
      </c>
      <c r="K21" s="192">
        <v>-2.3000000000000003</v>
      </c>
      <c r="L21" s="257">
        <v>-0.4125</v>
      </c>
      <c r="M21" s="193">
        <v>-4.433333333333333</v>
      </c>
      <c r="N21" s="260">
        <v>-0.5333333333333333</v>
      </c>
    </row>
    <row r="22" spans="2:14" ht="21" customHeight="1">
      <c r="B22" s="190" t="s">
        <v>34</v>
      </c>
      <c r="C22" s="196" t="s">
        <v>35</v>
      </c>
      <c r="D22" s="194">
        <v>-3.861111111111111</v>
      </c>
      <c r="E22" s="235">
        <v>-2.7</v>
      </c>
      <c r="F22" s="200">
        <v>-3.54</v>
      </c>
      <c r="G22" s="247">
        <v>-2.5599999999999996</v>
      </c>
      <c r="H22" s="169"/>
      <c r="I22" s="213"/>
      <c r="J22" s="214" t="s">
        <v>36</v>
      </c>
      <c r="K22" s="194">
        <v>-2.62</v>
      </c>
      <c r="L22" s="235">
        <v>-1.3</v>
      </c>
      <c r="M22" s="197">
        <v>-3.4</v>
      </c>
      <c r="N22" s="247">
        <v>-1.1333333333333335</v>
      </c>
    </row>
    <row r="23" spans="2:14" ht="21" customHeight="1">
      <c r="B23" s="190" t="s">
        <v>37</v>
      </c>
      <c r="C23" s="196" t="s">
        <v>38</v>
      </c>
      <c r="D23" s="194">
        <v>-2.426666666666667</v>
      </c>
      <c r="E23" s="235">
        <v>-1.9133333333333333</v>
      </c>
      <c r="F23" s="200">
        <v>-2.5999999999999996</v>
      </c>
      <c r="G23" s="247">
        <v>-2.05</v>
      </c>
      <c r="H23" s="169"/>
      <c r="I23" s="213"/>
      <c r="J23" s="214" t="s">
        <v>39</v>
      </c>
      <c r="K23" s="194">
        <v>-2.8000000000000003</v>
      </c>
      <c r="L23" s="235">
        <v>-1.1333333333333333</v>
      </c>
      <c r="M23" s="197">
        <v>-2.7</v>
      </c>
      <c r="N23" s="247">
        <v>-1.85</v>
      </c>
    </row>
    <row r="24" spans="2:14" ht="21" customHeight="1">
      <c r="B24" s="190" t="s">
        <v>13</v>
      </c>
      <c r="C24" s="196" t="s">
        <v>40</v>
      </c>
      <c r="D24" s="194">
        <v>-2.9777777777777774</v>
      </c>
      <c r="E24" s="235">
        <v>-1.7555555555555555</v>
      </c>
      <c r="F24" s="200">
        <v>-3</v>
      </c>
      <c r="G24" s="247">
        <v>-2.6</v>
      </c>
      <c r="H24" s="169"/>
      <c r="I24" s="213"/>
      <c r="J24" s="214" t="s">
        <v>41</v>
      </c>
      <c r="K24" s="194">
        <v>-2.2222222222222223</v>
      </c>
      <c r="L24" s="235">
        <v>-1.1666666666666667</v>
      </c>
      <c r="M24" s="197">
        <v>-2.05</v>
      </c>
      <c r="N24" s="247">
        <v>-1.4666666666666668</v>
      </c>
    </row>
    <row r="25" spans="2:14" ht="21" customHeight="1">
      <c r="B25" s="190" t="s">
        <v>16</v>
      </c>
      <c r="C25" s="196" t="s">
        <v>42</v>
      </c>
      <c r="D25" s="194">
        <v>-3.1882352941176473</v>
      </c>
      <c r="E25" s="235">
        <v>-2.717647058823529</v>
      </c>
      <c r="F25" s="200">
        <v>-2.02</v>
      </c>
      <c r="G25" s="247">
        <v>-2.6399999999999997</v>
      </c>
      <c r="H25" s="169"/>
      <c r="I25" s="213" t="s">
        <v>37</v>
      </c>
      <c r="J25" s="214" t="s">
        <v>43</v>
      </c>
      <c r="K25" s="194">
        <v>-1.4999999999999998</v>
      </c>
      <c r="L25" s="235">
        <v>-0.56</v>
      </c>
      <c r="M25" s="197">
        <v>-3.4</v>
      </c>
      <c r="N25" s="247">
        <v>-1</v>
      </c>
    </row>
    <row r="26" spans="2:14" ht="21" customHeight="1">
      <c r="B26" s="190" t="s">
        <v>19</v>
      </c>
      <c r="C26" s="196" t="s">
        <v>44</v>
      </c>
      <c r="D26" s="194">
        <v>-2.232727272727273</v>
      </c>
      <c r="E26" s="235">
        <v>-1.8836363636363638</v>
      </c>
      <c r="F26" s="200">
        <v>-3.3052631578947365</v>
      </c>
      <c r="G26" s="247">
        <v>-3</v>
      </c>
      <c r="H26" s="169"/>
      <c r="I26" s="213"/>
      <c r="J26" s="214" t="s">
        <v>45</v>
      </c>
      <c r="K26" s="194">
        <v>-2.0999999999999996</v>
      </c>
      <c r="L26" s="235">
        <v>-0.8777777777777778</v>
      </c>
      <c r="M26" s="197">
        <v>-2.7</v>
      </c>
      <c r="N26" s="247">
        <v>-0.9</v>
      </c>
    </row>
    <row r="27" spans="2:14" ht="21" customHeight="1">
      <c r="B27" s="190"/>
      <c r="C27" s="196" t="s">
        <v>46</v>
      </c>
      <c r="D27" s="194">
        <v>-2.2599999999999993</v>
      </c>
      <c r="E27" s="235">
        <v>-1.9642857142857146</v>
      </c>
      <c r="F27" s="200">
        <v>-3.78</v>
      </c>
      <c r="G27" s="247">
        <v>-1.9333333333333333</v>
      </c>
      <c r="H27" s="169"/>
      <c r="I27" s="213"/>
      <c r="J27" s="215" t="s">
        <v>199</v>
      </c>
      <c r="K27" s="194">
        <v>-0.9333333333333331</v>
      </c>
      <c r="L27" s="235">
        <v>0.14444444444444446</v>
      </c>
      <c r="M27" s="197">
        <v>-3.075</v>
      </c>
      <c r="N27" s="247">
        <v>0.9</v>
      </c>
    </row>
    <row r="28" spans="2:14" ht="21" customHeight="1" thickBot="1">
      <c r="B28" s="190"/>
      <c r="C28" s="201" t="s">
        <v>47</v>
      </c>
      <c r="D28" s="184">
        <v>-2.8066666666666666</v>
      </c>
      <c r="E28" s="236">
        <v>-2.393333333333333</v>
      </c>
      <c r="F28" s="202">
        <v>-3.75</v>
      </c>
      <c r="G28" s="248">
        <v>-2.65</v>
      </c>
      <c r="H28" s="169"/>
      <c r="I28" s="213" t="s">
        <v>13</v>
      </c>
      <c r="J28" s="214" t="s">
        <v>48</v>
      </c>
      <c r="K28" s="194">
        <v>-3.6611111111111105</v>
      </c>
      <c r="L28" s="235">
        <v>-1.3333333333333333</v>
      </c>
      <c r="M28" s="197">
        <v>-4</v>
      </c>
      <c r="N28" s="247">
        <v>-1.925</v>
      </c>
    </row>
    <row r="29" spans="2:14" ht="21" customHeight="1" thickBot="1">
      <c r="B29" s="203" t="s">
        <v>200</v>
      </c>
      <c r="C29" s="204"/>
      <c r="D29" s="205">
        <v>-2.7616600790513828</v>
      </c>
      <c r="E29" s="234">
        <v>-1.9550200803212847</v>
      </c>
      <c r="F29" s="189">
        <v>-3.019230769230769</v>
      </c>
      <c r="G29" s="249">
        <v>-2.3226415094339625</v>
      </c>
      <c r="H29" s="169"/>
      <c r="I29" s="213"/>
      <c r="J29" s="214" t="s">
        <v>49</v>
      </c>
      <c r="K29" s="194">
        <v>-4.44</v>
      </c>
      <c r="L29" s="235">
        <v>-2.5599999999999996</v>
      </c>
      <c r="M29" s="197">
        <v>-4.4</v>
      </c>
      <c r="N29" s="247">
        <v>-3.5</v>
      </c>
    </row>
    <row r="30" spans="2:14" ht="21" customHeight="1">
      <c r="B30" s="172"/>
      <c r="C30" s="179" t="s">
        <v>50</v>
      </c>
      <c r="D30" s="206">
        <v>-2.8058823529411763</v>
      </c>
      <c r="E30" s="237">
        <v>-2.3000000000000003</v>
      </c>
      <c r="F30" s="207">
        <v>-3.6</v>
      </c>
      <c r="G30" s="250">
        <v>-2.45</v>
      </c>
      <c r="H30" s="169"/>
      <c r="I30" s="213"/>
      <c r="J30" s="214" t="s">
        <v>51</v>
      </c>
      <c r="K30" s="194">
        <v>-4.4624999999999995</v>
      </c>
      <c r="L30" s="235">
        <v>-2.806666666666667</v>
      </c>
      <c r="M30" s="197">
        <v>-4.066666666666666</v>
      </c>
      <c r="N30" s="247">
        <v>-2.1666666666666665</v>
      </c>
    </row>
    <row r="31" spans="2:14" ht="21" customHeight="1">
      <c r="B31" s="190"/>
      <c r="C31" s="196" t="s">
        <v>53</v>
      </c>
      <c r="D31" s="194">
        <v>-3.191666666666667</v>
      </c>
      <c r="E31" s="235">
        <v>-2.3916666666666666</v>
      </c>
      <c r="F31" s="200">
        <v>-2.55</v>
      </c>
      <c r="G31" s="247">
        <v>-1.65</v>
      </c>
      <c r="H31" s="169"/>
      <c r="I31" s="213" t="s">
        <v>54</v>
      </c>
      <c r="J31" s="214" t="s">
        <v>55</v>
      </c>
      <c r="K31" s="194">
        <v>-4.147058823529412</v>
      </c>
      <c r="L31" s="235">
        <v>-2.217647058823529</v>
      </c>
      <c r="M31" s="197">
        <v>-3.85</v>
      </c>
      <c r="N31" s="247">
        <v>-2.35</v>
      </c>
    </row>
    <row r="32" spans="2:14" ht="21" customHeight="1">
      <c r="B32" s="190" t="s">
        <v>52</v>
      </c>
      <c r="C32" s="196" t="s">
        <v>57</v>
      </c>
      <c r="D32" s="194">
        <v>-2.7238095238095235</v>
      </c>
      <c r="E32" s="235">
        <v>-2.3476190476190477</v>
      </c>
      <c r="F32" s="200">
        <v>-2.6</v>
      </c>
      <c r="G32" s="247">
        <v>-2.35</v>
      </c>
      <c r="H32" s="169"/>
      <c r="I32" s="213"/>
      <c r="J32" s="214" t="s">
        <v>58</v>
      </c>
      <c r="K32" s="194">
        <v>-4.7</v>
      </c>
      <c r="L32" s="235">
        <v>-3.5333333333333337</v>
      </c>
      <c r="M32" s="197">
        <v>-4.933333333333334</v>
      </c>
      <c r="N32" s="247">
        <v>-4.2</v>
      </c>
    </row>
    <row r="33" spans="2:14" ht="21" customHeight="1">
      <c r="B33" s="190" t="s">
        <v>56</v>
      </c>
      <c r="C33" s="196" t="s">
        <v>108</v>
      </c>
      <c r="D33" s="194">
        <v>-1.418181818181818</v>
      </c>
      <c r="E33" s="235">
        <v>-0.8300000000000001</v>
      </c>
      <c r="F33" s="200">
        <v>-1.7</v>
      </c>
      <c r="G33" s="247">
        <v>0</v>
      </c>
      <c r="H33" s="169"/>
      <c r="I33" s="213"/>
      <c r="J33" s="212" t="s">
        <v>60</v>
      </c>
      <c r="K33" s="194">
        <v>-2.35</v>
      </c>
      <c r="L33" s="235">
        <v>-1.5499999999999998</v>
      </c>
      <c r="M33" s="197">
        <v>-5.85</v>
      </c>
      <c r="N33" s="247">
        <v>-3.5</v>
      </c>
    </row>
    <row r="34" spans="2:14" ht="21" customHeight="1">
      <c r="B34" s="190" t="s">
        <v>59</v>
      </c>
      <c r="C34" s="196" t="s">
        <v>61</v>
      </c>
      <c r="D34" s="194">
        <v>-2.708</v>
      </c>
      <c r="E34" s="235">
        <v>-2.4384615384615382</v>
      </c>
      <c r="F34" s="200">
        <v>-3.2249999999999996</v>
      </c>
      <c r="G34" s="247">
        <v>-2.1750000000000003</v>
      </c>
      <c r="H34" s="169"/>
      <c r="I34" s="213" t="s">
        <v>59</v>
      </c>
      <c r="J34" s="214" t="s">
        <v>62</v>
      </c>
      <c r="K34" s="194">
        <v>-1.45</v>
      </c>
      <c r="L34" s="235">
        <v>-0.9833333333333334</v>
      </c>
      <c r="M34" s="197">
        <v>-3.2</v>
      </c>
      <c r="N34" s="247">
        <v>-1.875</v>
      </c>
    </row>
    <row r="35" spans="2:14" ht="21" customHeight="1">
      <c r="B35" s="190" t="s">
        <v>16</v>
      </c>
      <c r="C35" s="196" t="s">
        <v>109</v>
      </c>
      <c r="D35" s="194">
        <v>-4.570833333333334</v>
      </c>
      <c r="E35" s="235">
        <v>-3.008333333333333</v>
      </c>
      <c r="F35" s="200">
        <v>-3.3000000000000003</v>
      </c>
      <c r="G35" s="247">
        <v>-2.575</v>
      </c>
      <c r="H35" s="169"/>
      <c r="I35" s="213"/>
      <c r="J35" s="214" t="s">
        <v>63</v>
      </c>
      <c r="K35" s="194">
        <v>-2.2199999999999998</v>
      </c>
      <c r="L35" s="235">
        <v>-1.55</v>
      </c>
      <c r="M35" s="197">
        <v>-2.9</v>
      </c>
      <c r="N35" s="247">
        <v>-1.8</v>
      </c>
    </row>
    <row r="36" spans="2:14" ht="21" customHeight="1">
      <c r="B36" s="190" t="s">
        <v>19</v>
      </c>
      <c r="C36" s="216" t="s">
        <v>64</v>
      </c>
      <c r="D36" s="194">
        <v>-7.033333333333334</v>
      </c>
      <c r="E36" s="235">
        <v>-4.433333333333334</v>
      </c>
      <c r="F36" s="217" t="s">
        <v>194</v>
      </c>
      <c r="G36" s="236" t="s">
        <v>194</v>
      </c>
      <c r="H36" s="169"/>
      <c r="I36" s="213"/>
      <c r="J36" s="214" t="s">
        <v>65</v>
      </c>
      <c r="K36" s="194">
        <v>-2.5333333333333337</v>
      </c>
      <c r="L36" s="235">
        <v>-1.7999999999999998</v>
      </c>
      <c r="M36" s="197">
        <v>-3.15</v>
      </c>
      <c r="N36" s="247">
        <v>-2.5</v>
      </c>
    </row>
    <row r="37" spans="2:14" ht="21" customHeight="1">
      <c r="B37" s="190"/>
      <c r="C37" s="196" t="s">
        <v>66</v>
      </c>
      <c r="D37" s="194">
        <v>-4.959999999999999</v>
      </c>
      <c r="E37" s="235">
        <v>-3.0800000000000005</v>
      </c>
      <c r="F37" s="198" t="s">
        <v>194</v>
      </c>
      <c r="G37" s="245" t="s">
        <v>194</v>
      </c>
      <c r="H37" s="169"/>
      <c r="I37" s="213" t="s">
        <v>67</v>
      </c>
      <c r="J37" s="214" t="s">
        <v>68</v>
      </c>
      <c r="K37" s="194">
        <v>-2.290909090909091</v>
      </c>
      <c r="L37" s="235">
        <v>-1.281818181818182</v>
      </c>
      <c r="M37" s="197">
        <v>-3.6666666666666665</v>
      </c>
      <c r="N37" s="247">
        <v>-2.4555555555555557</v>
      </c>
    </row>
    <row r="38" spans="2:14" ht="21" customHeight="1" thickBot="1">
      <c r="B38" s="190"/>
      <c r="C38" s="201" t="s">
        <v>110</v>
      </c>
      <c r="D38" s="184">
        <v>-7</v>
      </c>
      <c r="E38" s="238">
        <v>-6.7</v>
      </c>
      <c r="F38" s="218" t="s">
        <v>194</v>
      </c>
      <c r="G38" s="251" t="s">
        <v>194</v>
      </c>
      <c r="H38" s="169"/>
      <c r="I38" s="213"/>
      <c r="J38" s="215" t="s">
        <v>69</v>
      </c>
      <c r="K38" s="194">
        <v>-2.729411764705882</v>
      </c>
      <c r="L38" s="235">
        <v>-1.9199999999999997</v>
      </c>
      <c r="M38" s="197">
        <v>-2.56</v>
      </c>
      <c r="N38" s="247">
        <v>-1.9</v>
      </c>
    </row>
    <row r="39" spans="2:14" ht="21" customHeight="1" thickBot="1">
      <c r="B39" s="203" t="s">
        <v>201</v>
      </c>
      <c r="C39" s="187"/>
      <c r="D39" s="205">
        <v>-3.269747899159664</v>
      </c>
      <c r="E39" s="234">
        <v>-2.4907563025210093</v>
      </c>
      <c r="F39" s="189">
        <v>-3</v>
      </c>
      <c r="G39" s="249">
        <v>-2.1266666666666665</v>
      </c>
      <c r="H39" s="169"/>
      <c r="I39" s="213"/>
      <c r="J39" s="214" t="s">
        <v>70</v>
      </c>
      <c r="K39" s="194">
        <v>-1.9</v>
      </c>
      <c r="L39" s="235">
        <v>0.5333333333333333</v>
      </c>
      <c r="M39" s="197">
        <v>-8.613793103448277</v>
      </c>
      <c r="N39" s="247">
        <v>-2.8620689655172415</v>
      </c>
    </row>
    <row r="40" spans="2:14" ht="21" customHeight="1">
      <c r="B40" s="172" t="s">
        <v>162</v>
      </c>
      <c r="C40" s="173"/>
      <c r="D40" s="209">
        <v>-2.6739436619718293</v>
      </c>
      <c r="E40" s="239">
        <v>-1.7892271662763455</v>
      </c>
      <c r="F40" s="219">
        <v>-3.3355555555555556</v>
      </c>
      <c r="G40" s="252">
        <v>-2.1717391304347826</v>
      </c>
      <c r="H40" s="169"/>
      <c r="I40" s="213" t="s">
        <v>71</v>
      </c>
      <c r="J40" s="214" t="s">
        <v>72</v>
      </c>
      <c r="K40" s="194">
        <v>0</v>
      </c>
      <c r="L40" s="235">
        <v>0.30000000000000004</v>
      </c>
      <c r="M40" s="197">
        <v>-4.1</v>
      </c>
      <c r="N40" s="247">
        <v>-0.24285714285714288</v>
      </c>
    </row>
    <row r="41" spans="2:14" ht="21" customHeight="1" thickBot="1">
      <c r="B41" s="180" t="s">
        <v>202</v>
      </c>
      <c r="C41" s="181"/>
      <c r="D41" s="220"/>
      <c r="E41" s="240"/>
      <c r="F41" s="218"/>
      <c r="G41" s="253"/>
      <c r="H41" s="169"/>
      <c r="I41" s="213"/>
      <c r="J41" s="214" t="s">
        <v>73</v>
      </c>
      <c r="K41" s="194">
        <v>-3.0999999999999996</v>
      </c>
      <c r="L41" s="235">
        <v>0.3</v>
      </c>
      <c r="M41" s="197">
        <v>-9.364285714285712</v>
      </c>
      <c r="N41" s="247">
        <v>-4.623809523809523</v>
      </c>
    </row>
    <row r="42" spans="2:14" ht="21" customHeight="1">
      <c r="B42" s="190" t="s">
        <v>163</v>
      </c>
      <c r="C42" s="221"/>
      <c r="D42" s="184">
        <v>-2.5841081081081074</v>
      </c>
      <c r="E42" s="238">
        <v>-1.55406283856988</v>
      </c>
      <c r="F42" s="217">
        <v>-3.01798561151079</v>
      </c>
      <c r="G42" s="248">
        <v>-1.7426573426573424</v>
      </c>
      <c r="H42" s="169"/>
      <c r="I42" s="213"/>
      <c r="J42" s="214" t="s">
        <v>74</v>
      </c>
      <c r="K42" s="194" t="s">
        <v>194</v>
      </c>
      <c r="L42" s="235" t="s">
        <v>194</v>
      </c>
      <c r="M42" s="197">
        <v>-3.6000000000000005</v>
      </c>
      <c r="N42" s="247">
        <v>-0.4999999999999999</v>
      </c>
    </row>
    <row r="43" spans="2:14" ht="21" customHeight="1" thickBot="1">
      <c r="B43" s="190" t="s">
        <v>203</v>
      </c>
      <c r="C43" s="221"/>
      <c r="D43" s="222"/>
      <c r="E43" s="239"/>
      <c r="F43" s="223"/>
      <c r="G43" s="254"/>
      <c r="H43" s="169"/>
      <c r="I43" s="213"/>
      <c r="J43" s="214" t="s">
        <v>75</v>
      </c>
      <c r="K43" s="206">
        <v>-2.4857142857142853</v>
      </c>
      <c r="L43" s="237">
        <v>0.4875</v>
      </c>
      <c r="M43" s="197">
        <v>-4.425</v>
      </c>
      <c r="N43" s="247">
        <v>-0.29999999999999993</v>
      </c>
    </row>
    <row r="44" spans="2:14" ht="21" customHeight="1" thickBot="1" thickTop="1">
      <c r="B44" s="224"/>
      <c r="C44" s="225"/>
      <c r="D44" s="226"/>
      <c r="E44" s="241"/>
      <c r="F44" s="227"/>
      <c r="G44" s="255"/>
      <c r="H44" s="169"/>
      <c r="I44" s="228"/>
      <c r="J44" s="229" t="s">
        <v>76</v>
      </c>
      <c r="K44" s="182" t="s">
        <v>194</v>
      </c>
      <c r="L44" s="233" t="s">
        <v>194</v>
      </c>
      <c r="M44" s="230">
        <v>-2.166666666666667</v>
      </c>
      <c r="N44" s="242">
        <v>-1.0333333333333334</v>
      </c>
    </row>
    <row r="45" spans="2:14" ht="21" customHeight="1" thickBot="1">
      <c r="B45" s="180" t="s">
        <v>204</v>
      </c>
      <c r="C45" s="181"/>
      <c r="D45" s="220">
        <v>-2.630294906166218</v>
      </c>
      <c r="E45" s="240">
        <v>-1.5241039426523304</v>
      </c>
      <c r="F45" s="218">
        <v>-4.583223684210531</v>
      </c>
      <c r="G45" s="256">
        <v>-2.1064935064935066</v>
      </c>
      <c r="H45" s="5" t="s">
        <v>83</v>
      </c>
      <c r="I45" s="186" t="s">
        <v>205</v>
      </c>
      <c r="J45" s="187"/>
      <c r="K45" s="205">
        <v>-2.8505154639175263</v>
      </c>
      <c r="L45" s="259">
        <v>-1.3808290155440415</v>
      </c>
      <c r="M45" s="231">
        <v>-5.901818181818185</v>
      </c>
      <c r="N45" s="262">
        <v>-2.4218181818181823</v>
      </c>
    </row>
    <row r="46" spans="9:14" ht="21" customHeight="1">
      <c r="I46" s="213"/>
      <c r="J46" s="215" t="s">
        <v>77</v>
      </c>
      <c r="K46" s="194">
        <v>-1.9538461538461538</v>
      </c>
      <c r="L46" s="235">
        <v>-1.4038461538461537</v>
      </c>
      <c r="M46" s="197">
        <v>-6.014285714285714</v>
      </c>
      <c r="N46" s="247">
        <v>-3.616666666666666</v>
      </c>
    </row>
    <row r="47" spans="9:14" ht="21" customHeight="1">
      <c r="I47" s="213" t="s">
        <v>78</v>
      </c>
      <c r="J47" s="214" t="s">
        <v>79</v>
      </c>
      <c r="K47" s="194">
        <v>-3.3999999999999995</v>
      </c>
      <c r="L47" s="235">
        <v>-1.747058823529412</v>
      </c>
      <c r="M47" s="197">
        <v>-4.95</v>
      </c>
      <c r="N47" s="247">
        <v>-2.1500000000000004</v>
      </c>
    </row>
    <row r="48" spans="9:14" ht="21" customHeight="1">
      <c r="I48" s="213" t="s">
        <v>54</v>
      </c>
      <c r="J48" s="214" t="s">
        <v>80</v>
      </c>
      <c r="K48" s="194">
        <v>-2.7</v>
      </c>
      <c r="L48" s="235">
        <v>-1.72</v>
      </c>
      <c r="M48" s="197">
        <v>-5.3</v>
      </c>
      <c r="N48" s="247">
        <v>-2.5</v>
      </c>
    </row>
    <row r="49" spans="9:14" ht="21" customHeight="1">
      <c r="I49" s="213" t="s">
        <v>59</v>
      </c>
      <c r="J49" s="214" t="s">
        <v>74</v>
      </c>
      <c r="K49" s="194">
        <v>-2.0749999999999997</v>
      </c>
      <c r="L49" s="235">
        <v>-1.4869565217391305</v>
      </c>
      <c r="M49" s="197">
        <v>-5.7</v>
      </c>
      <c r="N49" s="247">
        <v>-1.95</v>
      </c>
    </row>
    <row r="50" spans="9:14" ht="21" customHeight="1">
      <c r="I50" s="213" t="s">
        <v>67</v>
      </c>
      <c r="J50" s="214" t="s">
        <v>81</v>
      </c>
      <c r="K50" s="194">
        <v>-4.855555555555556</v>
      </c>
      <c r="L50" s="235">
        <v>-1.9777777777777779</v>
      </c>
      <c r="M50" s="198" t="s">
        <v>194</v>
      </c>
      <c r="N50" s="245" t="s">
        <v>194</v>
      </c>
    </row>
    <row r="51" spans="9:14" ht="21" customHeight="1">
      <c r="I51" s="213" t="s">
        <v>71</v>
      </c>
      <c r="J51" s="214" t="s">
        <v>70</v>
      </c>
      <c r="K51" s="194">
        <v>-1.7619047619047616</v>
      </c>
      <c r="L51" s="235">
        <v>-0.9</v>
      </c>
      <c r="M51" s="197">
        <v>-2.7</v>
      </c>
      <c r="N51" s="247">
        <v>-0.6</v>
      </c>
    </row>
    <row r="52" spans="9:14" ht="21" customHeight="1" thickBot="1">
      <c r="I52" s="228"/>
      <c r="J52" s="229" t="s">
        <v>82</v>
      </c>
      <c r="K52" s="184">
        <v>-5.833333333333334</v>
      </c>
      <c r="L52" s="236">
        <v>-2.2444444444444445</v>
      </c>
      <c r="M52" s="198" t="s">
        <v>194</v>
      </c>
      <c r="N52" s="245" t="s">
        <v>194</v>
      </c>
    </row>
    <row r="53" spans="9:14" ht="21" customHeight="1" thickBot="1">
      <c r="I53" s="186" t="s">
        <v>206</v>
      </c>
      <c r="J53" s="187"/>
      <c r="K53" s="205">
        <v>-2.890769230769233</v>
      </c>
      <c r="L53" s="234">
        <v>-1.552307692307692</v>
      </c>
      <c r="M53" s="232">
        <v>-5.4750000000000005</v>
      </c>
      <c r="N53" s="249">
        <v>-2.7499999999999996</v>
      </c>
    </row>
    <row r="54" spans="2:14" ht="21" customHeight="1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</sheetData>
  <sheetProtection/>
  <printOptions/>
  <pageMargins left="0.3937007874015748" right="0.3937007874015748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平成24年3月22日発行　第74号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375" style="5" customWidth="1"/>
    <col min="2" max="2" width="3.875" style="5" customWidth="1"/>
    <col min="3" max="3" width="11.00390625" style="5" customWidth="1"/>
    <col min="4" max="9" width="10.75390625" style="5" customWidth="1"/>
    <col min="10" max="10" width="12.625" style="5" customWidth="1"/>
    <col min="11" max="11" width="10.375" style="5" customWidth="1"/>
    <col min="12" max="12" width="5.875" style="5" customWidth="1"/>
    <col min="13" max="16384" width="9.00390625" style="5" customWidth="1"/>
  </cols>
  <sheetData>
    <row r="3" ht="20.25" customHeight="1"/>
    <row r="4" ht="24.75" customHeight="1"/>
    <row r="5" ht="21.75" customHeight="1"/>
    <row r="6" ht="21.75" customHeight="1"/>
    <row r="28" ht="10.5" customHeight="1"/>
    <row r="29" spans="2:10" ht="31.5" customHeight="1">
      <c r="B29" s="296" t="s">
        <v>253</v>
      </c>
      <c r="C29" s="296"/>
      <c r="D29" s="296"/>
      <c r="E29" s="296"/>
      <c r="F29" s="296"/>
      <c r="G29" s="296"/>
      <c r="H29" s="296"/>
      <c r="I29" s="296"/>
      <c r="J29" s="296"/>
    </row>
    <row r="30" spans="2:10" ht="17.25" customHeight="1">
      <c r="B30" s="296"/>
      <c r="C30" s="296"/>
      <c r="D30" s="296"/>
      <c r="E30" s="296"/>
      <c r="F30" s="296"/>
      <c r="G30" s="296"/>
      <c r="H30" s="296"/>
      <c r="I30" s="296"/>
      <c r="J30" s="296"/>
    </row>
    <row r="31" spans="2:10" ht="38.2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ht="21" customHeight="1">
      <c r="C32" s="102" t="s">
        <v>166</v>
      </c>
    </row>
    <row r="33" spans="2:14" ht="26.25" customHeight="1">
      <c r="B33" s="299" t="s">
        <v>160</v>
      </c>
      <c r="C33" s="299"/>
      <c r="D33" s="299"/>
      <c r="E33" s="299"/>
      <c r="F33" s="299"/>
      <c r="G33" s="299"/>
      <c r="H33" s="299"/>
      <c r="I33" s="299"/>
      <c r="J33" s="299"/>
      <c r="N33" s="152"/>
    </row>
    <row r="34" spans="2:9" ht="15" customHeight="1">
      <c r="B34" s="142" t="s">
        <v>161</v>
      </c>
      <c r="C34" s="54"/>
      <c r="D34" s="54"/>
      <c r="E34" s="54"/>
      <c r="F34" s="54"/>
      <c r="G34" s="54"/>
      <c r="H34" s="54"/>
      <c r="I34" s="54"/>
    </row>
    <row r="35" spans="2:9" ht="15" customHeight="1">
      <c r="B35" s="143" t="s">
        <v>164</v>
      </c>
      <c r="C35" s="144"/>
      <c r="D35" s="54"/>
      <c r="E35" s="54"/>
      <c r="F35" s="54"/>
      <c r="G35" s="54"/>
      <c r="H35" s="54"/>
      <c r="I35" s="54"/>
    </row>
    <row r="36" spans="2:9" ht="17.25" customHeight="1">
      <c r="B36" s="142" t="s">
        <v>165</v>
      </c>
      <c r="C36" s="54"/>
      <c r="D36" s="54"/>
      <c r="E36" s="54"/>
      <c r="F36" s="54"/>
      <c r="G36" s="54"/>
      <c r="H36" s="54"/>
      <c r="I36" s="54"/>
    </row>
    <row r="37" spans="2:11" s="82" customFormat="1" ht="60.75" customHeight="1">
      <c r="B37" s="145" t="s">
        <v>113</v>
      </c>
      <c r="C37" s="146" t="s">
        <v>111</v>
      </c>
      <c r="D37" s="298" t="s">
        <v>262</v>
      </c>
      <c r="E37" s="300"/>
      <c r="F37" s="300"/>
      <c r="G37" s="300"/>
      <c r="H37" s="300"/>
      <c r="I37" s="300"/>
      <c r="J37" s="300"/>
      <c r="K37" s="301"/>
    </row>
    <row r="38" spans="2:11" s="82" customFormat="1" ht="57.75" customHeight="1">
      <c r="B38" s="145" t="s">
        <v>114</v>
      </c>
      <c r="C38" s="146" t="s">
        <v>263</v>
      </c>
      <c r="D38" s="297" t="s">
        <v>267</v>
      </c>
      <c r="E38" s="297"/>
      <c r="F38" s="297"/>
      <c r="G38" s="297"/>
      <c r="H38" s="297"/>
      <c r="I38" s="297"/>
      <c r="J38" s="298"/>
      <c r="K38" s="147"/>
    </row>
    <row r="39" spans="2:11" s="82" customFormat="1" ht="55.5" customHeight="1">
      <c r="B39" s="145" t="s">
        <v>115</v>
      </c>
      <c r="C39" s="146" t="s">
        <v>112</v>
      </c>
      <c r="D39" s="297" t="s">
        <v>264</v>
      </c>
      <c r="E39" s="297"/>
      <c r="F39" s="297"/>
      <c r="G39" s="297"/>
      <c r="H39" s="297"/>
      <c r="I39" s="297"/>
      <c r="J39" s="298"/>
      <c r="K39" s="147"/>
    </row>
    <row r="40" spans="2:11" s="82" customFormat="1" ht="54" customHeight="1">
      <c r="B40" s="145" t="s">
        <v>116</v>
      </c>
      <c r="C40" s="146" t="s">
        <v>266</v>
      </c>
      <c r="D40" s="297" t="s">
        <v>268</v>
      </c>
      <c r="E40" s="297"/>
      <c r="F40" s="297"/>
      <c r="G40" s="297"/>
      <c r="H40" s="297"/>
      <c r="I40" s="297"/>
      <c r="J40" s="298"/>
      <c r="K40" s="147"/>
    </row>
    <row r="41" spans="2:11" s="82" customFormat="1" ht="56.25" customHeight="1">
      <c r="B41" s="145" t="s">
        <v>265</v>
      </c>
      <c r="C41" s="146" t="s">
        <v>191</v>
      </c>
      <c r="D41" s="297" t="s">
        <v>269</v>
      </c>
      <c r="E41" s="297"/>
      <c r="F41" s="297"/>
      <c r="G41" s="297"/>
      <c r="H41" s="297"/>
      <c r="I41" s="297"/>
      <c r="J41" s="298"/>
      <c r="K41" s="147"/>
    </row>
    <row r="42" spans="2:11" ht="39.75" customHeight="1">
      <c r="B42" s="297" t="s">
        <v>167</v>
      </c>
      <c r="C42" s="297"/>
      <c r="D42" s="297"/>
      <c r="E42" s="297"/>
      <c r="F42" s="297"/>
      <c r="G42" s="297"/>
      <c r="H42" s="297"/>
      <c r="I42" s="297"/>
      <c r="J42" s="298"/>
      <c r="K42" s="148"/>
    </row>
    <row r="43" spans="2:10" ht="15" customHeight="1">
      <c r="B43" s="149"/>
      <c r="C43" s="149"/>
      <c r="D43" s="149"/>
      <c r="E43" s="149"/>
      <c r="F43" s="149"/>
      <c r="G43" s="149"/>
      <c r="H43" s="149"/>
      <c r="I43" s="149"/>
      <c r="J43" s="149"/>
    </row>
    <row r="44" spans="2:10" ht="15" customHeight="1">
      <c r="B44" s="150"/>
      <c r="C44" s="150"/>
      <c r="D44" s="150"/>
      <c r="E44" s="150"/>
      <c r="F44" s="150"/>
      <c r="G44" s="150"/>
      <c r="H44" s="150"/>
      <c r="I44" s="150"/>
      <c r="J44" s="150"/>
    </row>
    <row r="45" spans="2:10" ht="15" customHeight="1">
      <c r="B45" s="150"/>
      <c r="C45" s="150"/>
      <c r="D45" s="150"/>
      <c r="E45" s="150"/>
      <c r="F45" s="150"/>
      <c r="G45" s="150"/>
      <c r="H45" s="150"/>
      <c r="I45" s="150"/>
      <c r="J45" s="150"/>
    </row>
    <row r="46" spans="2:10" ht="15" customHeight="1">
      <c r="B46" s="150"/>
      <c r="C46" s="150"/>
      <c r="D46" s="150"/>
      <c r="E46" s="150"/>
      <c r="F46" s="150"/>
      <c r="G46" s="150"/>
      <c r="H46" s="150"/>
      <c r="I46" s="150"/>
      <c r="J46" s="150"/>
    </row>
    <row r="47" spans="2:10" ht="15" customHeight="1">
      <c r="B47" s="150"/>
      <c r="C47" s="150"/>
      <c r="D47" s="150"/>
      <c r="E47" s="150"/>
      <c r="F47" s="150"/>
      <c r="G47" s="150"/>
      <c r="H47" s="150"/>
      <c r="I47" s="150"/>
      <c r="J47" s="150"/>
    </row>
    <row r="48" ht="14.25">
      <c r="B48" s="151"/>
    </row>
  </sheetData>
  <sheetProtection/>
  <mergeCells count="8">
    <mergeCell ref="B29:J30"/>
    <mergeCell ref="B42:J42"/>
    <mergeCell ref="B33:J33"/>
    <mergeCell ref="D39:J39"/>
    <mergeCell ref="D40:J40"/>
    <mergeCell ref="D41:J41"/>
    <mergeCell ref="D37:K37"/>
    <mergeCell ref="D38:J38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3" r:id="rId2"/>
  <headerFooter alignWithMargins="0">
    <oddHeader>&amp;R大阪府地価だより　平成24年3月22日発行 第74号
</oddHeader>
    <oddFooter>&amp;C４&amp;R平成２４年３月発行　大阪府都市整備部用地室
ＴＥＬ：06-6944-6783　ＦＡＸ：06-6941-6238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2012-12-25T02:45:55Z</cp:lastPrinted>
  <dcterms:created xsi:type="dcterms:W3CDTF">2008-09-17T06:00:57Z</dcterms:created>
  <dcterms:modified xsi:type="dcterms:W3CDTF">2012-12-25T02:52:28Z</dcterms:modified>
  <cp:category/>
  <cp:version/>
  <cp:contentType/>
  <cp:contentStatus/>
</cp:coreProperties>
</file>