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5430" windowHeight="10635"/>
  </bookViews>
  <sheets>
    <sheet name="Sheet1" sheetId="1" r:id="rId1"/>
    <sheet name="Sheet2" sheetId="2" r:id="rId2"/>
    <sheet name="Sheet3" sheetId="3" r:id="rId3"/>
  </sheets>
  <definedNames>
    <definedName name="_xlnm.Print_Area" localSheetId="0">Sheet1!$A$1:$P$42</definedName>
    <definedName name="_xlnm.Print_Titles" localSheetId="0">Sheet1!$1:$5</definedName>
  </definedNames>
  <calcPr calcId="145621"/>
</workbook>
</file>

<file path=xl/calcChain.xml><?xml version="1.0" encoding="utf-8"?>
<calcChain xmlns="http://schemas.openxmlformats.org/spreadsheetml/2006/main">
  <c r="K13" i="1" l="1"/>
  <c r="J13" i="1"/>
</calcChain>
</file>

<file path=xl/sharedStrings.xml><?xml version="1.0" encoding="utf-8"?>
<sst xmlns="http://schemas.openxmlformats.org/spreadsheetml/2006/main" count="157" uniqueCount="132">
  <si>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</si>
  <si>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</si>
  <si>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</si>
  <si>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</si>
  <si>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</si>
  <si>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</si>
  <si>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</si>
  <si>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</si>
  <si>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</si>
  <si>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</si>
  <si>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</si>
  <si>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B類型のBOD基準3mg/lを満たす河川の割合を8割にする。</t>
    <rPh sb="1" eb="3">
      <t>ルイケイ</t>
    </rPh>
    <rPh sb="7" eb="9">
      <t>キジュン</t>
    </rPh>
    <rPh sb="15" eb="16">
      <t>ミ</t>
    </rPh>
    <rPh sb="18" eb="20">
      <t>カセン</t>
    </rPh>
    <rPh sb="21" eb="23">
      <t>ワリアイ</t>
    </rPh>
    <rPh sb="25" eb="26">
      <t>ワリ</t>
    </rPh>
    <phoneticPr fontId="2"/>
  </si>
  <si>
    <t>DO5mg/l以上（湾奥部は3mg/l以上）の達成</t>
    <rPh sb="7" eb="9">
      <t>イジョウ</t>
    </rPh>
    <rPh sb="10" eb="11">
      <t>ワン</t>
    </rPh>
    <rPh sb="11" eb="13">
      <t>オクブ</t>
    </rPh>
    <rPh sb="19" eb="21">
      <t>イジョウ</t>
    </rPh>
    <rPh sb="23" eb="25">
      <t>タッセイ</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</si>
  <si>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</si>
  <si>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</si>
  <si>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</si>
  <si>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地域指定を新たに2000ha拡大する。</t>
    <rPh sb="0" eb="2">
      <t>チイキ</t>
    </rPh>
    <rPh sb="2" eb="4">
      <t>シテイ</t>
    </rPh>
    <rPh sb="5" eb="6">
      <t>アラ</t>
    </rPh>
    <rPh sb="14" eb="16">
      <t>カクダイ</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</si>
  <si>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</si>
  <si>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</si>
  <si>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</si>
  <si>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</si>
  <si>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</si>
  <si>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</si>
  <si>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</si>
  <si>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</si>
  <si>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</si>
  <si>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</si>
  <si>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</si>
  <si>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</si>
  <si>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</si>
  <si>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</si>
  <si>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</si>
  <si>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</si>
  <si>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</si>
  <si>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</si>
  <si>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</si>
  <si>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</si>
  <si>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</si>
  <si>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</si>
  <si>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</si>
  <si>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</si>
  <si>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</si>
  <si>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NO2の日平均0.06ppm以下の確実な達成と0.04ppm以上の地域の改善</t>
    <rPh sb="4" eb="5">
      <t>ニチ</t>
    </rPh>
    <rPh sb="5" eb="7">
      <t>ヘイキン</t>
    </rPh>
    <rPh sb="14" eb="16">
      <t>イカ</t>
    </rPh>
    <rPh sb="17" eb="19">
      <t>カクジツ</t>
    </rPh>
    <rPh sb="20" eb="22">
      <t>タッセイ</t>
    </rPh>
    <rPh sb="30" eb="32">
      <t>イジョウ</t>
    </rPh>
    <rPh sb="33" eb="35">
      <t>チイキ</t>
    </rPh>
    <rPh sb="36" eb="38">
      <t>カイゼン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</si>
  <si>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</si>
  <si>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</si>
  <si>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</si>
  <si>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</si>
  <si>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</si>
  <si>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</si>
  <si>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</si>
  <si>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</si>
  <si>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計画策定時の状況</t>
    <rPh sb="0" eb="2">
      <t>ケイカク</t>
    </rPh>
    <rPh sb="2" eb="4">
      <t>サクテイ</t>
    </rPh>
    <rPh sb="4" eb="5">
      <t>ジ</t>
    </rPh>
    <rPh sb="6" eb="8">
      <t>ジョウキョウ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</si>
  <si>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</si>
  <si>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</si>
  <si>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</si>
  <si>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１７日</t>
    <rPh sb="2" eb="3">
      <t>ニチ</t>
    </rPh>
    <phoneticPr fontId="2"/>
  </si>
  <si>
    <t>最新の状況</t>
    <rPh sb="0" eb="2">
      <t>サイシン</t>
    </rPh>
    <rPh sb="3" eb="5">
      <t>ジョウキョウ</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</si>
  <si>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</si>
  <si>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</si>
  <si>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</si>
  <si>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</si>
  <si>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</si>
  <si>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</si>
  <si>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</si>
  <si>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</si>
  <si>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</si>
  <si>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</si>
  <si>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</si>
  <si>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</si>
  <si>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16498ha</t>
    <phoneticPr fontId="2"/>
  </si>
  <si>
    <t>33580ha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</si>
  <si>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</si>
  <si>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</si>
  <si>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</si>
  <si>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</si>
  <si>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</si>
  <si>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</si>
  <si>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7" eb="29">
      <t>ケイサン</t>
    </rPh>
    <rPh sb="29" eb="30">
      <t>シキ</t>
    </rPh>
    <phoneticPr fontId="2"/>
  </si>
  <si>
    <t>-</t>
    <phoneticPr fontId="2"/>
  </si>
  <si>
    <t>5,605万ｔ</t>
    <rPh sb="5" eb="6">
      <t>マン</t>
    </rPh>
    <phoneticPr fontId="2"/>
  </si>
  <si>
    <t>5,210万ｔ</t>
    <phoneticPr fontId="2"/>
  </si>
  <si>
    <t>4333トン</t>
    <phoneticPr fontId="2"/>
  </si>
  <si>
    <t>-</t>
  </si>
  <si>
    <t>38万ｔ</t>
    <rPh sb="2" eb="3">
      <t>マン</t>
    </rPh>
    <phoneticPr fontId="2"/>
  </si>
  <si>
    <t>37万ｔ</t>
    <rPh sb="2" eb="3">
      <t>マン</t>
    </rPh>
    <phoneticPr fontId="2"/>
  </si>
  <si>
    <t>32万ｔ</t>
    <rPh sb="2" eb="3">
      <t>マン</t>
    </rPh>
    <phoneticPr fontId="2"/>
  </si>
  <si>
    <t>39万ｔ</t>
    <rPh sb="2" eb="3">
      <t>マン</t>
    </rPh>
    <phoneticPr fontId="2"/>
  </si>
  <si>
    <t>-</t>
    <phoneticPr fontId="2"/>
  </si>
  <si>
    <t>－</t>
    <phoneticPr fontId="2"/>
  </si>
  <si>
    <t>－</t>
    <phoneticPr fontId="2"/>
  </si>
  <si>
    <t>17,234ha</t>
  </si>
  <si>
    <t>3,541ha</t>
  </si>
  <si>
    <t>16,498ha</t>
  </si>
  <si>
    <t>33,580ha</t>
  </si>
  <si>
    <t>38ha</t>
  </si>
  <si>
    <t>37ha</t>
  </si>
  <si>
    <t>3ha</t>
  </si>
  <si>
    <t>22ha</t>
  </si>
  <si>
    <t>15ha</t>
  </si>
  <si>
    <t>400ha</t>
    <phoneticPr fontId="2"/>
  </si>
  <si>
    <t>352ha</t>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</si>
  <si>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9" eb="31">
      <t>ネンド</t>
    </rPh>
    <phoneticPr fontId="2"/>
  </si>
  <si>
    <t>注３　2014年度における複数年サイクル点検評価を受け、目標を変更。</t>
    <rPh sb="0" eb="1">
      <t>チュウ</t>
    </rPh>
    <rPh sb="7" eb="9">
      <t>ネンド</t>
    </rPh>
    <rPh sb="13" eb="15">
      <t>フクスウ</t>
    </rPh>
    <rPh sb="15" eb="16">
      <t>ネン</t>
    </rPh>
    <rPh sb="20" eb="22">
      <t>テンケン</t>
    </rPh>
    <rPh sb="22" eb="24">
      <t>ヒョウカ</t>
    </rPh>
    <rPh sb="25" eb="26">
      <t>ウ</t>
    </rPh>
    <rPh sb="28" eb="30">
      <t>モクヒョウ</t>
    </rPh>
    <rPh sb="31" eb="33">
      <t>ヘンコウ</t>
    </rPh>
    <phoneticPr fontId="2"/>
  </si>
  <si>
    <t>注５　2015年度から、府政モニターを対象とした調査から民間のインターネット調査会社が保有するモニターを活用した調査に変更し、対象者、内容等を変更。</t>
    <phoneticPr fontId="2"/>
  </si>
  <si>
    <t>大阪21世紀の新環境総合計画の中期的目標と進捗状況</t>
    <rPh sb="0" eb="2">
      <t>オオサカ</t>
    </rPh>
    <rPh sb="4" eb="6">
      <t>セイキ</t>
    </rPh>
    <rPh sb="7" eb="8">
      <t>シン</t>
    </rPh>
    <rPh sb="8" eb="10">
      <t>カンキョウ</t>
    </rPh>
    <rPh sb="10" eb="12">
      <t>ソウゴウ</t>
    </rPh>
    <rPh sb="12" eb="14">
      <t>ケイカク</t>
    </rPh>
    <rPh sb="15" eb="18">
      <t>チュウキテキ</t>
    </rPh>
    <rPh sb="18" eb="20">
      <t>モクヒョウ</t>
    </rPh>
    <rPh sb="21" eb="23">
      <t>シンチョク</t>
    </rPh>
    <rPh sb="23" eb="25">
      <t>ジョウキョウ</t>
    </rPh>
    <phoneticPr fontId="2"/>
  </si>
  <si>
    <t>-</t>
    <phoneticPr fontId="2"/>
  </si>
  <si>
    <t>12,914ha</t>
  </si>
  <si>
    <t>①100%(102局/102局）
②100.0%(61局/61局)</t>
    <rPh sb="9" eb="10">
      <t>キョク</t>
    </rPh>
    <rPh sb="14" eb="15">
      <t>キョク</t>
    </rPh>
    <rPh sb="27" eb="28">
      <t>キョク</t>
    </rPh>
    <rPh sb="31" eb="32">
      <t>キョク</t>
    </rPh>
    <phoneticPr fontId="2"/>
  </si>
  <si>
    <t>①100%
②100%</t>
    <phoneticPr fontId="2"/>
  </si>
  <si>
    <t>34.5%（19局/55局）</t>
    <rPh sb="8" eb="9">
      <t>キョク</t>
    </rPh>
    <rPh sb="12" eb="13">
      <t>キョク</t>
    </rPh>
    <phoneticPr fontId="2"/>
  </si>
  <si>
    <t>12日</t>
    <rPh sb="2" eb="3">
      <t>ヒ</t>
    </rPh>
    <phoneticPr fontId="2"/>
  </si>
  <si>
    <t>365ha</t>
    <phoneticPr fontId="2"/>
  </si>
  <si>
    <t>2010年度排出量より削減(4675トン）</t>
    <rPh sb="4" eb="5">
      <t>ネン</t>
    </rPh>
    <rPh sb="5" eb="6">
      <t>ド</t>
    </rPh>
    <rPh sb="6" eb="8">
      <t>ハイシュツ</t>
    </rPh>
    <rPh sb="8" eb="9">
      <t>リョウ</t>
    </rPh>
    <rPh sb="11" eb="13">
      <t>サクゲン</t>
    </rPh>
    <phoneticPr fontId="2"/>
  </si>
  <si>
    <t>5634トン</t>
    <phoneticPr fontId="2"/>
  </si>
  <si>
    <r>
      <t>目標達成状況</t>
    </r>
    <r>
      <rPr>
        <vertAlign val="superscript"/>
        <sz val="14"/>
        <rFont val="ＭＳ Ｐゴシック"/>
        <family val="3"/>
        <charset val="128"/>
      </rPr>
      <t>注1</t>
    </r>
    <rPh sb="0" eb="2">
      <t>モクヒョウ</t>
    </rPh>
    <rPh sb="2" eb="4">
      <t>タッセイ</t>
    </rPh>
    <rPh sb="4" eb="6">
      <t>ジョウキョウ</t>
    </rPh>
    <rPh sb="6" eb="7">
      <t>チュウ</t>
    </rPh>
    <phoneticPr fontId="2"/>
  </si>
  <si>
    <r>
      <t>■温室効果ガス排出量</t>
    </r>
    <r>
      <rPr>
        <b/>
        <vertAlign val="superscript"/>
        <sz val="14"/>
        <rFont val="ＭＳ Ｐゴシック"/>
        <family val="3"/>
        <charset val="128"/>
      </rPr>
      <t>※</t>
    </r>
    <r>
      <rPr>
        <b/>
        <sz val="14"/>
        <rFont val="ＭＳ Ｐゴシック"/>
        <family val="3"/>
        <charset val="128"/>
      </rPr>
      <t>を2005年度比で7%削減する。</t>
    </r>
    <r>
      <rPr>
        <b/>
        <vertAlign val="superscript"/>
        <sz val="14"/>
        <rFont val="ＭＳ Ｐゴシック"/>
        <family val="3"/>
        <charset val="128"/>
      </rPr>
      <t>注３
　</t>
    </r>
    <r>
      <rPr>
        <b/>
        <sz val="14"/>
        <rFont val="ＭＳ Ｐゴシック"/>
        <family val="3"/>
        <charset val="128"/>
      </rPr>
      <t>※電気の排出係数は関西電力㈱の2012年度の値（0.514kg-CO</t>
    </r>
    <r>
      <rPr>
        <b/>
        <vertAlign val="subscript"/>
        <sz val="14"/>
        <rFont val="ＭＳ Ｐゴシック"/>
        <family val="3"/>
        <charset val="128"/>
      </rPr>
      <t>2</t>
    </r>
    <r>
      <rPr>
        <b/>
        <sz val="14"/>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</si>
  <si>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r>
      <t>【一般廃棄物】リサイクル等の推進により、最終処分量を32万トン以下とする。</t>
    </r>
    <r>
      <rPr>
        <vertAlign val="superscript"/>
        <sz val="14"/>
        <rFont val="ＭＳ Ｐゴシック"/>
        <family val="3"/>
        <charset val="128"/>
      </rPr>
      <t>注４</t>
    </r>
    <rPh sb="1" eb="3">
      <t>イッパン</t>
    </rPh>
    <rPh sb="3" eb="6">
      <t>ハイキブツ</t>
    </rPh>
    <phoneticPr fontId="2"/>
  </si>
  <si>
    <r>
      <t>【産業廃棄物】リサイクル等の推進により、最終処分量を37万トン以下とする。</t>
    </r>
    <r>
      <rPr>
        <vertAlign val="superscript"/>
        <sz val="14"/>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</si>
  <si>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r>
      <t>リサイクル製品を購入する府民を倍増する。</t>
    </r>
    <r>
      <rPr>
        <vertAlign val="superscript"/>
        <sz val="14"/>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</si>
  <si>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4"/>
        <rFont val="ＭＳ Ｐゴシック"/>
        <family val="3"/>
        <charset val="128"/>
      </rPr>
      <t>※</t>
    </r>
    <r>
      <rPr>
        <sz val="14"/>
        <rFont val="ＭＳ Ｐゴシック"/>
        <family val="3"/>
        <charset val="128"/>
      </rPr>
      <t>を分別する府民を概ね100%にする。</t>
    </r>
    <r>
      <rPr>
        <vertAlign val="superscript"/>
        <sz val="14"/>
        <rFont val="ＭＳ Ｐゴシック"/>
        <family val="3"/>
        <charset val="128"/>
      </rPr>
      <t>注５</t>
    </r>
    <r>
      <rPr>
        <sz val="14"/>
        <rFont val="ＭＳ Ｐゴシック"/>
        <family val="3"/>
        <charset val="128"/>
      </rPr>
      <t xml:space="preserve">
※ペットボトルや空き缶、古紙等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</si>
  <si>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r>
      <t>■生物多様性の府民認知度を70%以上にする。</t>
    </r>
    <r>
      <rPr>
        <b/>
        <vertAlign val="superscript"/>
        <sz val="14"/>
        <rFont val="ＭＳ Ｐゴシック"/>
        <family val="3"/>
        <charset val="128"/>
      </rPr>
      <t>注５</t>
    </r>
    <rPh sb="1" eb="3">
      <t>セイブツ</t>
    </rPh>
    <rPh sb="3" eb="6">
      <t>タヨウセイ</t>
    </rPh>
    <rPh sb="7" eb="9">
      <t>フミン</t>
    </rPh>
    <rPh sb="9" eb="12">
      <t>ニンチド</t>
    </rPh>
    <rPh sb="16" eb="18">
      <t>イジョウ</t>
    </rPh>
    <phoneticPr fontId="2"/>
  </si>
  <si>
    <r>
      <t>活動する府民の割合を倍増する。</t>
    </r>
    <r>
      <rPr>
        <vertAlign val="superscript"/>
        <sz val="14"/>
        <rFont val="ＭＳ Ｐゴシック"/>
        <family val="3"/>
        <charset val="128"/>
      </rPr>
      <t>注３注５</t>
    </r>
    <rPh sb="0" eb="2">
      <t>カツドウ</t>
    </rPh>
    <rPh sb="4" eb="6">
      <t>フミン</t>
    </rPh>
    <rPh sb="7" eb="9">
      <t>ワリアイ</t>
    </rPh>
    <rPh sb="10" eb="12">
      <t>バイゾウ</t>
    </rPh>
    <phoneticPr fontId="2"/>
  </si>
  <si>
    <t>目標値
（2020年）</t>
    <rPh sb="0" eb="3">
      <t>モクヒョウチ</t>
    </rPh>
    <rPh sb="9" eb="10">
      <t>ネン</t>
    </rPh>
    <phoneticPr fontId="2"/>
  </si>
  <si>
    <r>
      <t>目標達成に向け
ての進捗状況</t>
    </r>
    <r>
      <rPr>
        <vertAlign val="superscript"/>
        <sz val="14"/>
        <rFont val="ＭＳ Ｐゴシック"/>
        <family val="3"/>
        <charset val="128"/>
      </rPr>
      <t>注２</t>
    </r>
    <rPh sb="0" eb="2">
      <t>モクヒョウ</t>
    </rPh>
    <rPh sb="2" eb="4">
      <t>タッセイ</t>
    </rPh>
    <rPh sb="5" eb="6">
      <t>ム</t>
    </rPh>
    <phoneticPr fontId="2"/>
  </si>
  <si>
    <t>生物
多様性</t>
    <rPh sb="0" eb="2">
      <t>セイブツ</t>
    </rPh>
    <rPh sb="3" eb="6">
      <t>タヨウセイ</t>
    </rPh>
    <phoneticPr fontId="2"/>
  </si>
  <si>
    <t>0.12ppm以上の日数0日</t>
    <rPh sb="7" eb="9">
      <t>イジョウ</t>
    </rPh>
    <rPh sb="10" eb="12">
      <t>ニッスウ</t>
    </rPh>
    <rPh sb="13" eb="14">
      <t>ニチ</t>
    </rPh>
    <phoneticPr fontId="2"/>
  </si>
  <si>
    <t>①0.06ppm
未満100%
②0.04ppm
以上の地域の改善</t>
    <rPh sb="9" eb="11">
      <t>ミマン</t>
    </rPh>
    <rPh sb="25" eb="27">
      <t>イジョウ</t>
    </rPh>
    <rPh sb="28" eb="30">
      <t>チイキ</t>
    </rPh>
    <rPh sb="31" eb="33">
      <t>カイゼン</t>
    </rPh>
    <phoneticPr fontId="2"/>
  </si>
  <si>
    <t>注２　目標達成に向けての進捗状況は、計画策定時の状況を0％、達成を100％としたときの進捗率を記載　
　　　　計算式：進捗率(％)＝（最新の状況－計画策定時の状況）／（目標値－計画策定時の状況）×100</t>
    <rPh sb="0" eb="1">
      <t>チュウ</t>
    </rPh>
    <rPh sb="3" eb="5">
      <t>モクヒョウ</t>
    </rPh>
    <rPh sb="5" eb="7">
      <t>タッセイ</t>
    </rPh>
    <rPh sb="8" eb="9">
      <t>ム</t>
    </rPh>
    <rPh sb="12" eb="14">
      <t>シンチョク</t>
    </rPh>
    <rPh sb="14" eb="16">
      <t>ジョウキョウ</t>
    </rPh>
    <rPh sb="18" eb="20">
      <t>ケイカク</t>
    </rPh>
    <rPh sb="20" eb="22">
      <t>サクテイ</t>
    </rPh>
    <rPh sb="22" eb="23">
      <t>ジ</t>
    </rPh>
    <rPh sb="24" eb="26">
      <t>ジョウキョウ</t>
    </rPh>
    <rPh sb="30" eb="32">
      <t>タッセイ</t>
    </rPh>
    <rPh sb="43" eb="45">
      <t>シンチョク</t>
    </rPh>
    <rPh sb="45" eb="46">
      <t>リツ</t>
    </rPh>
    <rPh sb="47" eb="49">
      <t>キサイ</t>
    </rPh>
    <rPh sb="55" eb="57">
      <t>ケイサン</t>
    </rPh>
    <rPh sb="57" eb="58">
      <t>シキ</t>
    </rPh>
    <phoneticPr fontId="2"/>
  </si>
  <si>
    <t xml:space="preserve">　　　　　　　　①98%(99局/101局）
　　　　　　　　②－ </t>
    <phoneticPr fontId="2"/>
  </si>
  <si>
    <r>
      <rPr>
        <sz val="10"/>
        <rFont val="ＭＳ Ｐゴシック"/>
        <family val="3"/>
        <charset val="128"/>
      </rPr>
      <t>注３</t>
    </r>
    <r>
      <rPr>
        <sz val="14"/>
        <rFont val="ＭＳ Ｐゴシック"/>
        <family val="3"/>
        <charset val="128"/>
      </rPr>
      <t xml:space="preserve">
5,705万ｔ
</t>
    </r>
    <rPh sb="0" eb="1">
      <t>チュウ</t>
    </rPh>
    <rPh sb="8" eb="9">
      <t>マン</t>
    </rPh>
    <phoneticPr fontId="2"/>
  </si>
  <si>
    <r>
      <rPr>
        <sz val="11"/>
        <rFont val="ＭＳ Ｐゴシック"/>
        <family val="3"/>
        <charset val="128"/>
      </rPr>
      <t>　　　　</t>
    </r>
    <r>
      <rPr>
        <sz val="10"/>
        <rFont val="ＭＳ Ｐゴシック"/>
        <family val="3"/>
        <charset val="128"/>
      </rPr>
      <t>　注３</t>
    </r>
    <r>
      <rPr>
        <sz val="11"/>
        <rFont val="ＭＳ Ｐゴシック"/>
        <family val="3"/>
        <charset val="128"/>
      </rPr>
      <t xml:space="preserve">
</t>
    </r>
    <r>
      <rPr>
        <sz val="14"/>
        <rFont val="ＭＳ Ｐゴシック"/>
        <family val="3"/>
        <charset val="128"/>
      </rPr>
      <t>-25.3%</t>
    </r>
    <r>
      <rPr>
        <sz val="11"/>
        <rFont val="ＭＳ Ｐゴシック"/>
        <family val="3"/>
        <charset val="128"/>
      </rPr>
      <t xml:space="preserve">
</t>
    </r>
    <rPh sb="4" eb="5">
      <t>チュウ</t>
    </rPh>
    <phoneticPr fontId="2"/>
  </si>
  <si>
    <t>　　　　2014年度の数値は2014年度の電気の排出係数を用いて算出した数値であり、進捗状況もこの数値をもとに記載。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</si>
</sst>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vertAlign val="superscript"/>
      <sz val="14"/>
      <name val="ＭＳ Ｐゴシック"/>
      <family val="3"/>
      <charset val="128"/>
    </font>
    <font>
      <b/>
      <sz val="14"/>
      <name val="ＭＳ Ｐゴシック"/>
      <family val="3"/>
      <charset val="128"/>
    </font>
    <font>
      <b/>
      <vertAlign val="superscript"/>
      <sz val="14"/>
      <name val="ＭＳ Ｐゴシック"/>
      <family val="3"/>
      <charset val="128"/>
    </font>
    <font>
      <b/>
      <vertAlign val="subscript"/>
      <sz val="14"/>
      <name val="ＭＳ Ｐゴシック"/>
      <family val="3"/>
      <charset val="128"/>
    </font>
    <font>
      <sz val="14"/>
      <name val="Century"/>
      <family val="1"/>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177" fontId="0" fillId="0" borderId="0" xfId="0" applyNumberFormat="1">
      <alignment vertical="center"/>
    </xf>
    <xf numFmtId="0" fontId="3"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2" borderId="0" xfId="0" applyFont="1" applyFill="1">
      <alignmen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0" xfId="0" applyFont="1" applyFill="1" applyBorder="1" applyAlignment="1">
      <alignment horizontal="center" vertical="center"/>
    </xf>
    <xf numFmtId="0" fontId="6" fillId="0" borderId="24" xfId="0" applyFont="1" applyFill="1" applyBorder="1" applyAlignment="1">
      <alignment vertical="center" wrapText="1"/>
    </xf>
    <xf numFmtId="0" fontId="3" fillId="0" borderId="24"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8" xfId="0" applyFont="1" applyFill="1" applyBorder="1" applyAlignment="1">
      <alignment horizontal="right" vertical="center" wrapText="1"/>
    </xf>
    <xf numFmtId="176" fontId="3" fillId="0" borderId="24" xfId="1" quotePrefix="1" applyNumberFormat="1" applyFont="1" applyFill="1" applyBorder="1" applyAlignment="1">
      <alignment horizontal="center" vertical="center" wrapText="1"/>
    </xf>
    <xf numFmtId="176" fontId="3" fillId="0" borderId="25" xfId="1" quotePrefix="1" applyNumberFormat="1" applyFont="1" applyFill="1" applyBorder="1" applyAlignment="1">
      <alignment horizontal="center" vertical="center" wrapText="1"/>
    </xf>
    <xf numFmtId="0" fontId="3" fillId="2" borderId="37" xfId="0" applyFont="1" applyFill="1" applyBorder="1" applyAlignment="1">
      <alignment horizontal="right" vertical="center"/>
    </xf>
    <xf numFmtId="0" fontId="3" fillId="2" borderId="13" xfId="0" applyFont="1" applyFill="1" applyBorder="1">
      <alignment vertical="center"/>
    </xf>
    <xf numFmtId="0" fontId="3" fillId="2" borderId="24" xfId="0" applyFont="1" applyFill="1" applyBorder="1" applyAlignment="1">
      <alignment horizontal="center" vertical="center"/>
    </xf>
    <xf numFmtId="0" fontId="3" fillId="2" borderId="25" xfId="0" applyFont="1" applyFill="1" applyBorder="1">
      <alignment vertical="center"/>
    </xf>
    <xf numFmtId="0" fontId="6" fillId="0" borderId="14" xfId="0" applyFont="1" applyFill="1" applyBorder="1">
      <alignment vertical="center"/>
    </xf>
    <xf numFmtId="0" fontId="3" fillId="0" borderId="14"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19" xfId="0" applyFont="1" applyFill="1" applyBorder="1">
      <alignment vertical="center"/>
    </xf>
    <xf numFmtId="0" fontId="3" fillId="0" borderId="30" xfId="0" applyFont="1" applyFill="1" applyBorder="1">
      <alignment vertical="center"/>
    </xf>
    <xf numFmtId="0" fontId="3" fillId="0" borderId="32" xfId="0" applyFont="1" applyFill="1" applyBorder="1">
      <alignment vertical="center"/>
    </xf>
    <xf numFmtId="0" fontId="3" fillId="0" borderId="27" xfId="0" applyFont="1" applyFill="1" applyBorder="1">
      <alignment vertical="center"/>
    </xf>
    <xf numFmtId="0" fontId="3" fillId="0" borderId="14" xfId="0" applyFont="1" applyFill="1" applyBorder="1" applyAlignment="1">
      <alignment horizontal="center" vertical="center"/>
    </xf>
    <xf numFmtId="0" fontId="3" fillId="0" borderId="0" xfId="0" applyFont="1" applyFill="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2" xfId="0" applyFont="1" applyFill="1" applyBorder="1" applyAlignment="1">
      <alignment horizontal="right" vertical="center"/>
    </xf>
    <xf numFmtId="0" fontId="3" fillId="0" borderId="60" xfId="0" applyFont="1" applyFill="1" applyBorder="1" applyAlignment="1">
      <alignment horizontal="right" vertical="center"/>
    </xf>
    <xf numFmtId="0" fontId="3" fillId="0" borderId="15" xfId="0" applyFont="1" applyFill="1" applyBorder="1" applyAlignment="1">
      <alignment horizontal="right" vertical="center"/>
    </xf>
    <xf numFmtId="176" fontId="3" fillId="0" borderId="22" xfId="1" applyNumberFormat="1" applyFont="1" applyFill="1" applyBorder="1" applyAlignment="1">
      <alignment horizontal="right" vertical="center" wrapText="1"/>
    </xf>
    <xf numFmtId="176" fontId="3" fillId="0" borderId="3" xfId="1" quotePrefix="1" applyNumberFormat="1"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xf>
    <xf numFmtId="0" fontId="9" fillId="0" borderId="0" xfId="0" quotePrefix="1" applyFont="1" applyFill="1" applyAlignment="1">
      <alignment horizontal="left" vertical="center" textRotation="180"/>
    </xf>
    <xf numFmtId="0" fontId="3" fillId="0" borderId="18" xfId="0" applyFont="1" applyFill="1" applyBorder="1" applyAlignment="1">
      <alignment vertical="center"/>
    </xf>
    <xf numFmtId="0" fontId="3" fillId="0" borderId="22" xfId="0" applyFont="1" applyFill="1" applyBorder="1" applyAlignment="1">
      <alignment horizontal="right" vertical="center"/>
    </xf>
    <xf numFmtId="10" fontId="3" fillId="0" borderId="3" xfId="1" applyNumberFormat="1" applyFont="1" applyFill="1" applyBorder="1" applyAlignment="1">
      <alignment horizontal="center" vertical="center"/>
    </xf>
    <xf numFmtId="9" fontId="3" fillId="0" borderId="1" xfId="1" applyNumberFormat="1" applyFont="1" applyFill="1" applyBorder="1" applyAlignment="1">
      <alignment horizontal="center" vertical="center"/>
    </xf>
    <xf numFmtId="0" fontId="3" fillId="0" borderId="21" xfId="0" applyFont="1" applyFill="1" applyBorder="1" applyAlignment="1">
      <alignment horizontal="left" vertical="center"/>
    </xf>
    <xf numFmtId="0" fontId="3" fillId="0" borderId="2" xfId="0" applyFont="1" applyFill="1" applyBorder="1" applyAlignment="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33" xfId="0" applyFont="1" applyFill="1" applyBorder="1">
      <alignment vertical="center"/>
    </xf>
    <xf numFmtId="0" fontId="3" fillId="0" borderId="31" xfId="0" applyFont="1" applyFill="1" applyBorder="1" applyAlignment="1">
      <alignment horizontal="right" vertical="center"/>
    </xf>
    <xf numFmtId="0" fontId="3" fillId="0" borderId="34" xfId="0" applyFont="1" applyFill="1" applyBorder="1">
      <alignment vertical="center"/>
    </xf>
    <xf numFmtId="0" fontId="3" fillId="0" borderId="18" xfId="0" applyFont="1" applyFill="1" applyBorder="1">
      <alignment vertical="center"/>
    </xf>
    <xf numFmtId="0" fontId="3" fillId="0" borderId="26" xfId="0" applyFont="1" applyFill="1" applyBorder="1">
      <alignment vertical="center"/>
    </xf>
    <xf numFmtId="0" fontId="3" fillId="0" borderId="17" xfId="0" applyFont="1" applyFill="1" applyBorder="1" applyAlignment="1">
      <alignment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176" fontId="3" fillId="0" borderId="33" xfId="0" applyNumberFormat="1" applyFont="1" applyFill="1" applyBorder="1">
      <alignment vertical="center"/>
    </xf>
    <xf numFmtId="176" fontId="3" fillId="0" borderId="22" xfId="1" applyNumberFormat="1" applyFont="1" applyFill="1" applyBorder="1" applyAlignment="1">
      <alignment horizontal="center" vertical="center" wrapText="1"/>
    </xf>
    <xf numFmtId="0" fontId="3" fillId="0" borderId="33" xfId="0" applyFont="1" applyFill="1" applyBorder="1" applyAlignment="1">
      <alignment horizontal="right" vertical="center"/>
    </xf>
    <xf numFmtId="0" fontId="3" fillId="0" borderId="16" xfId="0" applyFont="1" applyFill="1" applyBorder="1" applyAlignment="1">
      <alignment vertical="center" wrapText="1"/>
    </xf>
    <xf numFmtId="9" fontId="3" fillId="0" borderId="16" xfId="0" applyNumberFormat="1" applyFont="1" applyFill="1" applyBorder="1">
      <alignment vertical="center"/>
    </xf>
    <xf numFmtId="9" fontId="3" fillId="0" borderId="17" xfId="0" applyNumberFormat="1" applyFont="1" applyFill="1" applyBorder="1">
      <alignment vertical="center"/>
    </xf>
    <xf numFmtId="176" fontId="3" fillId="0" borderId="34" xfId="1" applyNumberFormat="1" applyFont="1" applyFill="1" applyBorder="1" applyAlignment="1">
      <alignment horizontal="right" vertical="center" wrapText="1"/>
    </xf>
    <xf numFmtId="0" fontId="3" fillId="0" borderId="38" xfId="0" applyFont="1" applyFill="1" applyBorder="1" applyAlignment="1">
      <alignment horizontal="right" vertical="center" wrapText="1"/>
    </xf>
    <xf numFmtId="176" fontId="3" fillId="0" borderId="34" xfId="1" applyNumberFormat="1" applyFont="1" applyFill="1" applyBorder="1" applyAlignment="1">
      <alignment horizontal="center" vertical="center" wrapText="1"/>
    </xf>
    <xf numFmtId="176" fontId="3" fillId="0" borderId="26" xfId="1" applyNumberFormat="1" applyFont="1" applyFill="1" applyBorder="1" applyAlignment="1">
      <alignment horizontal="center" vertical="center" wrapText="1"/>
    </xf>
    <xf numFmtId="9" fontId="3" fillId="0" borderId="8" xfId="0" applyNumberFormat="1" applyFont="1" applyFill="1" applyBorder="1">
      <alignment vertical="center"/>
    </xf>
    <xf numFmtId="0" fontId="3" fillId="0" borderId="7" xfId="0" applyFont="1" applyFill="1" applyBorder="1" applyAlignment="1">
      <alignment vertical="center" wrapText="1"/>
    </xf>
    <xf numFmtId="0" fontId="3" fillId="0" borderId="23" xfId="0" applyFont="1" applyFill="1" applyBorder="1" applyAlignment="1">
      <alignment horizontal="center" vertical="center"/>
    </xf>
    <xf numFmtId="0" fontId="3" fillId="0" borderId="28" xfId="0" applyFont="1" applyFill="1" applyBorder="1">
      <alignment vertical="center"/>
    </xf>
    <xf numFmtId="9" fontId="3" fillId="0" borderId="14" xfId="0" applyNumberFormat="1" applyFont="1" applyFill="1" applyBorder="1">
      <alignment vertical="center"/>
    </xf>
    <xf numFmtId="9" fontId="3" fillId="0" borderId="4" xfId="0" applyNumberFormat="1" applyFont="1" applyFill="1" applyBorder="1">
      <alignment vertical="center"/>
    </xf>
    <xf numFmtId="176" fontId="3" fillId="0" borderId="5" xfId="0" applyNumberFormat="1" applyFont="1" applyFill="1" applyBorder="1">
      <alignment vertical="center"/>
    </xf>
    <xf numFmtId="0" fontId="3" fillId="0" borderId="19" xfId="0" applyFont="1" applyFill="1" applyBorder="1" applyAlignment="1">
      <alignment horizontal="right" vertical="center"/>
    </xf>
    <xf numFmtId="176" fontId="3" fillId="0" borderId="30" xfId="0" applyNumberFormat="1" applyFont="1" applyFill="1" applyBorder="1" applyAlignment="1">
      <alignment vertical="center" wrapText="1"/>
    </xf>
    <xf numFmtId="176" fontId="3" fillId="0" borderId="14"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9" fontId="3" fillId="0" borderId="33" xfId="0" applyNumberFormat="1" applyFont="1" applyFill="1" applyBorder="1">
      <alignment vertical="center"/>
    </xf>
    <xf numFmtId="0" fontId="3" fillId="0" borderId="26" xfId="0" applyFont="1" applyFill="1" applyBorder="1" applyAlignment="1">
      <alignment horizontal="center" vertical="center" wrapText="1"/>
    </xf>
    <xf numFmtId="0" fontId="6" fillId="0" borderId="3" xfId="0" applyFont="1" applyFill="1" applyBorder="1">
      <alignment vertical="center"/>
    </xf>
    <xf numFmtId="0" fontId="3" fillId="0" borderId="3" xfId="0" applyFont="1" applyFill="1" applyBorder="1">
      <alignment vertical="center"/>
    </xf>
    <xf numFmtId="0" fontId="3" fillId="0" borderId="2" xfId="0" applyFont="1" applyFill="1" applyBorder="1">
      <alignment vertical="center"/>
    </xf>
    <xf numFmtId="0" fontId="3" fillId="0" borderId="21" xfId="0" applyFont="1" applyFill="1" applyBorder="1">
      <alignment vertical="center"/>
    </xf>
    <xf numFmtId="0" fontId="3" fillId="0" borderId="48" xfId="0" applyFont="1" applyFill="1" applyBorder="1">
      <alignment vertical="center"/>
    </xf>
    <xf numFmtId="0" fontId="3" fillId="0" borderId="1" xfId="0" applyFont="1" applyFill="1" applyBorder="1">
      <alignment vertical="center"/>
    </xf>
    <xf numFmtId="0" fontId="3" fillId="0" borderId="37" xfId="0" applyFont="1" applyFill="1" applyBorder="1">
      <alignment vertical="center"/>
    </xf>
    <xf numFmtId="0" fontId="3" fillId="0" borderId="13" xfId="0" applyFont="1" applyFill="1" applyBorder="1">
      <alignment vertical="center"/>
    </xf>
    <xf numFmtId="0" fontId="3" fillId="0" borderId="24" xfId="0" applyFont="1" applyFill="1" applyBorder="1" applyAlignment="1">
      <alignment horizontal="center" vertical="center"/>
    </xf>
    <xf numFmtId="0" fontId="3" fillId="0" borderId="25" xfId="0" applyFont="1" applyFill="1" applyBorder="1">
      <alignment vertical="center"/>
    </xf>
    <xf numFmtId="0" fontId="3" fillId="0" borderId="3" xfId="0" applyFont="1" applyFill="1" applyBorder="1" applyAlignment="1">
      <alignment horizontal="left" vertical="center"/>
    </xf>
    <xf numFmtId="176" fontId="3" fillId="0" borderId="21"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3"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0" fontId="3" fillId="0" borderId="21" xfId="0" applyFont="1" applyFill="1" applyBorder="1" applyAlignment="1">
      <alignment horizontal="right" vertical="center"/>
    </xf>
    <xf numFmtId="38" fontId="3" fillId="0" borderId="52" xfId="2" applyFont="1" applyFill="1" applyBorder="1" applyAlignment="1">
      <alignment horizontal="right" vertical="center" wrapText="1"/>
    </xf>
    <xf numFmtId="0" fontId="3" fillId="0" borderId="53" xfId="0" applyFont="1" applyFill="1" applyBorder="1">
      <alignment vertical="center"/>
    </xf>
    <xf numFmtId="0" fontId="3" fillId="0" borderId="52" xfId="0" applyFont="1" applyFill="1" applyBorder="1" applyAlignment="1">
      <alignment horizontal="right" vertical="center"/>
    </xf>
    <xf numFmtId="0" fontId="3" fillId="0" borderId="54" xfId="0" applyFont="1" applyFill="1" applyBorder="1">
      <alignment vertical="center"/>
    </xf>
    <xf numFmtId="0" fontId="3" fillId="0" borderId="0" xfId="0" applyFont="1" applyFill="1" applyBorder="1" applyAlignment="1">
      <alignment horizontal="right" vertical="center"/>
    </xf>
    <xf numFmtId="0" fontId="3" fillId="0" borderId="55" xfId="0" applyFont="1" applyFill="1" applyBorder="1" applyAlignment="1">
      <alignment horizontal="right" vertical="center"/>
    </xf>
    <xf numFmtId="0" fontId="3" fillId="0" borderId="29" xfId="0" applyFont="1" applyFill="1" applyBorder="1" applyAlignment="1">
      <alignment horizontal="left" vertical="center" wrapText="1"/>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58" xfId="0" applyFont="1" applyFill="1" applyBorder="1">
      <alignment vertical="center"/>
    </xf>
    <xf numFmtId="0" fontId="6" fillId="0" borderId="24" xfId="0" applyFont="1" applyFill="1" applyBorder="1">
      <alignment vertical="center"/>
    </xf>
    <xf numFmtId="0" fontId="3" fillId="0" borderId="24" xfId="0" applyFont="1" applyFill="1" applyBorder="1">
      <alignment vertical="center"/>
    </xf>
    <xf numFmtId="0" fontId="3" fillId="0" borderId="56" xfId="0" applyFont="1" applyFill="1" applyBorder="1">
      <alignment vertical="center"/>
    </xf>
    <xf numFmtId="176" fontId="3" fillId="0" borderId="3" xfId="0" applyNumberFormat="1" applyFont="1" applyFill="1" applyBorder="1" applyAlignment="1">
      <alignment horizontal="right" vertical="center" wrapText="1"/>
    </xf>
    <xf numFmtId="9" fontId="3" fillId="0" borderId="22" xfId="0" applyNumberFormat="1" applyFont="1" applyFill="1" applyBorder="1" applyAlignment="1">
      <alignment vertical="center" wrapText="1"/>
    </xf>
    <xf numFmtId="0" fontId="3" fillId="0" borderId="20" xfId="0" applyFont="1" applyFill="1" applyBorder="1">
      <alignment vertical="center"/>
    </xf>
    <xf numFmtId="9" fontId="3" fillId="0" borderId="3"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76" fontId="3" fillId="0" borderId="48" xfId="0" applyNumberFormat="1" applyFont="1" applyFill="1" applyBorder="1" applyAlignment="1">
      <alignment horizontal="right" vertical="center" wrapText="1"/>
    </xf>
    <xf numFmtId="0" fontId="3" fillId="0" borderId="3" xfId="0" applyFont="1" applyFill="1" applyBorder="1" applyAlignment="1">
      <alignment horizontal="right" vertical="center"/>
    </xf>
    <xf numFmtId="9" fontId="3" fillId="0" borderId="22" xfId="0" applyNumberFormat="1" applyFont="1" applyFill="1" applyBorder="1">
      <alignment vertical="center"/>
    </xf>
    <xf numFmtId="17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21"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3"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48" xfId="0" applyFont="1" applyFill="1" applyBorder="1" applyAlignment="1">
      <alignment horizontal="center" vertical="center" wrapText="1"/>
    </xf>
    <xf numFmtId="0" fontId="6" fillId="0" borderId="3" xfId="0" applyFont="1" applyFill="1" applyBorder="1" applyAlignment="1">
      <alignment vertical="center" wrapText="1"/>
    </xf>
    <xf numFmtId="0" fontId="3" fillId="0" borderId="22" xfId="0" applyFont="1" applyFill="1" applyBorder="1">
      <alignment vertical="center"/>
    </xf>
    <xf numFmtId="9" fontId="3" fillId="0" borderId="3" xfId="0" applyNumberFormat="1" applyFont="1" applyFill="1" applyBorder="1" applyAlignment="1">
      <alignment horizontal="right" vertical="center"/>
    </xf>
    <xf numFmtId="9" fontId="3" fillId="0" borderId="2" xfId="0" applyNumberFormat="1" applyFont="1" applyFill="1" applyBorder="1" applyAlignment="1">
      <alignment vertical="center"/>
    </xf>
    <xf numFmtId="176" fontId="3" fillId="0" borderId="21" xfId="0" applyNumberFormat="1" applyFont="1" applyFill="1" applyBorder="1" applyAlignment="1">
      <alignment vertical="center"/>
    </xf>
    <xf numFmtId="0" fontId="3" fillId="0" borderId="20" xfId="0" applyFont="1" applyFill="1" applyBorder="1" applyAlignment="1">
      <alignment vertical="center"/>
    </xf>
    <xf numFmtId="176" fontId="3" fillId="0" borderId="2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9" fontId="3" fillId="0" borderId="48" xfId="0" applyNumberFormat="1" applyFont="1" applyFill="1" applyBorder="1" applyAlignment="1">
      <alignment vertical="center"/>
    </xf>
    <xf numFmtId="0" fontId="3" fillId="0" borderId="15" xfId="0" applyFont="1" applyFill="1" applyBorder="1" applyAlignment="1">
      <alignment vertical="center"/>
    </xf>
    <xf numFmtId="0" fontId="9" fillId="0" borderId="0" xfId="0" quotePrefix="1" applyFont="1" applyFill="1" applyAlignment="1">
      <alignment horizontal="left" textRotation="180"/>
    </xf>
    <xf numFmtId="0" fontId="3" fillId="0" borderId="23" xfId="0" applyFont="1" applyFill="1" applyBorder="1" applyAlignment="1">
      <alignment horizontal="right" vertical="center" wrapText="1"/>
    </xf>
    <xf numFmtId="0" fontId="3" fillId="0" borderId="7" xfId="0" applyFont="1" applyFill="1" applyBorder="1" applyAlignment="1">
      <alignment vertical="center"/>
    </xf>
    <xf numFmtId="0" fontId="3" fillId="0" borderId="10" xfId="0" applyFont="1" applyFill="1" applyBorder="1" applyAlignment="1">
      <alignment horizontal="right" vertical="center"/>
    </xf>
    <xf numFmtId="0" fontId="3" fillId="0" borderId="35" xfId="0" applyFont="1" applyFill="1" applyBorder="1" applyAlignment="1">
      <alignment vertical="center"/>
    </xf>
    <xf numFmtId="0" fontId="3" fillId="0" borderId="28" xfId="0" applyFont="1" applyFill="1" applyBorder="1" applyAlignment="1">
      <alignment horizontal="center" vertical="center"/>
    </xf>
    <xf numFmtId="0" fontId="3" fillId="0" borderId="8" xfId="0" applyFont="1" applyFill="1" applyBorder="1" applyAlignment="1">
      <alignment vertical="center"/>
    </xf>
    <xf numFmtId="0" fontId="3" fillId="0" borderId="28" xfId="0" applyFont="1" applyFill="1" applyBorder="1" applyAlignment="1">
      <alignment vertical="center"/>
    </xf>
    <xf numFmtId="0" fontId="4" fillId="0" borderId="0" xfId="0" applyFont="1" applyFill="1">
      <alignment vertical="center"/>
    </xf>
    <xf numFmtId="0" fontId="6" fillId="0" borderId="16" xfId="0" applyFont="1" applyFill="1" applyBorder="1" applyAlignment="1">
      <alignment vertical="center" wrapText="1"/>
    </xf>
    <xf numFmtId="0" fontId="6" fillId="0" borderId="14" xfId="0" applyFont="1" applyFill="1" applyBorder="1" applyAlignment="1">
      <alignment vertical="center" wrapText="1"/>
    </xf>
    <xf numFmtId="0" fontId="6" fillId="0" borderId="23" xfId="0" applyFont="1" applyFill="1" applyBorder="1" applyAlignment="1">
      <alignment vertical="center" wrapText="1"/>
    </xf>
    <xf numFmtId="0" fontId="3" fillId="0" borderId="4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60"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2" xfId="0" applyFont="1" applyFill="1" applyBorder="1" applyAlignment="1">
      <alignmen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39"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right" vertical="center" wrapText="1"/>
    </xf>
    <xf numFmtId="0" fontId="3" fillId="0" borderId="39" xfId="0" applyFont="1" applyFill="1" applyBorder="1" applyAlignment="1">
      <alignment horizontal="right" vertical="center" wrapText="1"/>
    </xf>
    <xf numFmtId="0" fontId="3" fillId="0" borderId="12" xfId="0" applyFont="1" applyFill="1" applyBorder="1" applyAlignment="1">
      <alignment horizontal="right" vertical="center" wrapText="1"/>
    </xf>
    <xf numFmtId="176" fontId="3" fillId="0" borderId="16" xfId="1" applyNumberFormat="1" applyFont="1" applyFill="1" applyBorder="1" applyAlignment="1">
      <alignment horizontal="center" vertical="center"/>
    </xf>
    <xf numFmtId="176" fontId="3" fillId="0" borderId="39" xfId="1" applyNumberFormat="1" applyFont="1" applyFill="1" applyBorder="1" applyAlignment="1">
      <alignment horizontal="center" vertical="center"/>
    </xf>
    <xf numFmtId="176" fontId="3" fillId="0" borderId="12" xfId="1" applyNumberFormat="1" applyFont="1" applyFill="1" applyBorder="1" applyAlignment="1">
      <alignment horizontal="center" vertical="center"/>
    </xf>
    <xf numFmtId="176" fontId="3" fillId="0" borderId="26" xfId="1" applyNumberFormat="1" applyFont="1" applyFill="1" applyBorder="1" applyAlignment="1">
      <alignment horizontal="center" vertical="center"/>
    </xf>
    <xf numFmtId="176" fontId="3" fillId="0" borderId="51" xfId="1" applyNumberFormat="1" applyFont="1" applyFill="1" applyBorder="1" applyAlignment="1">
      <alignment horizontal="center" vertical="center"/>
    </xf>
    <xf numFmtId="176" fontId="3" fillId="0" borderId="50" xfId="1" applyNumberFormat="1" applyFont="1" applyFill="1" applyBorder="1" applyAlignment="1">
      <alignment horizontal="center"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30" xfId="0" applyFont="1" applyFill="1" applyBorder="1" applyAlignment="1">
      <alignment horizontal="righ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10</xdr:col>
      <xdr:colOff>34775</xdr:colOff>
      <xdr:row>0</xdr:row>
      <xdr:rowOff>116417</xdr:rowOff>
    </xdr:from>
    <xdr:ext cx="1385892" cy="425822"/>
    <xdr:sp macro="" textlink="">
      <xdr:nvSpPr>
        <xdr:cNvPr id="2" name="テキスト ボックス 1"/>
        <xdr:cNvSpPr txBox="1"/>
      </xdr:nvSpPr>
      <xdr:spPr>
        <a:xfrm>
          <a:off x="12376454" y="116417"/>
          <a:ext cx="1385892" cy="425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000"/>
            <a:t>参考資料４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view="pageLayout" zoomScale="70" zoomScaleNormal="40" zoomScaleSheetLayoutView="90" zoomScalePageLayoutView="70" workbookViewId="0">
      <selection activeCell="C45" sqref="C45"/>
    </sheetView>
  </sheetViews>
  <sheetFormatPr defaultRowHeight="13.5" x14ac:dyDescent="0.15"/>
  <cols>
    <col min="1" max="1" width="3.5" style="3" customWidth="1"/>
    <col min="2" max="2" width="11.25" style="3" customWidth="1"/>
    <col min="3" max="3" width="56.375" style="3" customWidth="1"/>
    <col min="4" max="4" width="15.5" style="3" customWidth="1"/>
    <col min="5" max="5" width="26.125" style="3" customWidth="1"/>
    <col min="6" max="6" width="11.25" style="3" customWidth="1"/>
    <col min="7" max="7" width="9" style="3" bestFit="1" customWidth="1"/>
    <col min="8" max="8" width="16.125" style="3" customWidth="1"/>
    <col min="9" max="9" width="9" style="3" bestFit="1" customWidth="1"/>
    <col min="10" max="11" width="19.375" style="3" customWidth="1"/>
    <col min="12" max="12" width="16" style="3" hidden="1" customWidth="1"/>
    <col min="13" max="13" width="27" style="3" hidden="1" customWidth="1"/>
    <col min="14" max="14" width="11.125" style="4" hidden="1" customWidth="1"/>
    <col min="15" max="15" width="6.875" style="3" hidden="1" customWidth="1"/>
    <col min="16" max="16" width="2.375" style="3" customWidth="1"/>
    <col min="17" max="16384" width="9" style="3"/>
  </cols>
  <sheetData>
    <row r="1" spans="1:16" ht="25.5" customHeight="1" x14ac:dyDescent="0.15">
      <c r="A1" s="2"/>
      <c r="B1" s="157" t="s">
        <v>104</v>
      </c>
      <c r="C1" s="2"/>
      <c r="D1" s="2"/>
      <c r="E1" s="2"/>
      <c r="F1" s="2"/>
      <c r="G1" s="2"/>
      <c r="H1" s="2"/>
      <c r="I1" s="2"/>
      <c r="J1" s="2"/>
      <c r="K1" s="2"/>
      <c r="L1" s="2"/>
      <c r="M1" s="2"/>
      <c r="N1" s="7"/>
      <c r="O1" s="2"/>
      <c r="P1" s="2"/>
    </row>
    <row r="2" spans="1:16" ht="10.5" customHeight="1" x14ac:dyDescent="0.15">
      <c r="A2" s="2"/>
      <c r="B2" s="2"/>
      <c r="C2" s="2"/>
      <c r="D2" s="2"/>
      <c r="E2" s="2"/>
      <c r="F2" s="2"/>
      <c r="G2" s="2"/>
      <c r="H2" s="2"/>
      <c r="I2" s="2"/>
      <c r="J2" s="2"/>
      <c r="K2" s="2"/>
      <c r="L2" s="2"/>
      <c r="M2" s="2"/>
      <c r="N2" s="7"/>
      <c r="O2" s="2"/>
      <c r="P2" s="2"/>
    </row>
    <row r="3" spans="1:16" ht="18" thickBot="1" x14ac:dyDescent="0.2">
      <c r="A3" s="2"/>
      <c r="B3" s="2"/>
      <c r="C3" s="2"/>
      <c r="D3" s="7"/>
      <c r="E3" s="2"/>
      <c r="F3" s="7"/>
      <c r="G3" s="2"/>
      <c r="H3" s="2"/>
      <c r="I3" s="2"/>
      <c r="J3" s="7"/>
      <c r="K3" s="7"/>
      <c r="L3" s="2"/>
      <c r="M3" s="2"/>
      <c r="N3" s="7"/>
      <c r="O3" s="2"/>
      <c r="P3" s="2"/>
    </row>
    <row r="4" spans="1:16" ht="22.5" customHeight="1" x14ac:dyDescent="0.15">
      <c r="A4" s="2"/>
      <c r="B4" s="183" t="s">
        <v>0</v>
      </c>
      <c r="C4" s="170" t="s">
        <v>50</v>
      </c>
      <c r="D4" s="185" t="s">
        <v>122</v>
      </c>
      <c r="E4" s="8"/>
      <c r="F4" s="9" t="s">
        <v>51</v>
      </c>
      <c r="G4" s="9"/>
      <c r="H4" s="175" t="s">
        <v>56</v>
      </c>
      <c r="I4" s="176"/>
      <c r="J4" s="168" t="s">
        <v>114</v>
      </c>
      <c r="K4" s="198" t="s">
        <v>123</v>
      </c>
      <c r="L4" s="161" t="s">
        <v>45</v>
      </c>
      <c r="M4" s="168" t="s">
        <v>1</v>
      </c>
      <c r="N4" s="170" t="s">
        <v>2</v>
      </c>
      <c r="O4" s="163" t="s">
        <v>35</v>
      </c>
      <c r="P4" s="2"/>
    </row>
    <row r="5" spans="1:16" ht="22.5" customHeight="1" thickBot="1" x14ac:dyDescent="0.2">
      <c r="A5" s="2"/>
      <c r="B5" s="182"/>
      <c r="C5" s="171"/>
      <c r="D5" s="171"/>
      <c r="E5" s="10"/>
      <c r="F5" s="11" t="s">
        <v>7</v>
      </c>
      <c r="G5" s="12" t="s">
        <v>66</v>
      </c>
      <c r="H5" s="13" t="s">
        <v>7</v>
      </c>
      <c r="I5" s="14" t="s">
        <v>66</v>
      </c>
      <c r="J5" s="169"/>
      <c r="K5" s="199"/>
      <c r="L5" s="162"/>
      <c r="M5" s="169"/>
      <c r="N5" s="171"/>
      <c r="O5" s="164"/>
      <c r="P5" s="2"/>
    </row>
    <row r="6" spans="1:16" s="6" customFormat="1" ht="90" customHeight="1" thickBot="1" x14ac:dyDescent="0.2">
      <c r="A6" s="2"/>
      <c r="B6" s="15" t="s">
        <v>3</v>
      </c>
      <c r="C6" s="16" t="s">
        <v>115</v>
      </c>
      <c r="D6" s="17" t="s">
        <v>80</v>
      </c>
      <c r="E6" s="18"/>
      <c r="F6" s="19" t="s">
        <v>79</v>
      </c>
      <c r="G6" s="20">
        <v>2005</v>
      </c>
      <c r="H6" s="200" t="s">
        <v>129</v>
      </c>
      <c r="I6" s="21">
        <v>2014</v>
      </c>
      <c r="J6" s="22" t="s">
        <v>82</v>
      </c>
      <c r="K6" s="23" t="s">
        <v>130</v>
      </c>
      <c r="L6" s="24"/>
      <c r="M6" s="25" t="s">
        <v>44</v>
      </c>
      <c r="N6" s="26" t="s">
        <v>5</v>
      </c>
      <c r="O6" s="27"/>
      <c r="P6" s="2"/>
    </row>
    <row r="7" spans="1:16" ht="17.25" x14ac:dyDescent="0.15">
      <c r="A7" s="2"/>
      <c r="B7" s="184" t="s">
        <v>36</v>
      </c>
      <c r="C7" s="28" t="s">
        <v>41</v>
      </c>
      <c r="D7" s="29"/>
      <c r="E7" s="30"/>
      <c r="F7" s="31"/>
      <c r="G7" s="32"/>
      <c r="H7" s="33"/>
      <c r="I7" s="34"/>
      <c r="J7" s="29"/>
      <c r="K7" s="35"/>
      <c r="L7" s="31"/>
      <c r="M7" s="30"/>
      <c r="N7" s="36"/>
      <c r="O7" s="35"/>
      <c r="P7" s="2"/>
    </row>
    <row r="8" spans="1:16" s="5" customFormat="1" ht="59.25" customHeight="1" x14ac:dyDescent="0.15">
      <c r="A8" s="37"/>
      <c r="B8" s="177"/>
      <c r="C8" s="38" t="s">
        <v>116</v>
      </c>
      <c r="D8" s="39" t="s">
        <v>85</v>
      </c>
      <c r="E8" s="40"/>
      <c r="F8" s="41" t="s">
        <v>86</v>
      </c>
      <c r="G8" s="42">
        <v>2014</v>
      </c>
      <c r="H8" s="43" t="s">
        <v>86</v>
      </c>
      <c r="I8" s="42">
        <v>2014</v>
      </c>
      <c r="J8" s="44" t="s">
        <v>105</v>
      </c>
      <c r="K8" s="45" t="s">
        <v>87</v>
      </c>
      <c r="L8" s="46" t="s">
        <v>46</v>
      </c>
      <c r="M8" s="47" t="s">
        <v>20</v>
      </c>
      <c r="N8" s="48" t="s">
        <v>5</v>
      </c>
      <c r="O8" s="49"/>
      <c r="P8" s="37"/>
    </row>
    <row r="9" spans="1:16" s="5" customFormat="1" ht="57" customHeight="1" x14ac:dyDescent="0.15">
      <c r="A9" s="50"/>
      <c r="B9" s="177"/>
      <c r="C9" s="38" t="s">
        <v>117</v>
      </c>
      <c r="D9" s="39" t="s">
        <v>84</v>
      </c>
      <c r="E9" s="40"/>
      <c r="F9" s="41" t="s">
        <v>83</v>
      </c>
      <c r="G9" s="51">
        <v>2014</v>
      </c>
      <c r="H9" s="52" t="s">
        <v>83</v>
      </c>
      <c r="I9" s="51">
        <v>2014</v>
      </c>
      <c r="J9" s="53" t="s">
        <v>82</v>
      </c>
      <c r="K9" s="54" t="s">
        <v>87</v>
      </c>
      <c r="L9" s="55" t="s">
        <v>48</v>
      </c>
      <c r="M9" s="56" t="s">
        <v>43</v>
      </c>
      <c r="N9" s="48" t="s">
        <v>21</v>
      </c>
      <c r="O9" s="49" t="s">
        <v>22</v>
      </c>
      <c r="P9" s="37"/>
    </row>
    <row r="10" spans="1:16" ht="17.25" x14ac:dyDescent="0.15">
      <c r="A10" s="2"/>
      <c r="B10" s="177"/>
      <c r="C10" s="158" t="s">
        <v>71</v>
      </c>
      <c r="D10" s="57"/>
      <c r="E10" s="58"/>
      <c r="F10" s="59"/>
      <c r="G10" s="60"/>
      <c r="H10" s="61"/>
      <c r="I10" s="62"/>
      <c r="J10" s="57"/>
      <c r="K10" s="63"/>
      <c r="L10" s="59"/>
      <c r="M10" s="64"/>
      <c r="N10" s="65"/>
      <c r="O10" s="63"/>
      <c r="P10" s="2"/>
    </row>
    <row r="11" spans="1:16" ht="63" customHeight="1" x14ac:dyDescent="0.15">
      <c r="A11" s="2"/>
      <c r="B11" s="177"/>
      <c r="C11" s="57" t="s">
        <v>118</v>
      </c>
      <c r="D11" s="66" t="s">
        <v>23</v>
      </c>
      <c r="E11" s="67"/>
      <c r="F11" s="68">
        <v>0.34300000000000003</v>
      </c>
      <c r="G11" s="60">
        <v>2009</v>
      </c>
      <c r="H11" s="43">
        <v>0.10199999999999999</v>
      </c>
      <c r="I11" s="21">
        <v>2015</v>
      </c>
      <c r="J11" s="69">
        <v>0.14868804664723029</v>
      </c>
      <c r="K11" s="45">
        <v>-0.70262390670553942</v>
      </c>
      <c r="L11" s="70"/>
      <c r="M11" s="64" t="s">
        <v>24</v>
      </c>
      <c r="N11" s="65" t="s">
        <v>25</v>
      </c>
      <c r="O11" s="63"/>
      <c r="P11" s="2"/>
    </row>
    <row r="12" spans="1:16" ht="63" customHeight="1" thickBot="1" x14ac:dyDescent="0.2">
      <c r="A12" s="2"/>
      <c r="B12" s="178"/>
      <c r="C12" s="71" t="s">
        <v>119</v>
      </c>
      <c r="D12" s="72">
        <v>1</v>
      </c>
      <c r="E12" s="73"/>
      <c r="F12" s="68">
        <v>0.89400000000000002</v>
      </c>
      <c r="G12" s="60">
        <v>2009</v>
      </c>
      <c r="H12" s="74">
        <v>0.623</v>
      </c>
      <c r="I12" s="75">
        <v>2015</v>
      </c>
      <c r="J12" s="76">
        <v>0.623</v>
      </c>
      <c r="K12" s="77">
        <v>-2.7344459467640711E-3</v>
      </c>
      <c r="L12" s="78"/>
      <c r="M12" s="79" t="s">
        <v>26</v>
      </c>
      <c r="N12" s="80" t="s">
        <v>25</v>
      </c>
      <c r="O12" s="81"/>
      <c r="P12" s="2"/>
    </row>
    <row r="13" spans="1:16" ht="52.5" customHeight="1" x14ac:dyDescent="0.15">
      <c r="A13" s="2"/>
      <c r="B13" s="15"/>
      <c r="C13" s="159" t="s">
        <v>120</v>
      </c>
      <c r="D13" s="82">
        <v>0.7</v>
      </c>
      <c r="E13" s="83"/>
      <c r="F13" s="84">
        <v>0.16900000000000001</v>
      </c>
      <c r="G13" s="85">
        <v>2008</v>
      </c>
      <c r="H13" s="86">
        <v>0.188</v>
      </c>
      <c r="I13" s="34">
        <v>2015</v>
      </c>
      <c r="J13" s="87">
        <f>H13/D13</f>
        <v>0.26857142857142857</v>
      </c>
      <c r="K13" s="88">
        <f>(H13-F13)/(D13-F13)</f>
        <v>3.5781544256120512E-2</v>
      </c>
      <c r="L13" s="89"/>
      <c r="M13" s="64" t="s">
        <v>14</v>
      </c>
      <c r="N13" s="65" t="s">
        <v>6</v>
      </c>
      <c r="O13" s="90" t="s">
        <v>15</v>
      </c>
      <c r="P13" s="2"/>
    </row>
    <row r="14" spans="1:16" ht="17.25" x14ac:dyDescent="0.15">
      <c r="A14" s="2"/>
      <c r="B14" s="179" t="s">
        <v>124</v>
      </c>
      <c r="C14" s="91" t="s">
        <v>17</v>
      </c>
      <c r="D14" s="92"/>
      <c r="E14" s="93"/>
      <c r="F14" s="94"/>
      <c r="G14" s="42"/>
      <c r="H14" s="52"/>
      <c r="I14" s="95"/>
      <c r="J14" s="92"/>
      <c r="K14" s="96"/>
      <c r="L14" s="97"/>
      <c r="M14" s="98"/>
      <c r="N14" s="99"/>
      <c r="O14" s="100"/>
      <c r="P14" s="2"/>
    </row>
    <row r="15" spans="1:16" ht="20.25" customHeight="1" x14ac:dyDescent="0.15">
      <c r="A15" s="2"/>
      <c r="B15" s="180"/>
      <c r="C15" s="101" t="s">
        <v>121</v>
      </c>
      <c r="D15" s="66" t="s">
        <v>23</v>
      </c>
      <c r="E15" s="40"/>
      <c r="F15" s="102">
        <v>0.06</v>
      </c>
      <c r="G15" s="42">
        <v>2014</v>
      </c>
      <c r="H15" s="103">
        <v>8.9999999999999993E-3</v>
      </c>
      <c r="I15" s="62">
        <v>2015</v>
      </c>
      <c r="J15" s="104">
        <v>7.4999999999999997E-2</v>
      </c>
      <c r="K15" s="105">
        <v>-0.85</v>
      </c>
      <c r="L15" s="55" t="s">
        <v>49</v>
      </c>
      <c r="M15" s="93" t="s">
        <v>4</v>
      </c>
      <c r="N15" s="48" t="s">
        <v>5</v>
      </c>
      <c r="O15" s="96"/>
      <c r="P15" s="2"/>
    </row>
    <row r="16" spans="1:16" ht="15.75" customHeight="1" x14ac:dyDescent="0.15">
      <c r="A16" s="2"/>
      <c r="B16" s="180"/>
      <c r="C16" s="186" t="s">
        <v>16</v>
      </c>
      <c r="D16" s="189" t="s">
        <v>76</v>
      </c>
      <c r="E16" s="40" t="s">
        <v>52</v>
      </c>
      <c r="F16" s="106" t="s">
        <v>75</v>
      </c>
      <c r="G16" s="42">
        <v>2009</v>
      </c>
      <c r="H16" s="107" t="s">
        <v>106</v>
      </c>
      <c r="I16" s="108">
        <v>2015</v>
      </c>
      <c r="J16" s="192">
        <v>0.999</v>
      </c>
      <c r="K16" s="195">
        <v>0.95599999999999996</v>
      </c>
      <c r="L16" s="70"/>
      <c r="M16" s="165" t="s">
        <v>8</v>
      </c>
      <c r="N16" s="167" t="s">
        <v>5</v>
      </c>
      <c r="O16" s="96"/>
      <c r="P16" s="2"/>
    </row>
    <row r="17" spans="1:16" ht="15.75" customHeight="1" x14ac:dyDescent="0.15">
      <c r="A17" s="2"/>
      <c r="B17" s="180"/>
      <c r="C17" s="187"/>
      <c r="D17" s="190"/>
      <c r="E17" s="40" t="s">
        <v>53</v>
      </c>
      <c r="F17" s="106" t="s">
        <v>67</v>
      </c>
      <c r="G17" s="42">
        <v>2009</v>
      </c>
      <c r="H17" s="109" t="s">
        <v>90</v>
      </c>
      <c r="I17" s="110">
        <v>2015</v>
      </c>
      <c r="J17" s="193"/>
      <c r="K17" s="196"/>
      <c r="L17" s="111"/>
      <c r="M17" s="166"/>
      <c r="N17" s="167"/>
      <c r="O17" s="96"/>
      <c r="P17" s="2"/>
    </row>
    <row r="18" spans="1:16" ht="15.75" customHeight="1" x14ac:dyDescent="0.15">
      <c r="A18" s="2"/>
      <c r="B18" s="180"/>
      <c r="C18" s="187"/>
      <c r="D18" s="190"/>
      <c r="E18" s="40" t="s">
        <v>54</v>
      </c>
      <c r="F18" s="106" t="s">
        <v>68</v>
      </c>
      <c r="G18" s="42">
        <v>2009</v>
      </c>
      <c r="H18" s="109" t="s">
        <v>91</v>
      </c>
      <c r="I18" s="110">
        <v>2015</v>
      </c>
      <c r="J18" s="193"/>
      <c r="K18" s="196"/>
      <c r="L18" s="111"/>
      <c r="M18" s="166"/>
      <c r="N18" s="167"/>
      <c r="O18" s="96"/>
      <c r="P18" s="2"/>
    </row>
    <row r="19" spans="1:16" ht="15.75" customHeight="1" x14ac:dyDescent="0.15">
      <c r="A19" s="2"/>
      <c r="B19" s="181"/>
      <c r="C19" s="187"/>
      <c r="D19" s="190"/>
      <c r="E19" s="67" t="s">
        <v>57</v>
      </c>
      <c r="F19" s="70" t="s">
        <v>69</v>
      </c>
      <c r="G19" s="42">
        <v>2009</v>
      </c>
      <c r="H19" s="112" t="s">
        <v>92</v>
      </c>
      <c r="I19" s="110">
        <v>2015</v>
      </c>
      <c r="J19" s="193"/>
      <c r="K19" s="196"/>
      <c r="L19" s="111"/>
      <c r="M19" s="113"/>
      <c r="N19" s="65"/>
      <c r="O19" s="63"/>
      <c r="P19" s="2"/>
    </row>
    <row r="20" spans="1:16" ht="15.75" customHeight="1" x14ac:dyDescent="0.15">
      <c r="A20" s="2"/>
      <c r="B20" s="181"/>
      <c r="C20" s="187"/>
      <c r="D20" s="190"/>
      <c r="E20" s="67" t="s">
        <v>58</v>
      </c>
      <c r="F20" s="70" t="s">
        <v>70</v>
      </c>
      <c r="G20" s="42">
        <v>2009</v>
      </c>
      <c r="H20" s="112" t="s">
        <v>93</v>
      </c>
      <c r="I20" s="110">
        <v>2015</v>
      </c>
      <c r="J20" s="193"/>
      <c r="K20" s="196"/>
      <c r="L20" s="111"/>
      <c r="M20" s="113"/>
      <c r="N20" s="65"/>
      <c r="O20" s="63"/>
      <c r="P20" s="2"/>
    </row>
    <row r="21" spans="1:16" ht="15.75" customHeight="1" x14ac:dyDescent="0.15">
      <c r="A21" s="2"/>
      <c r="B21" s="181"/>
      <c r="C21" s="187"/>
      <c r="D21" s="190"/>
      <c r="E21" s="67" t="s">
        <v>59</v>
      </c>
      <c r="F21" s="70" t="s">
        <v>72</v>
      </c>
      <c r="G21" s="42">
        <v>2009</v>
      </c>
      <c r="H21" s="112" t="s">
        <v>94</v>
      </c>
      <c r="I21" s="110">
        <v>2015</v>
      </c>
      <c r="J21" s="193"/>
      <c r="K21" s="196"/>
      <c r="L21" s="111"/>
      <c r="M21" s="113"/>
      <c r="N21" s="65"/>
      <c r="O21" s="63"/>
      <c r="P21" s="2"/>
    </row>
    <row r="22" spans="1:16" ht="15.75" customHeight="1" x14ac:dyDescent="0.15">
      <c r="A22" s="2"/>
      <c r="B22" s="181"/>
      <c r="C22" s="187"/>
      <c r="D22" s="190"/>
      <c r="E22" s="67" t="s">
        <v>60</v>
      </c>
      <c r="F22" s="70" t="s">
        <v>73</v>
      </c>
      <c r="G22" s="42">
        <v>2009</v>
      </c>
      <c r="H22" s="112" t="s">
        <v>95</v>
      </c>
      <c r="I22" s="110">
        <v>2015</v>
      </c>
      <c r="J22" s="193"/>
      <c r="K22" s="196"/>
      <c r="L22" s="111"/>
      <c r="M22" s="113"/>
      <c r="N22" s="65"/>
      <c r="O22" s="63"/>
      <c r="P22" s="2"/>
    </row>
    <row r="23" spans="1:16" ht="15.75" customHeight="1" x14ac:dyDescent="0.15">
      <c r="A23" s="2"/>
      <c r="B23" s="181"/>
      <c r="C23" s="187"/>
      <c r="D23" s="190"/>
      <c r="E23" s="67" t="s">
        <v>61</v>
      </c>
      <c r="F23" s="70" t="s">
        <v>74</v>
      </c>
      <c r="G23" s="42">
        <v>2009</v>
      </c>
      <c r="H23" s="112" t="s">
        <v>96</v>
      </c>
      <c r="I23" s="62">
        <v>2015</v>
      </c>
      <c r="J23" s="193"/>
      <c r="K23" s="196"/>
      <c r="L23" s="111"/>
      <c r="M23" s="113"/>
      <c r="N23" s="65"/>
      <c r="O23" s="63"/>
      <c r="P23" s="2"/>
    </row>
    <row r="24" spans="1:16" ht="15.75" customHeight="1" x14ac:dyDescent="0.15">
      <c r="A24" s="2"/>
      <c r="B24" s="181"/>
      <c r="C24" s="187"/>
      <c r="D24" s="190"/>
      <c r="E24" s="67" t="s">
        <v>62</v>
      </c>
      <c r="F24" s="70" t="s">
        <v>64</v>
      </c>
      <c r="G24" s="42">
        <v>2009</v>
      </c>
      <c r="H24" s="112" t="s">
        <v>97</v>
      </c>
      <c r="I24" s="110">
        <v>2015</v>
      </c>
      <c r="J24" s="193"/>
      <c r="K24" s="196"/>
      <c r="L24" s="111"/>
      <c r="M24" s="113"/>
      <c r="N24" s="65"/>
      <c r="O24" s="63"/>
      <c r="P24" s="2"/>
    </row>
    <row r="25" spans="1:16" ht="15.75" customHeight="1" thickBot="1" x14ac:dyDescent="0.2">
      <c r="A25" s="2"/>
      <c r="B25" s="182"/>
      <c r="C25" s="188"/>
      <c r="D25" s="191"/>
      <c r="E25" s="114" t="s">
        <v>63</v>
      </c>
      <c r="F25" s="115" t="s">
        <v>65</v>
      </c>
      <c r="G25" s="116">
        <v>2009</v>
      </c>
      <c r="H25" s="117" t="s">
        <v>98</v>
      </c>
      <c r="I25" s="118">
        <v>2015</v>
      </c>
      <c r="J25" s="194"/>
      <c r="K25" s="197"/>
      <c r="L25" s="111"/>
      <c r="M25" s="113"/>
      <c r="N25" s="65"/>
      <c r="O25" s="63"/>
      <c r="P25" s="2"/>
    </row>
    <row r="26" spans="1:16" ht="17.25" x14ac:dyDescent="0.15">
      <c r="A26" s="2"/>
      <c r="B26" s="177" t="s">
        <v>37</v>
      </c>
      <c r="C26" s="119" t="s">
        <v>18</v>
      </c>
      <c r="D26" s="120"/>
      <c r="E26" s="98"/>
      <c r="F26" s="97"/>
      <c r="G26" s="20"/>
      <c r="H26" s="121"/>
      <c r="I26" s="110"/>
      <c r="J26" s="120"/>
      <c r="K26" s="100"/>
      <c r="L26" s="31"/>
      <c r="M26" s="30"/>
      <c r="N26" s="36"/>
      <c r="O26" s="35"/>
      <c r="P26" s="2"/>
    </row>
    <row r="27" spans="1:16" ht="82.5" customHeight="1" x14ac:dyDescent="0.15">
      <c r="A27" s="2"/>
      <c r="B27" s="177"/>
      <c r="C27" s="38" t="s">
        <v>42</v>
      </c>
      <c r="D27" s="122" t="s">
        <v>126</v>
      </c>
      <c r="E27" s="173" t="s">
        <v>128</v>
      </c>
      <c r="F27" s="174"/>
      <c r="G27" s="42">
        <v>2009</v>
      </c>
      <c r="H27" s="123" t="s">
        <v>107</v>
      </c>
      <c r="I27" s="124">
        <v>2015</v>
      </c>
      <c r="J27" s="125" t="s">
        <v>108</v>
      </c>
      <c r="K27" s="126" t="s">
        <v>108</v>
      </c>
      <c r="L27" s="127"/>
      <c r="M27" s="92" t="s">
        <v>27</v>
      </c>
      <c r="N27" s="48" t="s">
        <v>5</v>
      </c>
      <c r="O27" s="96"/>
      <c r="P27" s="2"/>
    </row>
    <row r="28" spans="1:16" ht="63.75" customHeight="1" x14ac:dyDescent="0.15">
      <c r="A28" s="2"/>
      <c r="B28" s="177"/>
      <c r="C28" s="92" t="s">
        <v>9</v>
      </c>
      <c r="D28" s="128" t="s">
        <v>29</v>
      </c>
      <c r="E28" s="40"/>
      <c r="F28" s="94" t="s">
        <v>28</v>
      </c>
      <c r="G28" s="42"/>
      <c r="H28" s="129" t="s">
        <v>109</v>
      </c>
      <c r="I28" s="124">
        <v>2015</v>
      </c>
      <c r="J28" s="130">
        <v>0.34499999999999997</v>
      </c>
      <c r="K28" s="131" t="s">
        <v>88</v>
      </c>
      <c r="L28" s="132"/>
      <c r="M28" s="92" t="s">
        <v>27</v>
      </c>
      <c r="N28" s="48" t="s">
        <v>5</v>
      </c>
      <c r="O28" s="96" t="s">
        <v>30</v>
      </c>
      <c r="P28" s="2"/>
    </row>
    <row r="29" spans="1:16" ht="47.25" customHeight="1" x14ac:dyDescent="0.15">
      <c r="A29" s="2"/>
      <c r="B29" s="177"/>
      <c r="C29" s="92" t="s">
        <v>31</v>
      </c>
      <c r="D29" s="39" t="s">
        <v>125</v>
      </c>
      <c r="E29" s="133"/>
      <c r="F29" s="134" t="s">
        <v>55</v>
      </c>
      <c r="G29" s="42">
        <v>2009</v>
      </c>
      <c r="H29" s="135" t="s">
        <v>110</v>
      </c>
      <c r="I29" s="124">
        <v>2015</v>
      </c>
      <c r="J29" s="136" t="s">
        <v>89</v>
      </c>
      <c r="K29" s="137">
        <v>0.29399999999999998</v>
      </c>
      <c r="L29" s="138"/>
      <c r="M29" s="92" t="s">
        <v>27</v>
      </c>
      <c r="N29" s="48" t="s">
        <v>5</v>
      </c>
      <c r="O29" s="96"/>
      <c r="P29" s="2"/>
    </row>
    <row r="30" spans="1:16" ht="45.75" customHeight="1" x14ac:dyDescent="0.15">
      <c r="A30" s="2"/>
      <c r="B30" s="177"/>
      <c r="C30" s="139" t="s">
        <v>10</v>
      </c>
      <c r="D30" s="128"/>
      <c r="E30" s="93"/>
      <c r="F30" s="94"/>
      <c r="G30" s="42"/>
      <c r="H30" s="140"/>
      <c r="I30" s="124"/>
      <c r="J30" s="48"/>
      <c r="K30" s="131"/>
      <c r="L30" s="94"/>
      <c r="M30" s="93"/>
      <c r="N30" s="48"/>
      <c r="O30" s="96"/>
      <c r="P30" s="2"/>
    </row>
    <row r="31" spans="1:16" s="5" customFormat="1" ht="54" customHeight="1" x14ac:dyDescent="0.15">
      <c r="A31" s="37"/>
      <c r="B31" s="177"/>
      <c r="C31" s="38" t="s">
        <v>11</v>
      </c>
      <c r="D31" s="141">
        <v>0.8</v>
      </c>
      <c r="E31" s="142"/>
      <c r="F31" s="143">
        <v>0.63800000000000001</v>
      </c>
      <c r="G31" s="42">
        <v>2009</v>
      </c>
      <c r="H31" s="143">
        <v>0.81499999999999995</v>
      </c>
      <c r="I31" s="144">
        <v>2015</v>
      </c>
      <c r="J31" s="145">
        <v>1.0189999999999999</v>
      </c>
      <c r="K31" s="146">
        <v>1.093</v>
      </c>
      <c r="L31" s="147" t="s">
        <v>47</v>
      </c>
      <c r="M31" s="47" t="s">
        <v>27</v>
      </c>
      <c r="N31" s="48" t="s">
        <v>5</v>
      </c>
      <c r="O31" s="49"/>
      <c r="P31" s="37"/>
    </row>
    <row r="32" spans="1:16" ht="42.75" customHeight="1" x14ac:dyDescent="0.15">
      <c r="A32" s="2"/>
      <c r="B32" s="177"/>
      <c r="C32" s="139" t="s">
        <v>19</v>
      </c>
      <c r="D32" s="128"/>
      <c r="E32" s="93"/>
      <c r="F32" s="94"/>
      <c r="G32" s="42"/>
      <c r="H32" s="140"/>
      <c r="I32" s="124"/>
      <c r="J32" s="92"/>
      <c r="K32" s="96"/>
      <c r="L32" s="94"/>
      <c r="M32" s="93"/>
      <c r="N32" s="48"/>
      <c r="O32" s="96"/>
      <c r="P32" s="2"/>
    </row>
    <row r="33" spans="1:16" s="5" customFormat="1" ht="17.25" x14ac:dyDescent="0.15">
      <c r="A33" s="37"/>
      <c r="B33" s="177"/>
      <c r="C33" s="47" t="s">
        <v>12</v>
      </c>
      <c r="D33" s="141">
        <v>1</v>
      </c>
      <c r="E33" s="142"/>
      <c r="F33" s="143">
        <v>0.58299999999999996</v>
      </c>
      <c r="G33" s="42">
        <v>2009</v>
      </c>
      <c r="H33" s="143">
        <v>0.33300000000000002</v>
      </c>
      <c r="I33" s="144">
        <v>2015</v>
      </c>
      <c r="J33" s="145">
        <v>0.33300000000000002</v>
      </c>
      <c r="K33" s="146" t="s">
        <v>78</v>
      </c>
      <c r="L33" s="147"/>
      <c r="M33" s="47" t="s">
        <v>27</v>
      </c>
      <c r="N33" s="48" t="s">
        <v>5</v>
      </c>
      <c r="O33" s="49" t="s">
        <v>32</v>
      </c>
      <c r="P33" s="37"/>
    </row>
    <row r="34" spans="1:16" s="5" customFormat="1" ht="41.25" customHeight="1" x14ac:dyDescent="0.15">
      <c r="A34" s="37"/>
      <c r="B34" s="177"/>
      <c r="C34" s="47" t="s">
        <v>38</v>
      </c>
      <c r="D34" s="128" t="s">
        <v>99</v>
      </c>
      <c r="E34" s="40"/>
      <c r="F34" s="106" t="s">
        <v>100</v>
      </c>
      <c r="G34" s="148">
        <v>2009</v>
      </c>
      <c r="H34" s="52" t="s">
        <v>111</v>
      </c>
      <c r="I34" s="144">
        <v>2015</v>
      </c>
      <c r="J34" s="130">
        <v>0.91200000000000003</v>
      </c>
      <c r="K34" s="146">
        <v>0.27100000000000002</v>
      </c>
      <c r="L34" s="106"/>
      <c r="M34" s="56" t="s">
        <v>39</v>
      </c>
      <c r="N34" s="47" t="s">
        <v>5</v>
      </c>
      <c r="O34" s="49" t="s">
        <v>40</v>
      </c>
      <c r="P34" s="37"/>
    </row>
    <row r="35" spans="1:16" s="5" customFormat="1" ht="65.25" customHeight="1" thickBot="1" x14ac:dyDescent="0.2">
      <c r="A35" s="149"/>
      <c r="B35" s="178"/>
      <c r="C35" s="160" t="s">
        <v>13</v>
      </c>
      <c r="D35" s="150" t="s">
        <v>112</v>
      </c>
      <c r="E35" s="151"/>
      <c r="F35" s="115" t="s">
        <v>113</v>
      </c>
      <c r="G35" s="116">
        <v>2008</v>
      </c>
      <c r="H35" s="152" t="s">
        <v>81</v>
      </c>
      <c r="I35" s="153">
        <v>2014</v>
      </c>
      <c r="J35" s="80" t="s">
        <v>78</v>
      </c>
      <c r="K35" s="154" t="s">
        <v>78</v>
      </c>
      <c r="L35" s="155"/>
      <c r="M35" s="151" t="s">
        <v>33</v>
      </c>
      <c r="N35" s="80" t="s">
        <v>5</v>
      </c>
      <c r="O35" s="156" t="s">
        <v>34</v>
      </c>
      <c r="P35" s="37"/>
    </row>
    <row r="36" spans="1:16" ht="17.25" x14ac:dyDescent="0.15">
      <c r="A36" s="2"/>
      <c r="B36" s="2"/>
      <c r="C36" s="2"/>
      <c r="D36" s="2"/>
      <c r="E36" s="2"/>
      <c r="F36" s="2"/>
      <c r="G36" s="2"/>
      <c r="H36" s="2"/>
      <c r="I36" s="2"/>
      <c r="J36" s="2"/>
      <c r="K36" s="2"/>
      <c r="L36" s="2"/>
      <c r="M36" s="2"/>
      <c r="N36" s="7"/>
      <c r="O36" s="2"/>
      <c r="P36" s="2"/>
    </row>
    <row r="37" spans="1:16" ht="17.25" x14ac:dyDescent="0.15">
      <c r="A37" s="2"/>
      <c r="B37" s="2" t="s">
        <v>77</v>
      </c>
      <c r="C37" s="2"/>
      <c r="D37" s="2"/>
      <c r="E37" s="2"/>
      <c r="F37" s="2"/>
      <c r="G37" s="2"/>
      <c r="H37" s="2"/>
      <c r="I37" s="2"/>
      <c r="J37" s="2"/>
      <c r="K37" s="2"/>
      <c r="L37" s="2"/>
      <c r="M37" s="2"/>
      <c r="N37" s="7"/>
      <c r="O37" s="2"/>
      <c r="P37" s="2"/>
    </row>
    <row r="38" spans="1:16" ht="37.5" customHeight="1" x14ac:dyDescent="0.15">
      <c r="A38" s="2"/>
      <c r="B38" s="172" t="s">
        <v>127</v>
      </c>
      <c r="C38" s="172"/>
      <c r="D38" s="172"/>
      <c r="E38" s="172"/>
      <c r="F38" s="172"/>
      <c r="G38" s="172"/>
      <c r="H38" s="172"/>
      <c r="I38" s="172"/>
      <c r="J38" s="172"/>
      <c r="K38" s="172"/>
      <c r="L38" s="2"/>
      <c r="M38" s="2"/>
      <c r="N38" s="7"/>
      <c r="O38" s="2"/>
      <c r="P38" s="2"/>
    </row>
    <row r="39" spans="1:16" ht="17.25" x14ac:dyDescent="0.15">
      <c r="A39" s="2"/>
      <c r="B39" s="2" t="s">
        <v>102</v>
      </c>
      <c r="C39" s="2"/>
      <c r="D39" s="2"/>
      <c r="E39" s="2"/>
      <c r="F39" s="2"/>
      <c r="G39" s="2"/>
      <c r="H39" s="2"/>
      <c r="I39" s="2"/>
      <c r="J39" s="2"/>
      <c r="K39" s="2"/>
      <c r="L39" s="2"/>
      <c r="M39" s="2"/>
      <c r="N39" s="7"/>
      <c r="O39" s="2"/>
      <c r="P39" s="2"/>
    </row>
    <row r="40" spans="1:16" ht="17.25" x14ac:dyDescent="0.15">
      <c r="A40" s="2"/>
      <c r="B40" s="2" t="s">
        <v>131</v>
      </c>
      <c r="C40" s="2"/>
      <c r="D40" s="2"/>
      <c r="E40" s="2"/>
      <c r="F40" s="2"/>
      <c r="G40" s="2"/>
      <c r="H40" s="2"/>
      <c r="I40" s="2"/>
      <c r="J40" s="2"/>
      <c r="K40" s="2"/>
      <c r="L40" s="2"/>
      <c r="M40" s="2"/>
      <c r="N40" s="7"/>
      <c r="O40" s="2"/>
      <c r="P40" s="2"/>
    </row>
    <row r="41" spans="1:16" ht="17.25" x14ac:dyDescent="0.15">
      <c r="A41" s="2"/>
      <c r="B41" s="2" t="s">
        <v>101</v>
      </c>
      <c r="C41" s="2"/>
      <c r="D41" s="2"/>
      <c r="E41" s="2"/>
      <c r="F41" s="2"/>
      <c r="G41" s="2"/>
      <c r="H41" s="2"/>
      <c r="I41" s="2"/>
      <c r="J41" s="2"/>
      <c r="K41" s="2"/>
      <c r="L41" s="2"/>
      <c r="M41" s="2"/>
      <c r="N41" s="7"/>
      <c r="O41" s="2"/>
      <c r="P41" s="2"/>
    </row>
    <row r="42" spans="1:16" ht="17.25" x14ac:dyDescent="0.15">
      <c r="A42" s="2"/>
      <c r="B42" s="2" t="s">
        <v>103</v>
      </c>
      <c r="C42" s="2"/>
      <c r="D42" s="2"/>
      <c r="E42" s="2"/>
      <c r="F42" s="2"/>
      <c r="G42" s="2"/>
      <c r="H42" s="2"/>
      <c r="I42" s="2"/>
      <c r="J42" s="2"/>
      <c r="K42" s="2"/>
      <c r="L42" s="2"/>
      <c r="M42" s="2"/>
      <c r="N42" s="7"/>
      <c r="O42" s="2"/>
      <c r="P42" s="2"/>
    </row>
  </sheetData>
  <mergeCells count="21">
    <mergeCell ref="B38:K38"/>
    <mergeCell ref="E27:F27"/>
    <mergeCell ref="H4:I4"/>
    <mergeCell ref="B26:B35"/>
    <mergeCell ref="B14:B25"/>
    <mergeCell ref="B4:B5"/>
    <mergeCell ref="J4:J5"/>
    <mergeCell ref="B7:B12"/>
    <mergeCell ref="C4:C5"/>
    <mergeCell ref="D4:D5"/>
    <mergeCell ref="C16:C25"/>
    <mergeCell ref="D16:D25"/>
    <mergeCell ref="J16:J25"/>
    <mergeCell ref="K16:K25"/>
    <mergeCell ref="K4:K5"/>
    <mergeCell ref="L4:L5"/>
    <mergeCell ref="O4:O5"/>
    <mergeCell ref="M16:M18"/>
    <mergeCell ref="N16:N18"/>
    <mergeCell ref="M4:M5"/>
    <mergeCell ref="N4:N5"/>
  </mergeCells>
  <phoneticPr fontId="2"/>
  <pageMargins left="0.39370078740157483" right="0.55118110236220474" top="0.78740157480314965" bottom="0.78740157480314965" header="0.51181102362204722" footer="0.51181102362204722"/>
  <pageSetup paperSize="9" scale="70" firstPageNumber="64" fitToHeight="0" orientation="landscape" useFirstPageNumber="1" r:id="rId1"/>
  <headerFooter alignWithMargins="0"/>
  <rowBreaks count="1" manualBreakCount="1">
    <brk id="2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1"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5CEFC1-ACAB-4247-95E7-CC2DAFF1E0B7}">
  <ds:schemaRefs>
    <ds:schemaRef ds:uri="http://purl.org/dc/term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6ABA5F2-B835-43A1-A810-25B94F9BAB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池田　桂周</cp:lastModifiedBy>
  <cp:lastPrinted>2016-08-30T01:06:33Z</cp:lastPrinted>
  <dcterms:created xsi:type="dcterms:W3CDTF">2010-09-02T08:31:49Z</dcterms:created>
  <dcterms:modified xsi:type="dcterms:W3CDTF">2016-09-01T11:04:56Z</dcterms:modified>
</cp:coreProperties>
</file>