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080" windowWidth="20490" windowHeight="3630" tabRatio="706"/>
  </bookViews>
  <sheets>
    <sheet name="平成28年度総括表" sheetId="93" r:id="rId1"/>
    <sheet name="P4 新規採用前" sheetId="85" r:id="rId2"/>
    <sheet name="P5 H28新採_採用時" sheetId="23" r:id="rId3"/>
    <sheet name="P8 主事・技師級職員研修Ⅱ（全体講義）" sheetId="86" r:id="rId4"/>
    <sheet name="P9 主事・技師級職員研修Ⅱ（公民デスク）" sheetId="87" r:id="rId5"/>
    <sheet name="P10 主事・技師級職員研修Ⅲ（全体講義）" sheetId="24" r:id="rId6"/>
    <sheet name="P11 主事・技師級職員研修Ⅲ（政策研究）" sheetId="25" r:id="rId7"/>
    <sheet name="P12 主事・技師級職員研修Ⅲ（福祉体験）" sheetId="84" r:id="rId8"/>
    <sheet name="P13 新任副主査" sheetId="26" r:id="rId9"/>
    <sheet name="P14 新任主査" sheetId="27" r:id="rId10"/>
    <sheet name="P15 新任課長補佐" sheetId="28" r:id="rId11"/>
    <sheet name="P16 新任課長補佐（戦略的思考力上級）" sheetId="88" r:id="rId12"/>
    <sheet name="P17人権問題" sheetId="54" r:id="rId13"/>
    <sheet name="P19 新任課長" sheetId="32" r:id="rId14"/>
    <sheet name="P20 管理職" sheetId="55" r:id="rId15"/>
    <sheet name="P21 評価者（制度説明）" sheetId="29" r:id="rId16"/>
    <sheet name="P22 評価者（事例）" sheetId="50" r:id="rId17"/>
    <sheet name="P23 評価者（面談）" sheetId="31" r:id="rId18"/>
    <sheet name="P24 評価者（評価傾向診断）" sheetId="56" r:id="rId19"/>
    <sheet name="P25 評価者（開示面談実践）" sheetId="57" r:id="rId20"/>
    <sheet name="P26 再任用" sheetId="89" r:id="rId21"/>
    <sheet name="P27 再任用Ⅰ" sheetId="90" r:id="rId22"/>
    <sheet name="P28 キャリア１" sheetId="58" r:id="rId23"/>
    <sheet name="P29 キャリア4" sheetId="59" r:id="rId24"/>
    <sheet name="P30 キャリア10" sheetId="61" r:id="rId25"/>
    <sheet name="P31 女性活躍推進" sheetId="60" r:id="rId26"/>
    <sheet name="P32 キャリア50" sheetId="67" r:id="rId27"/>
    <sheet name="P33 キャリア55" sheetId="68" r:id="rId28"/>
    <sheet name="P34 民法" sheetId="62" r:id="rId29"/>
    <sheet name="P35 行政法" sheetId="69" r:id="rId30"/>
    <sheet name="P36 地方自治法" sheetId="70" r:id="rId31"/>
    <sheet name="P37 自治体法務" sheetId="71" r:id="rId32"/>
    <sheet name="P38 CS向上・接遇パワーアップ" sheetId="72" r:id="rId33"/>
    <sheet name="P39 プレゼン・インストラクションスキル" sheetId="73" r:id="rId34"/>
    <sheet name="P40 簿記" sheetId="35" r:id="rId35"/>
    <sheet name="P41 視覚障がい者に関する理解を深める研修" sheetId="64" r:id="rId36"/>
    <sheet name="P42 聴覚障がい者に関する理解を深める研修" sheetId="65" r:id="rId37"/>
    <sheet name="P43 戦略的思考力パワーアップ" sheetId="33" r:id="rId38"/>
    <sheet name="P44 リスクマネジメント" sheetId="34" r:id="rId39"/>
    <sheet name="P45 コーチング基礎" sheetId="74" r:id="rId40"/>
    <sheet name="P46 折衝･交渉力基礎研修 " sheetId="66" r:id="rId41"/>
    <sheet name="P47 簿記・財務会計　" sheetId="75" r:id="rId42"/>
    <sheet name="P48 コンプライアンス総合" sheetId="43" r:id="rId43"/>
    <sheet name="P49 リスクマネジメント上級" sheetId="76" r:id="rId44"/>
    <sheet name="P50 コーチング応用" sheetId="77" r:id="rId45"/>
    <sheet name="P51 部下職員指導支援研修" sheetId="47" r:id="rId46"/>
    <sheet name="P52 仕事力向上Ⅰ" sheetId="52" r:id="rId47"/>
    <sheet name="P53 仕事力向上Ⅱ" sheetId="78" r:id="rId48"/>
    <sheet name="P54 コミュニケーション力、折衝・調整力向上Ⅰ" sheetId="79" r:id="rId49"/>
    <sheet name="P55 コミュニケーション力、折衝・調整力向上Ⅱ" sheetId="80" r:id="rId50"/>
    <sheet name="P56 チームワーク強化Ⅰ" sheetId="38" r:id="rId51"/>
    <sheet name="P57 チームワーク強化Ⅱ" sheetId="42" r:id="rId52"/>
    <sheet name="P58 業務改善・改革力向上Ⅰ" sheetId="40" r:id="rId53"/>
    <sheet name="P59 業務改善・改革力向上Ⅱ" sheetId="81" r:id="rId54"/>
    <sheet name="P60 ＣＳ向上・コンプライアンスⅠ" sheetId="82" r:id="rId55"/>
    <sheet name="P61 ＣＳ向上・コンプライアンスⅡ" sheetId="39" r:id="rId56"/>
    <sheet name="P62 庁内研修講師力向上" sheetId="83" r:id="rId57"/>
    <sheet name="P63 ジョブトレーナー等指導力向上" sheetId="41" r:id="rId58"/>
    <sheet name="P64 人権研修指導者養成" sheetId="92" r:id="rId59"/>
    <sheet name="P65 新採（職種別）" sheetId="48" r:id="rId60"/>
  </sheets>
  <definedNames>
    <definedName name="_xlnm.Print_Area" localSheetId="5">'P10 主事・技師級職員研修Ⅲ（全体講義）'!$A$1:$I$36</definedName>
    <definedName name="_xlnm.Print_Area" localSheetId="6">'P11 主事・技師級職員研修Ⅲ（政策研究）'!$A$1:$I$26</definedName>
    <definedName name="_xlnm.Print_Area" localSheetId="7">'P12 主事・技師級職員研修Ⅲ（福祉体験）'!$A$1:$I$45</definedName>
    <definedName name="_xlnm.Print_Area" localSheetId="8">'P13 新任副主査'!$A$1:$I$31</definedName>
    <definedName name="_xlnm.Print_Area" localSheetId="9">'P14 新任主査'!$A$1:$I$50</definedName>
    <definedName name="_xlnm.Print_Area" localSheetId="10">'P15 新任課長補佐'!$A$1:$I$48</definedName>
    <definedName name="_xlnm.Print_Area" localSheetId="11">'P16 新任課長補佐（戦略的思考力上級）'!$A$1:$I$29</definedName>
    <definedName name="_xlnm.Print_Area" localSheetId="12">P17人権問題!$A$1:$I$65</definedName>
    <definedName name="_xlnm.Print_Area" localSheetId="13">'P19 新任課長'!$A$1:$I$36</definedName>
    <definedName name="_xlnm.Print_Area" localSheetId="14">'P20 管理職'!$A$1:$I$41</definedName>
    <definedName name="_xlnm.Print_Area" localSheetId="15">'P21 評価者（制度説明）'!$A$1:$I$31</definedName>
    <definedName name="_xlnm.Print_Area" localSheetId="16">'P22 評価者（事例）'!$A$1:$I$27</definedName>
    <definedName name="_xlnm.Print_Area" localSheetId="17">'P23 評価者（面談）'!$A$1:$I$24</definedName>
    <definedName name="_xlnm.Print_Area" localSheetId="18">'P24 評価者（評価傾向診断）'!$A$1:$J$27</definedName>
    <definedName name="_xlnm.Print_Area" localSheetId="19">'P25 評価者（開示面談実践）'!$A$1:$I$29</definedName>
    <definedName name="_xlnm.Print_Area" localSheetId="20">'P26 再任用'!$A$1:$I$33</definedName>
    <definedName name="_xlnm.Print_Area" localSheetId="21">'P27 再任用Ⅰ'!$A$1:$I$23</definedName>
    <definedName name="_xlnm.Print_Area" localSheetId="22">'P28 キャリア１'!$A$1:$I$29</definedName>
    <definedName name="_xlnm.Print_Area" localSheetId="23">'P29 キャリア4'!$A$1:$I$36</definedName>
    <definedName name="_xlnm.Print_Area" localSheetId="24">'P30 キャリア10'!$A$1:$I$29</definedName>
    <definedName name="_xlnm.Print_Area" localSheetId="25">'P31 女性活躍推進'!$A$1:$I$45</definedName>
    <definedName name="_xlnm.Print_Area" localSheetId="26">'P32 キャリア50'!$A$1:$J$29</definedName>
    <definedName name="_xlnm.Print_Area" localSheetId="27">'P33 キャリア55'!$A$1:$J$35</definedName>
    <definedName name="_xlnm.Print_Area" localSheetId="28">'P34 民法'!$A$1:$I$41</definedName>
    <definedName name="_xlnm.Print_Area" localSheetId="29">'P35 行政法'!$A$1:$I$33</definedName>
    <definedName name="_xlnm.Print_Area" localSheetId="30">'P36 地方自治法'!$A$1:$I$30</definedName>
    <definedName name="_xlnm.Print_Area" localSheetId="31">'P37 自治体法務'!$A$1:$I$32</definedName>
    <definedName name="_xlnm.Print_Area" localSheetId="32">'P38 CS向上・接遇パワーアップ'!$A$1:$I$30</definedName>
    <definedName name="_xlnm.Print_Area" localSheetId="33">'P39 プレゼン・インストラクションスキル'!$A$1:$I$31</definedName>
    <definedName name="_xlnm.Print_Area" localSheetId="1">'P4 新規採用前'!$A$1:$I$28</definedName>
    <definedName name="_xlnm.Print_Area" localSheetId="34">'P40 簿記'!$A$1:$I$25</definedName>
    <definedName name="_xlnm.Print_Area" localSheetId="35">'P41 視覚障がい者に関する理解を深める研修'!$A$1:$J$44</definedName>
    <definedName name="_xlnm.Print_Area" localSheetId="36">'P42 聴覚障がい者に関する理解を深める研修'!$A$1:$I$40</definedName>
    <definedName name="_xlnm.Print_Area" localSheetId="37">'P43 戦略的思考力パワーアップ'!$A$1:$I$26</definedName>
    <definedName name="_xlnm.Print_Area" localSheetId="38">'P44 リスクマネジメント'!$A$1:$I$24</definedName>
    <definedName name="_xlnm.Print_Area" localSheetId="39">'P45 コーチング基礎'!$A$1:$I$25</definedName>
    <definedName name="_xlnm.Print_Area" localSheetId="40">'P46 折衝･交渉力基礎研修 '!$A$1:$I$28</definedName>
    <definedName name="_xlnm.Print_Area" localSheetId="41">'P47 簿記・財務会計　'!$A$1:$I$38</definedName>
    <definedName name="_xlnm.Print_Area" localSheetId="42">'P48 コンプライアンス総合'!$A$1:$I$43</definedName>
    <definedName name="_xlnm.Print_Area" localSheetId="43">'P49 リスクマネジメント上級'!$A$1:$I$25</definedName>
    <definedName name="_xlnm.Print_Area" localSheetId="2">'P5 H28新採_採用時'!$A$1:$I$142</definedName>
    <definedName name="_xlnm.Print_Area" localSheetId="44">'P50 コーチング応用'!$A$1:$I$25</definedName>
    <definedName name="_xlnm.Print_Area" localSheetId="45">'P51 部下職員指導支援研修'!$A$1:$I$54</definedName>
    <definedName name="_xlnm.Print_Area" localSheetId="46">'P52 仕事力向上Ⅰ'!$A$1:$I$35</definedName>
    <definedName name="_xlnm.Print_Area" localSheetId="47">'P53 仕事力向上Ⅱ'!$A$1:$I$37</definedName>
    <definedName name="_xlnm.Print_Area" localSheetId="48">'P54 コミュニケーション力、折衝・調整力向上Ⅰ'!$A$1:$I$30</definedName>
    <definedName name="_xlnm.Print_Area" localSheetId="49">'P55 コミュニケーション力、折衝・調整力向上Ⅱ'!$A$1:$I$28</definedName>
    <definedName name="_xlnm.Print_Area" localSheetId="50">'P56 チームワーク強化Ⅰ'!$A$1:$I$30</definedName>
    <definedName name="_xlnm.Print_Area" localSheetId="51">'P57 チームワーク強化Ⅱ'!$A$1:$I$27</definedName>
    <definedName name="_xlnm.Print_Area" localSheetId="52">'P58 業務改善・改革力向上Ⅰ'!$A$1:$I$30</definedName>
    <definedName name="_xlnm.Print_Area" localSheetId="53">'P59 業務改善・改革力向上Ⅱ'!$A$1:$I$27</definedName>
    <definedName name="_xlnm.Print_Area" localSheetId="54">'P60 ＣＳ向上・コンプライアンスⅠ'!$A$1:$I$32</definedName>
    <definedName name="_xlnm.Print_Area" localSheetId="55">'P61 ＣＳ向上・コンプライアンスⅡ'!$A$1:$I$33</definedName>
    <definedName name="_xlnm.Print_Area" localSheetId="56">'P62 庁内研修講師力向上'!$A$1:$I$24</definedName>
    <definedName name="_xlnm.Print_Area" localSheetId="57">'P63 ジョブトレーナー等指導力向上'!$A$1:$I$26</definedName>
    <definedName name="_xlnm.Print_Area" localSheetId="58">'P64 人権研修指導者養成'!$A$1:$N$24</definedName>
    <definedName name="_xlnm.Print_Area" localSheetId="3">'P8 主事・技師級職員研修Ⅱ（全体講義）'!$A$1:$J$37</definedName>
    <definedName name="_xlnm.Print_Area" localSheetId="4">'P9 主事・技師級職員研修Ⅱ（公民デスク）'!$A$1:$I$29</definedName>
    <definedName name="_xlnm.Print_Area" localSheetId="0">平成28年度総括表!$A$1:$P$101</definedName>
  </definedNames>
  <calcPr calcId="145621"/>
</workbook>
</file>

<file path=xl/calcChain.xml><?xml version="1.0" encoding="utf-8"?>
<calcChain xmlns="http://schemas.openxmlformats.org/spreadsheetml/2006/main">
  <c r="P99" i="93" l="1"/>
  <c r="O99" i="93"/>
  <c r="M99" i="93"/>
  <c r="L99" i="93"/>
  <c r="K99" i="93"/>
  <c r="J99" i="93"/>
  <c r="H99" i="93"/>
  <c r="G99" i="93"/>
  <c r="F99" i="93"/>
  <c r="M90" i="93"/>
  <c r="L90" i="93"/>
  <c r="P89" i="93"/>
  <c r="G6" i="93" s="1"/>
  <c r="O89" i="93"/>
  <c r="K89" i="93"/>
  <c r="J89" i="93"/>
  <c r="C6" i="93" s="1"/>
  <c r="H89" i="93"/>
  <c r="G89" i="93"/>
  <c r="F89" i="93"/>
  <c r="N88" i="93"/>
  <c r="N87" i="93"/>
  <c r="N86" i="93"/>
  <c r="N84" i="93"/>
  <c r="N83" i="93"/>
  <c r="N82" i="93"/>
  <c r="N81" i="93"/>
  <c r="N80" i="93"/>
  <c r="N79" i="93"/>
  <c r="N78" i="93"/>
  <c r="N77" i="93"/>
  <c r="N76" i="93"/>
  <c r="N75" i="93"/>
  <c r="N72" i="93"/>
  <c r="N71" i="93"/>
  <c r="N70" i="93"/>
  <c r="N69" i="93"/>
  <c r="N68" i="93"/>
  <c r="N67" i="93"/>
  <c r="N66" i="93"/>
  <c r="N65" i="93"/>
  <c r="N64" i="93"/>
  <c r="N63" i="93"/>
  <c r="N62" i="93"/>
  <c r="N61" i="93"/>
  <c r="N60" i="93"/>
  <c r="N59" i="93"/>
  <c r="N58" i="93"/>
  <c r="N57" i="93"/>
  <c r="N56" i="93"/>
  <c r="N54" i="93"/>
  <c r="N53" i="93"/>
  <c r="N52" i="93"/>
  <c r="N51" i="93"/>
  <c r="N50" i="93"/>
  <c r="M40" i="93"/>
  <c r="N40" i="93" s="1"/>
  <c r="L40" i="93"/>
  <c r="P39" i="93"/>
  <c r="G5" i="93" s="1"/>
  <c r="O39" i="93"/>
  <c r="K39" i="93"/>
  <c r="J39" i="93"/>
  <c r="H39" i="93"/>
  <c r="G39" i="93"/>
  <c r="F39" i="93"/>
  <c r="N30" i="93"/>
  <c r="N29" i="93"/>
  <c r="N28" i="93"/>
  <c r="N27" i="93"/>
  <c r="N26" i="93"/>
  <c r="N25" i="93"/>
  <c r="N24" i="93"/>
  <c r="N23" i="93"/>
  <c r="N22" i="93"/>
  <c r="N21" i="93"/>
  <c r="N19" i="93"/>
  <c r="N18" i="93"/>
  <c r="G7" i="93"/>
  <c r="F7" i="93"/>
  <c r="F6" i="93"/>
  <c r="D6" i="93"/>
  <c r="B6" i="93"/>
  <c r="F5" i="93"/>
  <c r="D5" i="93"/>
  <c r="D7" i="93" s="1"/>
  <c r="C5" i="93"/>
  <c r="C7" i="93" s="1"/>
  <c r="B5" i="93"/>
  <c r="B7" i="93" s="1"/>
  <c r="M39" i="93" l="1"/>
  <c r="N20" i="93"/>
  <c r="N37" i="93"/>
  <c r="N55" i="93"/>
  <c r="N85" i="93"/>
  <c r="N38" i="93"/>
  <c r="M89" i="93"/>
  <c r="N89" i="93" s="1"/>
  <c r="E5" i="93"/>
  <c r="L39" i="93"/>
  <c r="N39" i="93" s="1"/>
  <c r="L89" i="93"/>
  <c r="E6" i="93" l="1"/>
  <c r="E7" i="93"/>
  <c r="E13" i="92" l="1"/>
</calcChain>
</file>

<file path=xl/sharedStrings.xml><?xml version="1.0" encoding="utf-8"?>
<sst xmlns="http://schemas.openxmlformats.org/spreadsheetml/2006/main" count="3082" uniqueCount="1963">
  <si>
    <t>・OA研修室でのシステム操作研修</t>
    <rPh sb="3" eb="5">
      <t>ケンシュウ</t>
    </rPh>
    <rPh sb="5" eb="6">
      <t>シツ</t>
    </rPh>
    <rPh sb="12" eb="14">
      <t>ソウサ</t>
    </rPh>
    <rPh sb="14" eb="16">
      <t>ケンシュウ</t>
    </rPh>
    <phoneticPr fontId="25"/>
  </si>
  <si>
    <t>・経験を交えたアドバイスなど</t>
    <rPh sb="1" eb="3">
      <t>ケイケン</t>
    </rPh>
    <rPh sb="4" eb="5">
      <t>マジ</t>
    </rPh>
    <phoneticPr fontId="25"/>
  </si>
  <si>
    <t>・大阪検定について</t>
    <rPh sb="1" eb="3">
      <t>オオサカ</t>
    </rPh>
    <rPh sb="3" eb="5">
      <t>ケンテイ</t>
    </rPh>
    <phoneticPr fontId="25"/>
  </si>
  <si>
    <t>・大阪をよく知る、宣伝する</t>
    <rPh sb="1" eb="3">
      <t>オオサカ</t>
    </rPh>
    <rPh sb="6" eb="7">
      <t>シ</t>
    </rPh>
    <rPh sb="9" eb="11">
      <t>センデン</t>
    </rPh>
    <phoneticPr fontId="25"/>
  </si>
  <si>
    <t>・大阪府の個人情報保護制度</t>
    <rPh sb="1" eb="4">
      <t>オオサカフ</t>
    </rPh>
    <rPh sb="5" eb="7">
      <t>コジン</t>
    </rPh>
    <rPh sb="7" eb="9">
      <t>ジョウホウ</t>
    </rPh>
    <rPh sb="9" eb="11">
      <t>ホゴ</t>
    </rPh>
    <rPh sb="11" eb="13">
      <t>セイド</t>
    </rPh>
    <phoneticPr fontId="25"/>
  </si>
  <si>
    <t>・大阪府の情報公開制度、請求の手続</t>
    <rPh sb="1" eb="4">
      <t>オオサカフ</t>
    </rPh>
    <rPh sb="5" eb="7">
      <t>ジョウホウ</t>
    </rPh>
    <rPh sb="7" eb="9">
      <t>コウカイ</t>
    </rPh>
    <rPh sb="9" eb="11">
      <t>セイド</t>
    </rPh>
    <phoneticPr fontId="25"/>
  </si>
  <si>
    <t>・議会のしくみ</t>
    <rPh sb="1" eb="3">
      <t>ギカイ</t>
    </rPh>
    <phoneticPr fontId="25"/>
  </si>
  <si>
    <t>・議会の機構</t>
    <rPh sb="1" eb="3">
      <t>ギカイ</t>
    </rPh>
    <rPh sb="4" eb="6">
      <t>キコウ</t>
    </rPh>
    <phoneticPr fontId="25"/>
  </si>
  <si>
    <t>・行政文書管理システムについて</t>
    <rPh sb="1" eb="3">
      <t>ギョウセイ</t>
    </rPh>
    <rPh sb="3" eb="5">
      <t>ブンショ</t>
    </rPh>
    <rPh sb="5" eb="7">
      <t>カンリ</t>
    </rPh>
    <phoneticPr fontId="25"/>
  </si>
  <si>
    <t>・行政文書とは、行政文書管理制度</t>
    <rPh sb="1" eb="3">
      <t>ギョウセイ</t>
    </rPh>
    <rPh sb="3" eb="5">
      <t>ブンショ</t>
    </rPh>
    <phoneticPr fontId="25"/>
  </si>
  <si>
    <t>・新公会計制度について</t>
    <rPh sb="1" eb="2">
      <t>シン</t>
    </rPh>
    <rPh sb="2" eb="5">
      <t>コウカイケイ</t>
    </rPh>
    <rPh sb="5" eb="7">
      <t>セイド</t>
    </rPh>
    <phoneticPr fontId="25"/>
  </si>
  <si>
    <t>・財務会計システムの概要</t>
    <rPh sb="1" eb="3">
      <t>ザイム</t>
    </rPh>
    <rPh sb="3" eb="5">
      <t>カイケイ</t>
    </rPh>
    <rPh sb="10" eb="12">
      <t>ガイヨウ</t>
    </rPh>
    <phoneticPr fontId="25"/>
  </si>
  <si>
    <t>・会計事務とは</t>
    <rPh sb="1" eb="3">
      <t>カイケイ</t>
    </rPh>
    <rPh sb="3" eb="5">
      <t>ジム</t>
    </rPh>
    <phoneticPr fontId="25"/>
  </si>
  <si>
    <t>・模擬体験</t>
    <rPh sb="1" eb="3">
      <t>モギ</t>
    </rPh>
    <rPh sb="3" eb="5">
      <t>タイケン</t>
    </rPh>
    <phoneticPr fontId="25"/>
  </si>
  <si>
    <t>・コミュニケーション手法</t>
    <rPh sb="10" eb="12">
      <t>シュホウ</t>
    </rPh>
    <phoneticPr fontId="25"/>
  </si>
  <si>
    <t>・聴覚障がい者とは</t>
    <rPh sb="1" eb="3">
      <t>チョウカク</t>
    </rPh>
    <rPh sb="3" eb="4">
      <t>ショウ</t>
    </rPh>
    <rPh sb="6" eb="7">
      <t>シャ</t>
    </rPh>
    <phoneticPr fontId="25"/>
  </si>
  <si>
    <t>・点字の意義と歴史、構成、特徴</t>
    <rPh sb="1" eb="3">
      <t>テンジ</t>
    </rPh>
    <rPh sb="4" eb="6">
      <t>イギ</t>
    </rPh>
    <rPh sb="7" eb="9">
      <t>レキシ</t>
    </rPh>
    <phoneticPr fontId="25"/>
  </si>
  <si>
    <t>・意見交換</t>
    <rPh sb="1" eb="3">
      <t>イケン</t>
    </rPh>
    <rPh sb="3" eb="5">
      <t>コウカン</t>
    </rPh>
    <phoneticPr fontId="25"/>
  </si>
  <si>
    <t>・車椅子介助実習</t>
    <rPh sb="1" eb="4">
      <t>クルマイス</t>
    </rPh>
    <rPh sb="4" eb="6">
      <t>カイジョ</t>
    </rPh>
    <rPh sb="6" eb="8">
      <t>ジッシュウ</t>
    </rPh>
    <phoneticPr fontId="25"/>
  </si>
  <si>
    <t>・視覚障がい者介助実習</t>
    <rPh sb="1" eb="3">
      <t>シカク</t>
    </rPh>
    <rPh sb="3" eb="4">
      <t>ショウ</t>
    </rPh>
    <rPh sb="6" eb="7">
      <t>シャ</t>
    </rPh>
    <rPh sb="7" eb="9">
      <t>カイジョ</t>
    </rPh>
    <rPh sb="9" eb="11">
      <t>ジッシュウ</t>
    </rPh>
    <phoneticPr fontId="25"/>
  </si>
  <si>
    <t>・クレーム対応力をつける</t>
    <rPh sb="5" eb="7">
      <t>タイオウ</t>
    </rPh>
    <rPh sb="7" eb="8">
      <t>リョク</t>
    </rPh>
    <phoneticPr fontId="25"/>
  </si>
  <si>
    <t>・府民満足とサービスの意義</t>
    <rPh sb="1" eb="3">
      <t>フミン</t>
    </rPh>
    <rPh sb="3" eb="5">
      <t>マンゾク</t>
    </rPh>
    <rPh sb="11" eb="13">
      <t>イギ</t>
    </rPh>
    <phoneticPr fontId="25"/>
  </si>
  <si>
    <t>・ＳＳＣ操作、入力について</t>
    <rPh sb="4" eb="6">
      <t>ソウサ</t>
    </rPh>
    <rPh sb="7" eb="9">
      <t>ニュウリョク</t>
    </rPh>
    <phoneticPr fontId="25"/>
  </si>
  <si>
    <t>・府の人権施策体系について</t>
    <rPh sb="1" eb="2">
      <t>フ</t>
    </rPh>
    <rPh sb="3" eb="5">
      <t>ジンケン</t>
    </rPh>
    <rPh sb="5" eb="7">
      <t>シサク</t>
    </rPh>
    <rPh sb="7" eb="9">
      <t>タイケイ</t>
    </rPh>
    <phoneticPr fontId="25"/>
  </si>
  <si>
    <t>・人権について</t>
    <rPh sb="1" eb="3">
      <t>ジンケン</t>
    </rPh>
    <phoneticPr fontId="25"/>
  </si>
  <si>
    <t>・関西広域連合</t>
    <rPh sb="1" eb="3">
      <t>カンサイ</t>
    </rPh>
    <rPh sb="3" eb="5">
      <t>コウイキ</t>
    </rPh>
    <rPh sb="5" eb="7">
      <t>レンゴウ</t>
    </rPh>
    <phoneticPr fontId="25"/>
  </si>
  <si>
    <t>・地方分権改革とは</t>
    <rPh sb="1" eb="3">
      <t>チホウ</t>
    </rPh>
    <rPh sb="3" eb="5">
      <t>ブンケン</t>
    </rPh>
    <rPh sb="5" eb="7">
      <t>カイカク</t>
    </rPh>
    <phoneticPr fontId="25"/>
  </si>
  <si>
    <t>・国税・地方税の概要</t>
    <rPh sb="1" eb="3">
      <t>コクゼイ</t>
    </rPh>
    <rPh sb="4" eb="7">
      <t>チホウゼイ</t>
    </rPh>
    <rPh sb="8" eb="10">
      <t>ガイヨウ</t>
    </rPh>
    <phoneticPr fontId="25"/>
  </si>
  <si>
    <t>・公務員としての心構え</t>
    <rPh sb="1" eb="4">
      <t>コウムイン</t>
    </rPh>
    <rPh sb="8" eb="10">
      <t>ココロガマ</t>
    </rPh>
    <phoneticPr fontId="25"/>
  </si>
  <si>
    <t>・公務員倫理とは、服務規律</t>
    <rPh sb="1" eb="4">
      <t>コウムイン</t>
    </rPh>
    <rPh sb="4" eb="6">
      <t>リンリ</t>
    </rPh>
    <rPh sb="9" eb="11">
      <t>フクム</t>
    </rPh>
    <rPh sb="11" eb="13">
      <t>キリツ</t>
    </rPh>
    <phoneticPr fontId="25"/>
  </si>
  <si>
    <t>公務員倫理</t>
    <rPh sb="0" eb="3">
      <t>コウムイン</t>
    </rPh>
    <rPh sb="3" eb="5">
      <t>リンリ</t>
    </rPh>
    <phoneticPr fontId="25"/>
  </si>
  <si>
    <t>・大阪府の役割、仕事について</t>
    <rPh sb="1" eb="4">
      <t>オオサカフ</t>
    </rPh>
    <rPh sb="5" eb="7">
      <t>ヤクワリ</t>
    </rPh>
    <rPh sb="8" eb="10">
      <t>シゴト</t>
    </rPh>
    <phoneticPr fontId="25"/>
  </si>
  <si>
    <t>・新規採用職員に期待する</t>
    <rPh sb="1" eb="3">
      <t>シンキ</t>
    </rPh>
    <rPh sb="3" eb="5">
      <t>サイヨウ</t>
    </rPh>
    <rPh sb="5" eb="7">
      <t>ショクイン</t>
    </rPh>
    <rPh sb="8" eb="10">
      <t>キタイ</t>
    </rPh>
    <phoneticPr fontId="25"/>
  </si>
  <si>
    <t>第１部</t>
    <rPh sb="0" eb="1">
      <t>ダイ</t>
    </rPh>
    <rPh sb="2" eb="3">
      <t>ブ</t>
    </rPh>
    <phoneticPr fontId="25"/>
  </si>
  <si>
    <t>要　旨</t>
  </si>
  <si>
    <t>時　間</t>
  </si>
  <si>
    <t>内　容・講　師</t>
  </si>
  <si>
    <t>特になし。</t>
    <rPh sb="0" eb="1">
      <t>トク</t>
    </rPh>
    <phoneticPr fontId="25"/>
  </si>
  <si>
    <t>・政策法務の手法</t>
    <rPh sb="1" eb="3">
      <t>セイサク</t>
    </rPh>
    <rPh sb="3" eb="5">
      <t>ホウム</t>
    </rPh>
    <rPh sb="6" eb="8">
      <t>シュホウ</t>
    </rPh>
    <phoneticPr fontId="25"/>
  </si>
  <si>
    <t>・政策形成と政策法務の関係性</t>
    <rPh sb="1" eb="3">
      <t>セイサク</t>
    </rPh>
    <rPh sb="3" eb="5">
      <t>ケイセイ</t>
    </rPh>
    <rPh sb="6" eb="8">
      <t>セイサク</t>
    </rPh>
    <rPh sb="8" eb="10">
      <t>ホウム</t>
    </rPh>
    <rPh sb="11" eb="13">
      <t>カンケイ</t>
    </rPh>
    <rPh sb="13" eb="14">
      <t>セイ</t>
    </rPh>
    <phoneticPr fontId="25"/>
  </si>
  <si>
    <t>株式会社東京リーガルマインド</t>
    <rPh sb="0" eb="2">
      <t>カブシキ</t>
    </rPh>
    <rPh sb="2" eb="4">
      <t>カイシャ</t>
    </rPh>
    <rPh sb="4" eb="6">
      <t>トウキョウ</t>
    </rPh>
    <phoneticPr fontId="25"/>
  </si>
  <si>
    <t>・地方分権時代とは何か</t>
    <rPh sb="1" eb="3">
      <t>チホウ</t>
    </rPh>
    <rPh sb="3" eb="5">
      <t>ブンケン</t>
    </rPh>
    <rPh sb="5" eb="7">
      <t>ジダイ</t>
    </rPh>
    <rPh sb="9" eb="10">
      <t>ナニ</t>
    </rPh>
    <phoneticPr fontId="25"/>
  </si>
  <si>
    <t>政策法務の基礎</t>
    <rPh sb="0" eb="2">
      <t>セイサク</t>
    </rPh>
    <rPh sb="2" eb="4">
      <t>ホウム</t>
    </rPh>
    <rPh sb="5" eb="7">
      <t>キソ</t>
    </rPh>
    <phoneticPr fontId="25"/>
  </si>
  <si>
    <t>マーケティングリサーチの基礎</t>
    <rPh sb="12" eb="14">
      <t>キソ</t>
    </rPh>
    <phoneticPr fontId="25"/>
  </si>
  <si>
    <t>・会計事務の適正化</t>
    <rPh sb="1" eb="3">
      <t>カイケイ</t>
    </rPh>
    <rPh sb="3" eb="5">
      <t>ジム</t>
    </rPh>
    <rPh sb="6" eb="9">
      <t>テキセイカ</t>
    </rPh>
    <phoneticPr fontId="25"/>
  </si>
  <si>
    <t>研修実施にあたって</t>
    <rPh sb="0" eb="2">
      <t>ケンシュウ</t>
    </rPh>
    <rPh sb="2" eb="4">
      <t>ジッシ</t>
    </rPh>
    <phoneticPr fontId="25"/>
  </si>
  <si>
    <t>場所：職員研修センター　研修室 大</t>
    <rPh sb="0" eb="2">
      <t>バショ</t>
    </rPh>
    <rPh sb="3" eb="7">
      <t>ショクインケンシュウ</t>
    </rPh>
    <rPh sb="12" eb="15">
      <t>ケンシュウシツ</t>
    </rPh>
    <rPh sb="16" eb="17">
      <t>ダイ</t>
    </rPh>
    <phoneticPr fontId="25"/>
  </si>
  <si>
    <t>○講義と演習</t>
    <rPh sb="1" eb="3">
      <t>コウギ</t>
    </rPh>
    <rPh sb="4" eb="6">
      <t>エンシュウ</t>
    </rPh>
    <phoneticPr fontId="25"/>
  </si>
  <si>
    <t>○講義</t>
    <rPh sb="1" eb="3">
      <t>コウギ</t>
    </rPh>
    <phoneticPr fontId="25"/>
  </si>
  <si>
    <t>場所：１日目：職員研修センター　研修室 大、２日目：職員研修センター：研修室 ８ 他</t>
    <rPh sb="0" eb="2">
      <t>バショ</t>
    </rPh>
    <rPh sb="4" eb="5">
      <t>ニチ</t>
    </rPh>
    <rPh sb="5" eb="6">
      <t>メ</t>
    </rPh>
    <rPh sb="7" eb="11">
      <t>ショクインケンシュウ</t>
    </rPh>
    <rPh sb="16" eb="19">
      <t>ケンシュウシツ</t>
    </rPh>
    <rPh sb="20" eb="21">
      <t>ダイ</t>
    </rPh>
    <rPh sb="23" eb="24">
      <t>ニチ</t>
    </rPh>
    <rPh sb="24" eb="25">
      <t>メ</t>
    </rPh>
    <rPh sb="26" eb="28">
      <t>ショクイン</t>
    </rPh>
    <rPh sb="28" eb="30">
      <t>ケンシュウ</t>
    </rPh>
    <rPh sb="35" eb="38">
      <t>ケンシュウシツ</t>
    </rPh>
    <rPh sb="41" eb="42">
      <t>ホカ</t>
    </rPh>
    <phoneticPr fontId="25"/>
  </si>
  <si>
    <t>政策マーケティングリサーチ手法を理解し、自治体職員として必要な基礎的な政策形成能力を養成する。</t>
    <rPh sb="0" eb="2">
      <t>セイサク</t>
    </rPh>
    <rPh sb="13" eb="15">
      <t>シュホウ</t>
    </rPh>
    <rPh sb="16" eb="18">
      <t>リカイ</t>
    </rPh>
    <rPh sb="20" eb="23">
      <t>ジチタイ</t>
    </rPh>
    <rPh sb="23" eb="25">
      <t>ショクイン</t>
    </rPh>
    <rPh sb="28" eb="30">
      <t>ヒツヨウ</t>
    </rPh>
    <rPh sb="31" eb="34">
      <t>キソテキ</t>
    </rPh>
    <rPh sb="35" eb="37">
      <t>セイサク</t>
    </rPh>
    <rPh sb="37" eb="39">
      <t>ケイセイ</t>
    </rPh>
    <rPh sb="39" eb="41">
      <t>ノウリョク</t>
    </rPh>
    <rPh sb="42" eb="44">
      <t>ヨウセイ</t>
    </rPh>
    <phoneticPr fontId="25"/>
  </si>
  <si>
    <t xml:space="preserve">研修名（科目名）：主事・技師級職員研修Ⅲ（政策研究） </t>
    <rPh sb="0" eb="2">
      <t>ケンシュウ</t>
    </rPh>
    <rPh sb="2" eb="3">
      <t>メイ</t>
    </rPh>
    <rPh sb="4" eb="7">
      <t>カモクメイ</t>
    </rPh>
    <rPh sb="9" eb="11">
      <t>シュジ</t>
    </rPh>
    <rPh sb="12" eb="14">
      <t>ギシ</t>
    </rPh>
    <rPh sb="14" eb="15">
      <t>キュウ</t>
    </rPh>
    <rPh sb="15" eb="17">
      <t>ショクイン</t>
    </rPh>
    <rPh sb="17" eb="19">
      <t>ケンシュウ</t>
    </rPh>
    <rPh sb="21" eb="23">
      <t>セイサク</t>
    </rPh>
    <rPh sb="23" eb="25">
      <t>ケンキュウ</t>
    </rPh>
    <phoneticPr fontId="25"/>
  </si>
  <si>
    <t>・最近の主な懲戒処分等の事例</t>
    <rPh sb="1" eb="3">
      <t>サイキン</t>
    </rPh>
    <rPh sb="4" eb="5">
      <t>オモ</t>
    </rPh>
    <rPh sb="6" eb="8">
      <t>チョウカイ</t>
    </rPh>
    <rPh sb="8" eb="10">
      <t>ショブン</t>
    </rPh>
    <rPh sb="10" eb="11">
      <t>トウ</t>
    </rPh>
    <rPh sb="12" eb="14">
      <t>ジレイ</t>
    </rPh>
    <phoneticPr fontId="25"/>
  </si>
  <si>
    <t>・地方公務員法、綱紀保持基本指針</t>
    <rPh sb="1" eb="3">
      <t>チホウ</t>
    </rPh>
    <rPh sb="3" eb="6">
      <t>コウムイン</t>
    </rPh>
    <rPh sb="6" eb="7">
      <t>ホウ</t>
    </rPh>
    <rPh sb="8" eb="10">
      <t>コウキ</t>
    </rPh>
    <rPh sb="10" eb="12">
      <t>ホジ</t>
    </rPh>
    <rPh sb="12" eb="14">
      <t>キホン</t>
    </rPh>
    <rPh sb="14" eb="16">
      <t>シシン</t>
    </rPh>
    <phoneticPr fontId="25"/>
  </si>
  <si>
    <t>中堅・先輩職員としての</t>
    <rPh sb="0" eb="2">
      <t>チュウケン</t>
    </rPh>
    <rPh sb="3" eb="5">
      <t>センパイ</t>
    </rPh>
    <rPh sb="5" eb="7">
      <t>ショクイン</t>
    </rPh>
    <phoneticPr fontId="25"/>
  </si>
  <si>
    <t xml:space="preserve">研修名（科目名）：新任副主査研修 </t>
    <rPh sb="0" eb="2">
      <t>ケンシュウ</t>
    </rPh>
    <rPh sb="2" eb="3">
      <t>メイ</t>
    </rPh>
    <rPh sb="4" eb="7">
      <t>カモクメイ</t>
    </rPh>
    <rPh sb="9" eb="11">
      <t>シンニン</t>
    </rPh>
    <rPh sb="11" eb="12">
      <t>フク</t>
    </rPh>
    <rPh sb="12" eb="14">
      <t>シュサ</t>
    </rPh>
    <rPh sb="14" eb="16">
      <t>ケンシュウ</t>
    </rPh>
    <phoneticPr fontId="25"/>
  </si>
  <si>
    <t>・コミュニケーションの重要性</t>
    <rPh sb="11" eb="14">
      <t>ジュウヨウセイ</t>
    </rPh>
    <phoneticPr fontId="25"/>
  </si>
  <si>
    <t>・ハラスメント相談事例について</t>
    <rPh sb="7" eb="9">
      <t>ソウダン</t>
    </rPh>
    <rPh sb="9" eb="11">
      <t>ジレイ</t>
    </rPh>
    <phoneticPr fontId="25"/>
  </si>
  <si>
    <t>・人材育成の視点</t>
    <rPh sb="1" eb="3">
      <t>ジンザイ</t>
    </rPh>
    <rPh sb="3" eb="5">
      <t>イクセイ</t>
    </rPh>
    <rPh sb="6" eb="8">
      <t>シテン</t>
    </rPh>
    <phoneticPr fontId="25"/>
  </si>
  <si>
    <t>・事例演習</t>
    <rPh sb="1" eb="3">
      <t>ジレイ</t>
    </rPh>
    <rPh sb="3" eb="5">
      <t>エンシュウ</t>
    </rPh>
    <phoneticPr fontId="25"/>
  </si>
  <si>
    <t>・制度の留意点</t>
    <rPh sb="1" eb="3">
      <t>セイド</t>
    </rPh>
    <rPh sb="4" eb="7">
      <t>リュウイテン</t>
    </rPh>
    <phoneticPr fontId="25"/>
  </si>
  <si>
    <t>・グループ討議・発表</t>
    <rPh sb="5" eb="7">
      <t>トウギ</t>
    </rPh>
    <rPh sb="8" eb="10">
      <t>ハッピョウ</t>
    </rPh>
    <phoneticPr fontId="25"/>
  </si>
  <si>
    <t>・グループ討議・講評</t>
    <rPh sb="5" eb="7">
      <t>トウギ</t>
    </rPh>
    <rPh sb="8" eb="10">
      <t>コウヒョウ</t>
    </rPh>
    <phoneticPr fontId="25"/>
  </si>
  <si>
    <t>・面談の進め方のポイント</t>
    <rPh sb="1" eb="3">
      <t>メンダン</t>
    </rPh>
    <rPh sb="4" eb="5">
      <t>スス</t>
    </rPh>
    <rPh sb="6" eb="7">
      <t>カタ</t>
    </rPh>
    <phoneticPr fontId="25"/>
  </si>
  <si>
    <t>部下との面談を実施する際のポイントや手法、注意点を理解し、面談能力の向上を図る。</t>
    <rPh sb="0" eb="2">
      <t>ブカ</t>
    </rPh>
    <rPh sb="4" eb="6">
      <t>メンダン</t>
    </rPh>
    <rPh sb="7" eb="9">
      <t>ジッシ</t>
    </rPh>
    <rPh sb="11" eb="12">
      <t>サイ</t>
    </rPh>
    <rPh sb="18" eb="20">
      <t>シュホウ</t>
    </rPh>
    <rPh sb="21" eb="24">
      <t>チュウイテン</t>
    </rPh>
    <rPh sb="25" eb="27">
      <t>リカイ</t>
    </rPh>
    <rPh sb="29" eb="31">
      <t>メンダン</t>
    </rPh>
    <rPh sb="31" eb="33">
      <t>ノウリョク</t>
    </rPh>
    <rPh sb="34" eb="36">
      <t>コウジョウ</t>
    </rPh>
    <rPh sb="37" eb="38">
      <t>ハカ</t>
    </rPh>
    <phoneticPr fontId="25"/>
  </si>
  <si>
    <t>・発表等</t>
    <rPh sb="1" eb="3">
      <t>ハッピョウ</t>
    </rPh>
    <rPh sb="3" eb="4">
      <t>トウ</t>
    </rPh>
    <phoneticPr fontId="25"/>
  </si>
  <si>
    <t>　（イシュー思考、ＭＥＣＥなど）</t>
    <rPh sb="6" eb="8">
      <t>シコウ</t>
    </rPh>
    <phoneticPr fontId="25"/>
  </si>
  <si>
    <t>・戦略的思考と論理的思考</t>
    <rPh sb="1" eb="4">
      <t>センリャクテキ</t>
    </rPh>
    <rPh sb="4" eb="6">
      <t>シコウ</t>
    </rPh>
    <rPh sb="7" eb="10">
      <t>ロンリテキ</t>
    </rPh>
    <rPh sb="10" eb="12">
      <t>シコウ</t>
    </rPh>
    <phoneticPr fontId="25"/>
  </si>
  <si>
    <t>・戦略的思考の概要</t>
    <rPh sb="1" eb="4">
      <t>センリャクテキ</t>
    </rPh>
    <rPh sb="4" eb="6">
      <t>シコウ</t>
    </rPh>
    <rPh sb="7" eb="9">
      <t>ガイヨウ</t>
    </rPh>
    <phoneticPr fontId="25"/>
  </si>
  <si>
    <t>　の重要性</t>
    <rPh sb="2" eb="4">
      <t>ジュウヨウ</t>
    </rPh>
    <rPh sb="4" eb="5">
      <t>セイ</t>
    </rPh>
    <phoneticPr fontId="25"/>
  </si>
  <si>
    <t>・組織、自治体におけるリスクマネジメント</t>
    <rPh sb="1" eb="3">
      <t>ソシキ</t>
    </rPh>
    <rPh sb="4" eb="7">
      <t>ジチタイ</t>
    </rPh>
    <phoneticPr fontId="25"/>
  </si>
  <si>
    <t xml:space="preserve">研修名（科目名）：主査級昇任考査必須研修 リスクマネジメント研修 </t>
    <rPh sb="0" eb="2">
      <t>ケンシュウ</t>
    </rPh>
    <rPh sb="2" eb="3">
      <t>メイ</t>
    </rPh>
    <rPh sb="4" eb="7">
      <t>カモクメイ</t>
    </rPh>
    <phoneticPr fontId="25"/>
  </si>
  <si>
    <t>理解度テスト</t>
    <rPh sb="0" eb="3">
      <t>リカイド</t>
    </rPh>
    <phoneticPr fontId="25"/>
  </si>
  <si>
    <t>講義</t>
    <rPh sb="0" eb="2">
      <t>コウギ</t>
    </rPh>
    <phoneticPr fontId="25"/>
  </si>
  <si>
    <t>※ 最終日のみ</t>
    <rPh sb="2" eb="5">
      <t>サイシュウビ</t>
    </rPh>
    <phoneticPr fontId="25"/>
  </si>
  <si>
    <t>・各項目における演習問題の実施</t>
    <rPh sb="1" eb="4">
      <t>カクコウモク</t>
    </rPh>
    <rPh sb="8" eb="10">
      <t>エンシュウ</t>
    </rPh>
    <rPh sb="10" eb="12">
      <t>モンダイ</t>
    </rPh>
    <rPh sb="13" eb="15">
      <t>ジッシ</t>
    </rPh>
    <phoneticPr fontId="25"/>
  </si>
  <si>
    <t>　同等レベルの基礎知識取得</t>
    <rPh sb="1" eb="3">
      <t>ドウトウ</t>
    </rPh>
    <rPh sb="7" eb="9">
      <t>キソ</t>
    </rPh>
    <rPh sb="9" eb="11">
      <t>チシキ</t>
    </rPh>
    <rPh sb="11" eb="13">
      <t>シュトク</t>
    </rPh>
    <phoneticPr fontId="25"/>
  </si>
  <si>
    <t>・日商簿記３級対応テキストを元に、</t>
    <rPh sb="1" eb="3">
      <t>ニッショウ</t>
    </rPh>
    <rPh sb="3" eb="5">
      <t>ボキ</t>
    </rPh>
    <rPh sb="6" eb="7">
      <t>キュウ</t>
    </rPh>
    <rPh sb="7" eb="9">
      <t>タイオウ</t>
    </rPh>
    <rPh sb="14" eb="15">
      <t>モト</t>
    </rPh>
    <phoneticPr fontId="25"/>
  </si>
  <si>
    <t>・判例、訴訟で役立つポイント</t>
    <rPh sb="1" eb="3">
      <t>ハンレイ</t>
    </rPh>
    <rPh sb="4" eb="6">
      <t>ソショウ</t>
    </rPh>
    <rPh sb="7" eb="9">
      <t>ヤクダ</t>
    </rPh>
    <phoneticPr fontId="25"/>
  </si>
  <si>
    <t>・分限処分とは</t>
    <rPh sb="1" eb="3">
      <t>ブンゲン</t>
    </rPh>
    <rPh sb="3" eb="5">
      <t>ショブン</t>
    </rPh>
    <phoneticPr fontId="25"/>
  </si>
  <si>
    <t>・管理職としての部下対応</t>
    <rPh sb="1" eb="3">
      <t>カンリ</t>
    </rPh>
    <rPh sb="3" eb="4">
      <t>ショク</t>
    </rPh>
    <rPh sb="8" eb="10">
      <t>ブカ</t>
    </rPh>
    <rPh sb="10" eb="12">
      <t>タイオウ</t>
    </rPh>
    <phoneticPr fontId="25"/>
  </si>
  <si>
    <t>・課題のある職員とは</t>
    <rPh sb="1" eb="3">
      <t>カダイ</t>
    </rPh>
    <rPh sb="6" eb="8">
      <t>ショクイン</t>
    </rPh>
    <phoneticPr fontId="25"/>
  </si>
  <si>
    <t>・大阪府分限処分の指針</t>
    <rPh sb="1" eb="4">
      <t>オオサカフ</t>
    </rPh>
    <rPh sb="4" eb="6">
      <t>ブンゲン</t>
    </rPh>
    <rPh sb="6" eb="8">
      <t>ショブン</t>
    </rPh>
    <rPh sb="9" eb="11">
      <t>シシン</t>
    </rPh>
    <phoneticPr fontId="25"/>
  </si>
  <si>
    <t>・職員の分限に関する条例</t>
    <rPh sb="1" eb="3">
      <t>ショクイン</t>
    </rPh>
    <rPh sb="4" eb="6">
      <t>ブンゲン</t>
    </rPh>
    <rPh sb="7" eb="8">
      <t>カン</t>
    </rPh>
    <rPh sb="10" eb="12">
      <t>ジョウレイ</t>
    </rPh>
    <phoneticPr fontId="25"/>
  </si>
  <si>
    <t>・自己分析</t>
    <rPh sb="1" eb="3">
      <t>ジコ</t>
    </rPh>
    <rPh sb="3" eb="5">
      <t>ブンセキ</t>
    </rPh>
    <phoneticPr fontId="25"/>
  </si>
  <si>
    <t>・自己理解</t>
    <rPh sb="1" eb="3">
      <t>ジコ</t>
    </rPh>
    <rPh sb="3" eb="5">
      <t>リカイ</t>
    </rPh>
    <phoneticPr fontId="25"/>
  </si>
  <si>
    <t>職員の能力の自発的な発展を促すため、自己のキャリアを振り返り、自己理解を深めること等を通じて、意識改革を行い、モチベーションの向上を図る。</t>
    <rPh sb="0" eb="2">
      <t>ショクイン</t>
    </rPh>
    <rPh sb="3" eb="5">
      <t>ノウリョク</t>
    </rPh>
    <rPh sb="6" eb="9">
      <t>ジハツテキ</t>
    </rPh>
    <rPh sb="10" eb="12">
      <t>ハッテン</t>
    </rPh>
    <rPh sb="13" eb="14">
      <t>ウナガ</t>
    </rPh>
    <rPh sb="18" eb="20">
      <t>ジコ</t>
    </rPh>
    <rPh sb="26" eb="27">
      <t>フ</t>
    </rPh>
    <rPh sb="28" eb="29">
      <t>カエ</t>
    </rPh>
    <rPh sb="31" eb="33">
      <t>ジコ</t>
    </rPh>
    <rPh sb="33" eb="35">
      <t>リカイ</t>
    </rPh>
    <rPh sb="36" eb="37">
      <t>フカ</t>
    </rPh>
    <rPh sb="41" eb="42">
      <t>トウ</t>
    </rPh>
    <rPh sb="43" eb="44">
      <t>ツウ</t>
    </rPh>
    <rPh sb="47" eb="49">
      <t>イシキ</t>
    </rPh>
    <rPh sb="49" eb="51">
      <t>カイカク</t>
    </rPh>
    <rPh sb="52" eb="53">
      <t>オコナ</t>
    </rPh>
    <rPh sb="63" eb="65">
      <t>コウジョウ</t>
    </rPh>
    <rPh sb="66" eb="67">
      <t>ハカ</t>
    </rPh>
    <phoneticPr fontId="25"/>
  </si>
  <si>
    <t>・チームワークの留意点</t>
    <rPh sb="8" eb="11">
      <t>リュウイテン</t>
    </rPh>
    <phoneticPr fontId="25"/>
  </si>
  <si>
    <t>・チームメンバーの支援</t>
    <rPh sb="9" eb="11">
      <t>シエン</t>
    </rPh>
    <phoneticPr fontId="25"/>
  </si>
  <si>
    <t>・チームの目標の明確化</t>
    <rPh sb="5" eb="7">
      <t>モクヒョウ</t>
    </rPh>
    <rPh sb="8" eb="11">
      <t>メイカクカ</t>
    </rPh>
    <phoneticPr fontId="25"/>
  </si>
  <si>
    <t>・求められる行政サービス</t>
    <rPh sb="1" eb="2">
      <t>モト</t>
    </rPh>
    <rPh sb="6" eb="8">
      <t>ギョウセイ</t>
    </rPh>
    <phoneticPr fontId="25"/>
  </si>
  <si>
    <t>・ジョブトレーナーに求められる</t>
    <rPh sb="10" eb="11">
      <t>モト</t>
    </rPh>
    <phoneticPr fontId="25"/>
  </si>
  <si>
    <t>新規採用職員の指導やＯＪＴに必要なスキルやマインドを学び、指導力の向上を図るとともに、自らの成長につなげる。</t>
    <rPh sb="0" eb="2">
      <t>シンキ</t>
    </rPh>
    <rPh sb="2" eb="4">
      <t>サイヨウ</t>
    </rPh>
    <rPh sb="4" eb="6">
      <t>ショクイン</t>
    </rPh>
    <rPh sb="7" eb="9">
      <t>シドウ</t>
    </rPh>
    <rPh sb="14" eb="16">
      <t>ヒツヨウ</t>
    </rPh>
    <rPh sb="26" eb="27">
      <t>マナ</t>
    </rPh>
    <rPh sb="29" eb="32">
      <t>シドウリョク</t>
    </rPh>
    <rPh sb="33" eb="35">
      <t>コウジョウ</t>
    </rPh>
    <rPh sb="36" eb="37">
      <t>ハカ</t>
    </rPh>
    <rPh sb="43" eb="44">
      <t>ミズカ</t>
    </rPh>
    <rPh sb="46" eb="48">
      <t>セイチョウ</t>
    </rPh>
    <phoneticPr fontId="25"/>
  </si>
  <si>
    <t>研修名（科目名）：ジョブトレーナー等指導力向上研修</t>
    <rPh sb="0" eb="2">
      <t>ケンシュウ</t>
    </rPh>
    <rPh sb="2" eb="3">
      <t>メイ</t>
    </rPh>
    <rPh sb="4" eb="7">
      <t>カモクメイ</t>
    </rPh>
    <rPh sb="17" eb="18">
      <t>トウ</t>
    </rPh>
    <rPh sb="18" eb="21">
      <t>シドウリョク</t>
    </rPh>
    <rPh sb="21" eb="23">
      <t>コウジョウ</t>
    </rPh>
    <rPh sb="23" eb="25">
      <t>ケンシュウ</t>
    </rPh>
    <phoneticPr fontId="25"/>
  </si>
  <si>
    <t>・行政法、地方自治法、地方公務員法</t>
    <rPh sb="1" eb="4">
      <t>ギョウセイホウ</t>
    </rPh>
    <rPh sb="5" eb="7">
      <t>チホウ</t>
    </rPh>
    <rPh sb="7" eb="9">
      <t>ジチ</t>
    </rPh>
    <rPh sb="9" eb="10">
      <t>ホウ</t>
    </rPh>
    <rPh sb="11" eb="13">
      <t>チホウ</t>
    </rPh>
    <rPh sb="13" eb="16">
      <t>コウムイン</t>
    </rPh>
    <rPh sb="16" eb="17">
      <t>ホウ</t>
    </rPh>
    <phoneticPr fontId="25"/>
  </si>
  <si>
    <t>・法とは何か</t>
    <rPh sb="1" eb="2">
      <t>ホウ</t>
    </rPh>
    <rPh sb="4" eb="5">
      <t>ナニ</t>
    </rPh>
    <phoneticPr fontId="25"/>
  </si>
  <si>
    <t>・確認テスト</t>
    <rPh sb="1" eb="3">
      <t>カクニン</t>
    </rPh>
    <phoneticPr fontId="25"/>
  </si>
  <si>
    <t>・プレゼンテーションの成功法</t>
    <rPh sb="11" eb="14">
      <t>セイコウホウ</t>
    </rPh>
    <phoneticPr fontId="25"/>
  </si>
  <si>
    <t>・プレゼンテーションの必要性</t>
    <rPh sb="11" eb="14">
      <t>ヒツヨウセイ</t>
    </rPh>
    <phoneticPr fontId="25"/>
  </si>
  <si>
    <t>○講話</t>
    <rPh sb="1" eb="3">
      <t>コウワ</t>
    </rPh>
    <phoneticPr fontId="25"/>
  </si>
  <si>
    <t>・地方公共団体</t>
    <rPh sb="1" eb="3">
      <t>チホウ</t>
    </rPh>
    <rPh sb="3" eb="5">
      <t>コウキョウ</t>
    </rPh>
    <rPh sb="5" eb="7">
      <t>ダンタイ</t>
    </rPh>
    <phoneticPr fontId="25"/>
  </si>
  <si>
    <t>・人権についての動き</t>
    <rPh sb="1" eb="3">
      <t>ジンケン</t>
    </rPh>
    <rPh sb="8" eb="9">
      <t>ウゴ</t>
    </rPh>
    <phoneticPr fontId="25"/>
  </si>
  <si>
    <t>・障がい・障がい者について</t>
    <rPh sb="1" eb="2">
      <t>ショウ</t>
    </rPh>
    <rPh sb="5" eb="6">
      <t>ショウ</t>
    </rPh>
    <rPh sb="8" eb="9">
      <t>シャ</t>
    </rPh>
    <phoneticPr fontId="25"/>
  </si>
  <si>
    <t>○実習</t>
    <rPh sb="1" eb="3">
      <t>ジッシュウ</t>
    </rPh>
    <phoneticPr fontId="25"/>
  </si>
  <si>
    <t>○講義と実習</t>
    <rPh sb="1" eb="3">
      <t>コウギ</t>
    </rPh>
    <rPh sb="4" eb="6">
      <t>ジッシュウ</t>
    </rPh>
    <phoneticPr fontId="25"/>
  </si>
  <si>
    <t>日数 ：１日（時間数（休憩時間含）7Ｈ）／それぞれ１プログラム当たりの数値</t>
    <rPh sb="0" eb="2">
      <t>ニッスウ</t>
    </rPh>
    <phoneticPr fontId="25"/>
  </si>
  <si>
    <t>・財政状況の推移、将来の見通し</t>
    <rPh sb="1" eb="3">
      <t>ザイセイ</t>
    </rPh>
    <rPh sb="3" eb="5">
      <t>ジョウキョウ</t>
    </rPh>
    <rPh sb="6" eb="8">
      <t>スイイ</t>
    </rPh>
    <phoneticPr fontId="25"/>
  </si>
  <si>
    <t>　一般社団法人</t>
    <rPh sb="1" eb="3">
      <t>イッパン</t>
    </rPh>
    <rPh sb="3" eb="5">
      <t>シャダン</t>
    </rPh>
    <rPh sb="5" eb="7">
      <t>ホウジン</t>
    </rPh>
    <phoneticPr fontId="25"/>
  </si>
  <si>
    <t>・ＳＳＣの利用にあたって</t>
    <rPh sb="5" eb="7">
      <t>リヨウ</t>
    </rPh>
    <phoneticPr fontId="25"/>
  </si>
  <si>
    <t>　一般財団法人</t>
    <rPh sb="1" eb="3">
      <t>イッパン</t>
    </rPh>
    <rPh sb="3" eb="5">
      <t>ザイダン</t>
    </rPh>
    <rPh sb="5" eb="7">
      <t>ホウジン</t>
    </rPh>
    <phoneticPr fontId="25"/>
  </si>
  <si>
    <t>　公益社団法人</t>
    <rPh sb="1" eb="3">
      <t>コウエキ</t>
    </rPh>
    <rPh sb="3" eb="5">
      <t>シャダン</t>
    </rPh>
    <rPh sb="5" eb="7">
      <t>ホウジン</t>
    </rPh>
    <phoneticPr fontId="25"/>
  </si>
  <si>
    <t>会計事務</t>
    <rPh sb="0" eb="2">
      <t>カイケイ</t>
    </rPh>
    <rPh sb="2" eb="4">
      <t>ジム</t>
    </rPh>
    <phoneticPr fontId="25"/>
  </si>
  <si>
    <t>人権施策</t>
    <rPh sb="0" eb="2">
      <t>ジンケン</t>
    </rPh>
    <rPh sb="2" eb="4">
      <t>シサク</t>
    </rPh>
    <phoneticPr fontId="25"/>
  </si>
  <si>
    <t>・大阪府の現状・課題と取組み</t>
    <rPh sb="1" eb="4">
      <t>オオサカフ</t>
    </rPh>
    <rPh sb="5" eb="7">
      <t>ゲンジョウ</t>
    </rPh>
    <rPh sb="8" eb="10">
      <t>カダイ</t>
    </rPh>
    <rPh sb="11" eb="13">
      <t>トリク</t>
    </rPh>
    <phoneticPr fontId="25"/>
  </si>
  <si>
    <t>・経済波及効果の推計方法</t>
    <rPh sb="1" eb="3">
      <t>ケイザイ</t>
    </rPh>
    <rPh sb="3" eb="5">
      <t>ハキュウ</t>
    </rPh>
    <rPh sb="5" eb="7">
      <t>コウカ</t>
    </rPh>
    <rPh sb="8" eb="10">
      <t>スイケイ</t>
    </rPh>
    <rPh sb="10" eb="12">
      <t>ホウホウ</t>
    </rPh>
    <phoneticPr fontId="25"/>
  </si>
  <si>
    <t>　（目的・手法など）</t>
    <rPh sb="2" eb="4">
      <t>モクテキ</t>
    </rPh>
    <rPh sb="5" eb="7">
      <t>シュホウ</t>
    </rPh>
    <phoneticPr fontId="25"/>
  </si>
  <si>
    <t>心構えと役割等</t>
    <rPh sb="0" eb="2">
      <t>ココロガマ</t>
    </rPh>
    <rPh sb="4" eb="6">
      <t>ヤクワリ</t>
    </rPh>
    <rPh sb="6" eb="7">
      <t>トウ</t>
    </rPh>
    <phoneticPr fontId="25"/>
  </si>
  <si>
    <t>・「指導力」を身に付ける</t>
    <rPh sb="2" eb="5">
      <t>シドウリョク</t>
    </rPh>
    <rPh sb="7" eb="8">
      <t>ミ</t>
    </rPh>
    <rPh sb="9" eb="10">
      <t>ツ</t>
    </rPh>
    <phoneticPr fontId="25"/>
  </si>
  <si>
    <t>　組織におけるコミュニケーション、</t>
    <rPh sb="1" eb="3">
      <t>ソシキ</t>
    </rPh>
    <phoneticPr fontId="25"/>
  </si>
  <si>
    <t>・正確で効率的な会計事務処理の徹底</t>
    <rPh sb="1" eb="3">
      <t>セイカク</t>
    </rPh>
    <rPh sb="4" eb="6">
      <t>コウリツ</t>
    </rPh>
    <rPh sb="6" eb="7">
      <t>テキ</t>
    </rPh>
    <rPh sb="8" eb="10">
      <t>カイケイ</t>
    </rPh>
    <rPh sb="10" eb="12">
      <t>ジム</t>
    </rPh>
    <rPh sb="12" eb="14">
      <t>ショリ</t>
    </rPh>
    <rPh sb="15" eb="17">
      <t>テッテイ</t>
    </rPh>
    <phoneticPr fontId="25"/>
  </si>
  <si>
    <t>・会計実地検査の結果</t>
    <rPh sb="1" eb="3">
      <t>カイケイ</t>
    </rPh>
    <rPh sb="3" eb="5">
      <t>ジッチ</t>
    </rPh>
    <rPh sb="5" eb="7">
      <t>ケンサ</t>
    </rPh>
    <rPh sb="8" eb="10">
      <t>ケッカ</t>
    </rPh>
    <phoneticPr fontId="25"/>
  </si>
  <si>
    <t>課長補佐級等職員としての役割を認識し、基礎的な管理能力を養成するとともに、指導能力の向上を図る。</t>
    <rPh sb="0" eb="2">
      <t>カチョウ</t>
    </rPh>
    <rPh sb="2" eb="4">
      <t>ホサ</t>
    </rPh>
    <rPh sb="4" eb="5">
      <t>キュウ</t>
    </rPh>
    <rPh sb="5" eb="6">
      <t>トウ</t>
    </rPh>
    <rPh sb="6" eb="8">
      <t>ショクイン</t>
    </rPh>
    <rPh sb="12" eb="14">
      <t>ヤクワリ</t>
    </rPh>
    <rPh sb="15" eb="17">
      <t>ニンシキ</t>
    </rPh>
    <rPh sb="19" eb="22">
      <t>キソテキ</t>
    </rPh>
    <rPh sb="23" eb="25">
      <t>カンリ</t>
    </rPh>
    <rPh sb="25" eb="27">
      <t>ノウリョク</t>
    </rPh>
    <rPh sb="28" eb="30">
      <t>ヨウセイ</t>
    </rPh>
    <rPh sb="37" eb="39">
      <t>シドウ</t>
    </rPh>
    <rPh sb="39" eb="41">
      <t>ノウリョク</t>
    </rPh>
    <rPh sb="42" eb="44">
      <t>コウジョウ</t>
    </rPh>
    <rPh sb="45" eb="46">
      <t>ハカ</t>
    </rPh>
    <phoneticPr fontId="25"/>
  </si>
  <si>
    <t>・職場管理の重要性と自らの役割</t>
    <rPh sb="1" eb="3">
      <t>ショクバ</t>
    </rPh>
    <rPh sb="3" eb="5">
      <t>カンリ</t>
    </rPh>
    <rPh sb="6" eb="9">
      <t>ジュウヨウセイ</t>
    </rPh>
    <rPh sb="10" eb="11">
      <t>ミズカ</t>
    </rPh>
    <rPh sb="13" eb="15">
      <t>ヤクワリ</t>
    </rPh>
    <phoneticPr fontId="25"/>
  </si>
  <si>
    <t>・人事評価制度の目的</t>
    <rPh sb="1" eb="3">
      <t>ジンジ</t>
    </rPh>
    <rPh sb="3" eb="5">
      <t>ヒョウカ</t>
    </rPh>
    <rPh sb="5" eb="7">
      <t>セイド</t>
    </rPh>
    <rPh sb="8" eb="10">
      <t>モクテキ</t>
    </rPh>
    <phoneticPr fontId="25"/>
  </si>
  <si>
    <t>部局・所属における個別指導研修等の実施にあたり、専門家の助言を通じて適切な指導手法を習得する。</t>
    <rPh sb="0" eb="2">
      <t>ブキョク</t>
    </rPh>
    <rPh sb="3" eb="5">
      <t>ショゾク</t>
    </rPh>
    <rPh sb="9" eb="11">
      <t>コベツ</t>
    </rPh>
    <rPh sb="11" eb="13">
      <t>シドウ</t>
    </rPh>
    <rPh sb="13" eb="15">
      <t>ケンシュウ</t>
    </rPh>
    <rPh sb="15" eb="16">
      <t>トウ</t>
    </rPh>
    <rPh sb="17" eb="19">
      <t>ジッシ</t>
    </rPh>
    <rPh sb="24" eb="27">
      <t>センモンカ</t>
    </rPh>
    <rPh sb="28" eb="30">
      <t>ジョゲン</t>
    </rPh>
    <rPh sb="31" eb="32">
      <t>ツウ</t>
    </rPh>
    <rPh sb="34" eb="36">
      <t>テキセツ</t>
    </rPh>
    <rPh sb="37" eb="39">
      <t>シドウ</t>
    </rPh>
    <rPh sb="39" eb="41">
      <t>シュホウ</t>
    </rPh>
    <rPh sb="42" eb="44">
      <t>シュウトク</t>
    </rPh>
    <phoneticPr fontId="25"/>
  </si>
  <si>
    <t>・分限対応マニュアルについて</t>
    <rPh sb="1" eb="3">
      <t>ブンゲン</t>
    </rPh>
    <rPh sb="3" eb="5">
      <t>タイオウ</t>
    </rPh>
    <phoneticPr fontId="25"/>
  </si>
  <si>
    <t>・モチベーションの分析</t>
    <rPh sb="9" eb="11">
      <t>ブンセキ</t>
    </rPh>
    <phoneticPr fontId="25"/>
  </si>
  <si>
    <t>・目標設定・自己行動変革</t>
    <rPh sb="1" eb="3">
      <t>モクヒョウ</t>
    </rPh>
    <rPh sb="3" eb="5">
      <t>セッテイ</t>
    </rPh>
    <rPh sb="6" eb="8">
      <t>ジコ</t>
    </rPh>
    <rPh sb="8" eb="10">
      <t>コウドウ</t>
    </rPh>
    <rPh sb="10" eb="12">
      <t>ヘンカク</t>
    </rPh>
    <phoneticPr fontId="25"/>
  </si>
  <si>
    <t>・受講レポートの作成</t>
    <rPh sb="1" eb="3">
      <t>ジュコウ</t>
    </rPh>
    <rPh sb="8" eb="10">
      <t>サクセイ</t>
    </rPh>
    <phoneticPr fontId="25"/>
  </si>
  <si>
    <t>人事局長が指名する職員</t>
    <rPh sb="0" eb="2">
      <t>ジンジ</t>
    </rPh>
    <rPh sb="2" eb="4">
      <t>キョクチョウ</t>
    </rPh>
    <rPh sb="5" eb="7">
      <t>シメイ</t>
    </rPh>
    <rPh sb="9" eb="11">
      <t>ショクイン</t>
    </rPh>
    <phoneticPr fontId="25"/>
  </si>
  <si>
    <t>・接遇スキルの向上</t>
    <rPh sb="1" eb="3">
      <t>セツグウ</t>
    </rPh>
    <rPh sb="7" eb="9">
      <t>コウジョウ</t>
    </rPh>
    <phoneticPr fontId="25"/>
  </si>
  <si>
    <t>・窓口対応</t>
    <rPh sb="1" eb="3">
      <t>マドグチ</t>
    </rPh>
    <rPh sb="3" eb="5">
      <t>タイオウ</t>
    </rPh>
    <phoneticPr fontId="25"/>
  </si>
  <si>
    <t>・電話対応</t>
    <rPh sb="1" eb="3">
      <t>デンワ</t>
    </rPh>
    <rPh sb="3" eb="5">
      <t>タイオウ</t>
    </rPh>
    <phoneticPr fontId="25"/>
  </si>
  <si>
    <t>・アクションプランへの加筆・修正</t>
    <rPh sb="11" eb="13">
      <t>カヒツ</t>
    </rPh>
    <rPh sb="14" eb="16">
      <t>シュウセイ</t>
    </rPh>
    <phoneticPr fontId="25"/>
  </si>
  <si>
    <t>日数 ：１日（時間数(休憩時間含)４Ｈ）/それぞれ１プログラム当たりの数値</t>
    <rPh sb="0" eb="2">
      <t>ニッスウ</t>
    </rPh>
    <phoneticPr fontId="25"/>
  </si>
  <si>
    <t>指導力の向上</t>
    <rPh sb="0" eb="3">
      <t>シドウリョク</t>
    </rPh>
    <rPh sb="4" eb="6">
      <t>コウジョウ</t>
    </rPh>
    <phoneticPr fontId="25"/>
  </si>
  <si>
    <t>　　株式会社東京リーガルマインド</t>
    <rPh sb="2" eb="4">
      <t>カブシキ</t>
    </rPh>
    <rPh sb="4" eb="6">
      <t>カイシャ</t>
    </rPh>
    <rPh sb="6" eb="8">
      <t>トウキョウ</t>
    </rPh>
    <phoneticPr fontId="25"/>
  </si>
  <si>
    <t>・公務員倫理・服務管理</t>
    <rPh sb="1" eb="4">
      <t>コウムイン</t>
    </rPh>
    <rPh sb="4" eb="6">
      <t>リンリ</t>
    </rPh>
    <rPh sb="7" eb="9">
      <t>フクム</t>
    </rPh>
    <rPh sb="9" eb="11">
      <t>カンリ</t>
    </rPh>
    <phoneticPr fontId="25"/>
  </si>
  <si>
    <t>・懲戒処分について</t>
    <rPh sb="1" eb="3">
      <t>チョウカイ</t>
    </rPh>
    <rPh sb="3" eb="5">
      <t>ショブン</t>
    </rPh>
    <phoneticPr fontId="25"/>
  </si>
  <si>
    <t>・服務管理について</t>
    <rPh sb="1" eb="3">
      <t>フクム</t>
    </rPh>
    <rPh sb="3" eb="5">
      <t>カンリ</t>
    </rPh>
    <phoneticPr fontId="25"/>
  </si>
  <si>
    <t>・コンプライアンスはなぜ必要か</t>
    <rPh sb="12" eb="14">
      <t>ヒツヨウ</t>
    </rPh>
    <phoneticPr fontId="25"/>
  </si>
  <si>
    <t>・会計事務の概要について</t>
    <rPh sb="1" eb="3">
      <t>カイケイ</t>
    </rPh>
    <rPh sb="3" eb="5">
      <t>ジム</t>
    </rPh>
    <rPh sb="6" eb="8">
      <t>ガイヨウ</t>
    </rPh>
    <phoneticPr fontId="25"/>
  </si>
  <si>
    <t>・職場のメンタルヘルス対策</t>
    <rPh sb="1" eb="3">
      <t>ショクバ</t>
    </rPh>
    <rPh sb="11" eb="13">
      <t>タイサク</t>
    </rPh>
    <phoneticPr fontId="25"/>
  </si>
  <si>
    <t>・大阪府職員基本条例について</t>
    <rPh sb="1" eb="4">
      <t>オオサカフ</t>
    </rPh>
    <rPh sb="4" eb="6">
      <t>ショクイン</t>
    </rPh>
    <rPh sb="6" eb="8">
      <t>キホン</t>
    </rPh>
    <rPh sb="8" eb="10">
      <t>ジョウレイ</t>
    </rPh>
    <phoneticPr fontId="25"/>
  </si>
  <si>
    <t>・府民応対力の向上</t>
    <rPh sb="1" eb="3">
      <t>フミン</t>
    </rPh>
    <rPh sb="3" eb="5">
      <t>オウタイ</t>
    </rPh>
    <rPh sb="5" eb="6">
      <t>チカラ</t>
    </rPh>
    <rPh sb="6" eb="7">
      <t>オウリョク</t>
    </rPh>
    <rPh sb="7" eb="9">
      <t>コウジョウ</t>
    </rPh>
    <phoneticPr fontId="25"/>
  </si>
  <si>
    <t>・管理職としての対応</t>
    <rPh sb="1" eb="3">
      <t>カンリ</t>
    </rPh>
    <rPh sb="3" eb="4">
      <t>ショク</t>
    </rPh>
    <rPh sb="8" eb="10">
      <t>タイオウ</t>
    </rPh>
    <phoneticPr fontId="25"/>
  </si>
  <si>
    <t xml:space="preserve">研修名（科目名）：新規採用職員研修（採用時研修）   </t>
    <rPh sb="0" eb="2">
      <t>ケンシュウ</t>
    </rPh>
    <rPh sb="2" eb="3">
      <t>メイ</t>
    </rPh>
    <rPh sb="4" eb="7">
      <t>カモクメイ</t>
    </rPh>
    <rPh sb="9" eb="11">
      <t>シンキ</t>
    </rPh>
    <rPh sb="11" eb="13">
      <t>サイヨウ</t>
    </rPh>
    <rPh sb="13" eb="15">
      <t>ショクイン</t>
    </rPh>
    <rPh sb="15" eb="17">
      <t>ケンシュウ</t>
    </rPh>
    <rPh sb="18" eb="21">
      <t>サイヨウジ</t>
    </rPh>
    <rPh sb="21" eb="23">
      <t>ケンシュウ</t>
    </rPh>
    <phoneticPr fontId="25"/>
  </si>
  <si>
    <t>1 研修企画</t>
    <phoneticPr fontId="25"/>
  </si>
  <si>
    <t xml:space="preserve"> (1) ねらい</t>
    <phoneticPr fontId="25"/>
  </si>
  <si>
    <t>職務を遂行するにあたり府職員として必要な基礎的知識・技能と職務遂行能力を養成する。</t>
    <rPh sb="0" eb="2">
      <t>ショクム</t>
    </rPh>
    <rPh sb="3" eb="5">
      <t>スイコウ</t>
    </rPh>
    <rPh sb="11" eb="12">
      <t>フ</t>
    </rPh>
    <rPh sb="12" eb="13">
      <t>ショク</t>
    </rPh>
    <rPh sb="13" eb="14">
      <t>イン</t>
    </rPh>
    <rPh sb="17" eb="19">
      <t>ヒツヨウ</t>
    </rPh>
    <rPh sb="20" eb="23">
      <t>キソテキ</t>
    </rPh>
    <rPh sb="23" eb="25">
      <t>チシキ</t>
    </rPh>
    <rPh sb="26" eb="28">
      <t>ギノウ</t>
    </rPh>
    <rPh sb="29" eb="31">
      <t>ショクム</t>
    </rPh>
    <rPh sb="31" eb="33">
      <t>スイコウ</t>
    </rPh>
    <rPh sb="33" eb="35">
      <t>ノウリョク</t>
    </rPh>
    <rPh sb="36" eb="38">
      <t>ヨウセイ</t>
    </rPh>
    <phoneticPr fontId="25"/>
  </si>
  <si>
    <t>　</t>
    <phoneticPr fontId="25"/>
  </si>
  <si>
    <t xml:space="preserve"> (2) 備　考</t>
    <phoneticPr fontId="25"/>
  </si>
  <si>
    <t>2 実施状況</t>
    <phoneticPr fontId="25"/>
  </si>
  <si>
    <t xml:space="preserve"> (1) 対象者</t>
    <phoneticPr fontId="25"/>
  </si>
  <si>
    <t>平成２８年度新規採用職員及び平成２７年度中途採用職員</t>
    <rPh sb="0" eb="2">
      <t>ヘイセイ</t>
    </rPh>
    <rPh sb="4" eb="6">
      <t>ネンド</t>
    </rPh>
    <rPh sb="6" eb="8">
      <t>シンキ</t>
    </rPh>
    <rPh sb="8" eb="10">
      <t>サイヨウ</t>
    </rPh>
    <rPh sb="10" eb="12">
      <t>ショクイン</t>
    </rPh>
    <rPh sb="12" eb="13">
      <t>オヨ</t>
    </rPh>
    <rPh sb="14" eb="16">
      <t>ヘイセイ</t>
    </rPh>
    <rPh sb="18" eb="20">
      <t>ネンド</t>
    </rPh>
    <rPh sb="20" eb="22">
      <t>チュウト</t>
    </rPh>
    <rPh sb="22" eb="24">
      <t>サイヨウ</t>
    </rPh>
    <rPh sb="24" eb="26">
      <t>ショクイン</t>
    </rPh>
    <phoneticPr fontId="25"/>
  </si>
  <si>
    <t xml:space="preserve"> (2) 研修生</t>
    <phoneticPr fontId="25"/>
  </si>
  <si>
    <t xml:space="preserve"> (3) 実施時期</t>
    <phoneticPr fontId="25"/>
  </si>
  <si>
    <t>時期：第１部 平成２８年４月１日（金）、４日（月）</t>
    <rPh sb="3" eb="4">
      <t>ダイ</t>
    </rPh>
    <rPh sb="5" eb="6">
      <t>ブ</t>
    </rPh>
    <rPh sb="7" eb="9">
      <t>ヘイセイ</t>
    </rPh>
    <rPh sb="17" eb="18">
      <t>キン</t>
    </rPh>
    <rPh sb="21" eb="22">
      <t>ニチ</t>
    </rPh>
    <rPh sb="23" eb="24">
      <t>ゲツ</t>
    </rPh>
    <phoneticPr fontId="25"/>
  </si>
  <si>
    <t>　　　第２部 行政職：平成２８年４月８日（金）、１１日（月）、１２日（火）</t>
    <rPh sb="3" eb="4">
      <t>ダイ</t>
    </rPh>
    <rPh sb="5" eb="6">
      <t>ブ</t>
    </rPh>
    <rPh sb="7" eb="10">
      <t>ギョウセイショク</t>
    </rPh>
    <rPh sb="21" eb="22">
      <t>キン</t>
    </rPh>
    <rPh sb="26" eb="27">
      <t>ニチ</t>
    </rPh>
    <rPh sb="28" eb="29">
      <t>ゲツ</t>
    </rPh>
    <rPh sb="33" eb="34">
      <t>ニチ</t>
    </rPh>
    <rPh sb="35" eb="36">
      <t>カ</t>
    </rPh>
    <phoneticPr fontId="25"/>
  </si>
  <si>
    <t>　　　第２部 技術職：平成２８年４月２０日（水）、２１日（木）、２２日（金）</t>
    <rPh sb="3" eb="4">
      <t>ダイ</t>
    </rPh>
    <rPh sb="5" eb="6">
      <t>ブ</t>
    </rPh>
    <rPh sb="7" eb="9">
      <t>ギジュツ</t>
    </rPh>
    <rPh sb="9" eb="10">
      <t>ショク</t>
    </rPh>
    <rPh sb="22" eb="23">
      <t>スイ</t>
    </rPh>
    <rPh sb="27" eb="28">
      <t>ニチ</t>
    </rPh>
    <rPh sb="29" eb="30">
      <t>モク</t>
    </rPh>
    <rPh sb="34" eb="35">
      <t>ニチ</t>
    </rPh>
    <rPh sb="36" eb="37">
      <t>キン</t>
    </rPh>
    <phoneticPr fontId="25"/>
  </si>
  <si>
    <t>　　　第３部 行政職：平成２８年４月２１日（木）、２２日（金）、２５日（月）</t>
    <rPh sb="3" eb="4">
      <t>ダイ</t>
    </rPh>
    <rPh sb="5" eb="6">
      <t>ブ</t>
    </rPh>
    <rPh sb="7" eb="10">
      <t>ギョウセイショク</t>
    </rPh>
    <rPh sb="22" eb="23">
      <t>モク</t>
    </rPh>
    <rPh sb="27" eb="28">
      <t>ニチ</t>
    </rPh>
    <rPh sb="29" eb="30">
      <t>キン</t>
    </rPh>
    <rPh sb="34" eb="35">
      <t>ニチ</t>
    </rPh>
    <rPh sb="36" eb="37">
      <t>ゲツ</t>
    </rPh>
    <phoneticPr fontId="25"/>
  </si>
  <si>
    <t>場所：新別館南館大研修室、職員研修センター　他</t>
    <rPh sb="0" eb="2">
      <t>バショ</t>
    </rPh>
    <rPh sb="3" eb="4">
      <t>シン</t>
    </rPh>
    <rPh sb="4" eb="6">
      <t>ベッカン</t>
    </rPh>
    <rPh sb="6" eb="7">
      <t>ミナミ</t>
    </rPh>
    <rPh sb="7" eb="8">
      <t>カン</t>
    </rPh>
    <rPh sb="8" eb="12">
      <t>ダイケンシュウシツ</t>
    </rPh>
    <rPh sb="13" eb="17">
      <t>ショクインケンシュウ</t>
    </rPh>
    <rPh sb="22" eb="23">
      <t>ホカ</t>
    </rPh>
    <phoneticPr fontId="25"/>
  </si>
  <si>
    <t xml:space="preserve"> (4) 日数（時間）</t>
    <phoneticPr fontId="25"/>
  </si>
  <si>
    <t>日数 ：第１部 ２日（時間数（休憩時間含）１１.７Ｈ）／それぞれ１プログラム当たりの数値</t>
    <rPh sb="0" eb="2">
      <t>ニッスウ</t>
    </rPh>
    <rPh sb="4" eb="5">
      <t>ダイ</t>
    </rPh>
    <rPh sb="6" eb="7">
      <t>ブ</t>
    </rPh>
    <rPh sb="9" eb="10">
      <t>ニチ</t>
    </rPh>
    <rPh sb="11" eb="14">
      <t>ジカンスウ</t>
    </rPh>
    <rPh sb="15" eb="17">
      <t>キュウケイ</t>
    </rPh>
    <rPh sb="17" eb="19">
      <t>ジカン</t>
    </rPh>
    <rPh sb="19" eb="20">
      <t>ガン</t>
    </rPh>
    <rPh sb="38" eb="39">
      <t>ア</t>
    </rPh>
    <rPh sb="42" eb="44">
      <t>スウチ</t>
    </rPh>
    <phoneticPr fontId="25"/>
  </si>
  <si>
    <t xml:space="preserve"> (5) 内容</t>
    <phoneticPr fontId="25"/>
  </si>
  <si>
    <t>30M</t>
    <phoneticPr fontId="25"/>
  </si>
  <si>
    <t>45M</t>
    <phoneticPr fontId="25"/>
  </si>
  <si>
    <t>1H15M</t>
    <phoneticPr fontId="25"/>
  </si>
  <si>
    <t>・大阪府の取組みの方向性</t>
    <rPh sb="1" eb="4">
      <t>オオサカフ</t>
    </rPh>
    <rPh sb="5" eb="6">
      <t>ト</t>
    </rPh>
    <rPh sb="6" eb="7">
      <t>ク</t>
    </rPh>
    <rPh sb="9" eb="11">
      <t>ホウコウ</t>
    </rPh>
    <rPh sb="11" eb="12">
      <t>セイ</t>
    </rPh>
    <phoneticPr fontId="25"/>
  </si>
  <si>
    <t>・２８年度当初予算の概要</t>
    <rPh sb="3" eb="5">
      <t>ネンド</t>
    </rPh>
    <rPh sb="5" eb="7">
      <t>トウショ</t>
    </rPh>
    <rPh sb="7" eb="9">
      <t>ヨサン</t>
    </rPh>
    <rPh sb="10" eb="12">
      <t>ガイヨウ</t>
    </rPh>
    <phoneticPr fontId="25"/>
  </si>
  <si>
    <t>・課税自主権の活用、府税の内訳</t>
    <rPh sb="1" eb="3">
      <t>カゼイ</t>
    </rPh>
    <rPh sb="10" eb="12">
      <t>フゼイ</t>
    </rPh>
    <rPh sb="13" eb="15">
      <t>ウチワケ</t>
    </rPh>
    <phoneticPr fontId="25"/>
  </si>
  <si>
    <t>・地方自治の本旨</t>
    <rPh sb="1" eb="3">
      <t>チホウ</t>
    </rPh>
    <rPh sb="3" eb="5">
      <t>ジチ</t>
    </rPh>
    <rPh sb="6" eb="8">
      <t>ホンシ</t>
    </rPh>
    <phoneticPr fontId="25"/>
  </si>
  <si>
    <t>・同和問題</t>
    <rPh sb="1" eb="3">
      <t>ドウワ</t>
    </rPh>
    <rPh sb="3" eb="5">
      <t>モンダイ</t>
    </rPh>
    <phoneticPr fontId="25"/>
  </si>
  <si>
    <t>・早期離職やハラスメントをなくすために</t>
    <rPh sb="1" eb="3">
      <t>ソウキ</t>
    </rPh>
    <rPh sb="3" eb="5">
      <t>リショク</t>
    </rPh>
    <phoneticPr fontId="25"/>
  </si>
  <si>
    <t>・文書作成</t>
    <rPh sb="1" eb="3">
      <t>ブンショ</t>
    </rPh>
    <rPh sb="3" eb="5">
      <t>サクセイ</t>
    </rPh>
    <phoneticPr fontId="25"/>
  </si>
  <si>
    <t>・マーケティングとビジネス思考</t>
    <rPh sb="13" eb="15">
      <t>シコウ</t>
    </rPh>
    <phoneticPr fontId="25"/>
  </si>
  <si>
    <t>1H30M</t>
    <phoneticPr fontId="25"/>
  </si>
  <si>
    <t>・政策立案支援サービス</t>
    <rPh sb="1" eb="3">
      <t>セイサク</t>
    </rPh>
    <rPh sb="3" eb="5">
      <t>リツアン</t>
    </rPh>
    <rPh sb="5" eb="7">
      <t>シエン</t>
    </rPh>
    <phoneticPr fontId="25"/>
  </si>
  <si>
    <t>第３部</t>
    <rPh sb="0" eb="1">
      <t>ダイ</t>
    </rPh>
    <rPh sb="2" eb="3">
      <t>ブ</t>
    </rPh>
    <phoneticPr fontId="25"/>
  </si>
  <si>
    <t>　ＮＥＣソリューションイノベータ</t>
    <rPh sb="0" eb="16">
      <t>サワダ</t>
    </rPh>
    <phoneticPr fontId="25"/>
  </si>
  <si>
    <t>・</t>
    <phoneticPr fontId="25"/>
  </si>
  <si>
    <t>研修名（科目名）：主事・技師級職員研修Ⅲ（全体講義）</t>
    <rPh sb="0" eb="2">
      <t>ケンシュウ</t>
    </rPh>
    <rPh sb="2" eb="3">
      <t>メイ</t>
    </rPh>
    <rPh sb="4" eb="7">
      <t>カモクメイ</t>
    </rPh>
    <rPh sb="9" eb="11">
      <t>シュジ</t>
    </rPh>
    <rPh sb="12" eb="14">
      <t>ギシ</t>
    </rPh>
    <rPh sb="14" eb="15">
      <t>キュウ</t>
    </rPh>
    <rPh sb="15" eb="17">
      <t>ショクイン</t>
    </rPh>
    <rPh sb="17" eb="19">
      <t>ケンシュウ</t>
    </rPh>
    <rPh sb="21" eb="23">
      <t>ゼンタイ</t>
    </rPh>
    <rPh sb="23" eb="25">
      <t>コウギ</t>
    </rPh>
    <phoneticPr fontId="25"/>
  </si>
  <si>
    <t>自治体運営に必要な基礎的能力を養成する。</t>
    <phoneticPr fontId="25"/>
  </si>
  <si>
    <t>場所：職員研修センター　研修室 大</t>
    <rPh sb="0" eb="2">
      <t>バショ</t>
    </rPh>
    <rPh sb="3" eb="5">
      <t>ショクイン</t>
    </rPh>
    <rPh sb="5" eb="7">
      <t>ケンシュウ</t>
    </rPh>
    <rPh sb="12" eb="15">
      <t>ケンシュウシツ</t>
    </rPh>
    <rPh sb="16" eb="17">
      <t>ダイ</t>
    </rPh>
    <phoneticPr fontId="25"/>
  </si>
  <si>
    <t>・時宜に応じた人権課題等について</t>
    <rPh sb="1" eb="3">
      <t>ジギ</t>
    </rPh>
    <rPh sb="4" eb="5">
      <t>オウ</t>
    </rPh>
    <rPh sb="7" eb="9">
      <t>ジンケン</t>
    </rPh>
    <rPh sb="9" eb="11">
      <t>カダイ</t>
    </rPh>
    <rPh sb="11" eb="12">
      <t>トウ</t>
    </rPh>
    <phoneticPr fontId="25"/>
  </si>
  <si>
    <t>・ゆまにてなにわ</t>
    <phoneticPr fontId="25"/>
  </si>
  <si>
    <t>府政の課題</t>
    <rPh sb="0" eb="2">
      <t>フセイ</t>
    </rPh>
    <rPh sb="3" eb="5">
      <t>カダイ</t>
    </rPh>
    <phoneticPr fontId="25"/>
  </si>
  <si>
    <t>60M</t>
    <phoneticPr fontId="25"/>
  </si>
  <si>
    <t>・大阪府の現状、課題と取組み</t>
    <rPh sb="1" eb="4">
      <t>オオサカフ</t>
    </rPh>
    <rPh sb="5" eb="7">
      <t>ゲンジョウ</t>
    </rPh>
    <rPh sb="8" eb="10">
      <t>カダイ</t>
    </rPh>
    <rPh sb="11" eb="13">
      <t>トリクミ</t>
    </rPh>
    <phoneticPr fontId="25"/>
  </si>
  <si>
    <t>・政策体系</t>
    <rPh sb="1" eb="3">
      <t>セイサク</t>
    </rPh>
    <rPh sb="3" eb="5">
      <t>タイケイ</t>
    </rPh>
    <phoneticPr fontId="25"/>
  </si>
  <si>
    <t>政策形成に役立つ統計情報</t>
    <rPh sb="0" eb="2">
      <t>セイサク</t>
    </rPh>
    <rPh sb="2" eb="4">
      <t>ケイセイ</t>
    </rPh>
    <rPh sb="5" eb="7">
      <t>ヤクダ</t>
    </rPh>
    <rPh sb="8" eb="10">
      <t>トウケイ</t>
    </rPh>
    <rPh sb="10" eb="12">
      <t>ジョウホウ</t>
    </rPh>
    <phoneticPr fontId="25"/>
  </si>
  <si>
    <t>・政策形成に役立つ統計情報</t>
    <rPh sb="1" eb="3">
      <t>セイサク</t>
    </rPh>
    <rPh sb="3" eb="5">
      <t>ケイセイ</t>
    </rPh>
    <rPh sb="6" eb="8">
      <t>ヤクダ</t>
    </rPh>
    <rPh sb="9" eb="11">
      <t>トウケイ</t>
    </rPh>
    <rPh sb="11" eb="13">
      <t>ジョウホウ</t>
    </rPh>
    <phoneticPr fontId="25"/>
  </si>
  <si>
    <t>50M</t>
    <phoneticPr fontId="25"/>
  </si>
  <si>
    <t>・マーケティングリサーチの基礎について</t>
    <rPh sb="13" eb="15">
      <t>キソ</t>
    </rPh>
    <phoneticPr fontId="25"/>
  </si>
  <si>
    <t>決定：１８５名（指名：１８２名、申込：３名）</t>
    <rPh sb="8" eb="10">
      <t>シメイ</t>
    </rPh>
    <rPh sb="14" eb="15">
      <t>メイ</t>
    </rPh>
    <rPh sb="16" eb="18">
      <t>モウシコミ</t>
    </rPh>
    <rPh sb="20" eb="21">
      <t>メイ</t>
    </rPh>
    <phoneticPr fontId="25"/>
  </si>
  <si>
    <t>修了：１７０名（指名：１６７名、申込：３名）</t>
    <phoneticPr fontId="25"/>
  </si>
  <si>
    <t>修了率：91.9％（指名：91.8％、申込：100％）</t>
    <rPh sb="10" eb="12">
      <t>シメイ</t>
    </rPh>
    <rPh sb="19" eb="20">
      <t>モウ</t>
    </rPh>
    <rPh sb="20" eb="21">
      <t>コ</t>
    </rPh>
    <phoneticPr fontId="25"/>
  </si>
  <si>
    <t>時期：１日目 平成２８年５月３０日（月）　９時３０分～１７時３０分</t>
    <rPh sb="0" eb="2">
      <t>ジキ</t>
    </rPh>
    <rPh sb="4" eb="5">
      <t>ニチ</t>
    </rPh>
    <rPh sb="5" eb="6">
      <t>メ</t>
    </rPh>
    <rPh sb="18" eb="19">
      <t>ゲツ</t>
    </rPh>
    <phoneticPr fontId="25"/>
  </si>
  <si>
    <t>　　　２日目 １班：平成２８年６月１３日（月）、２班：１４日（火）、</t>
    <rPh sb="4" eb="5">
      <t>ニチ</t>
    </rPh>
    <rPh sb="5" eb="6">
      <t>メ</t>
    </rPh>
    <rPh sb="8" eb="9">
      <t>ハン</t>
    </rPh>
    <rPh sb="10" eb="12">
      <t>ヘイセイ</t>
    </rPh>
    <rPh sb="14" eb="15">
      <t>ネン</t>
    </rPh>
    <rPh sb="16" eb="17">
      <t>ガツ</t>
    </rPh>
    <rPh sb="19" eb="20">
      <t>ニチ</t>
    </rPh>
    <rPh sb="21" eb="22">
      <t>ゲツ</t>
    </rPh>
    <rPh sb="25" eb="26">
      <t>ハン</t>
    </rPh>
    <rPh sb="29" eb="30">
      <t>ニチ</t>
    </rPh>
    <rPh sb="31" eb="32">
      <t>カ</t>
    </rPh>
    <phoneticPr fontId="25"/>
  </si>
  <si>
    <t>・政策マーケティング・リサーチ</t>
    <phoneticPr fontId="25"/>
  </si>
  <si>
    <t>・政策マーケティング・リサーチ</t>
    <phoneticPr fontId="25"/>
  </si>
  <si>
    <t>　株式会社東京リーガルマインド</t>
    <phoneticPr fontId="25"/>
  </si>
  <si>
    <t>・グループワーキング</t>
    <phoneticPr fontId="25"/>
  </si>
  <si>
    <t>副主査としての役割認識と必要な知識の向上を図り、業務の積極的推進を担う職員を育成する。</t>
    <phoneticPr fontId="25"/>
  </si>
  <si>
    <t>決定：２３３名（指名：２２８名、申込：５名）</t>
    <rPh sb="8" eb="10">
      <t>シメイ</t>
    </rPh>
    <rPh sb="14" eb="15">
      <t>メイ</t>
    </rPh>
    <rPh sb="16" eb="18">
      <t>モウシコミ</t>
    </rPh>
    <rPh sb="20" eb="21">
      <t>メイ</t>
    </rPh>
    <phoneticPr fontId="25"/>
  </si>
  <si>
    <r>
      <t>時期：</t>
    </r>
    <r>
      <rPr>
        <sz val="9"/>
        <rFont val="HG丸ｺﾞｼｯｸM-PRO"/>
        <family val="3"/>
        <charset val="128"/>
      </rPr>
      <t>平成２８年５月９日（月）、５月１３日（金） 各日とも１３時００分～１７時３０分</t>
    </r>
    <rPh sb="0" eb="2">
      <t>ジキ</t>
    </rPh>
    <rPh sb="13" eb="14">
      <t>ゲツ</t>
    </rPh>
    <rPh sb="22" eb="23">
      <t>キン</t>
    </rPh>
    <rPh sb="25" eb="26">
      <t>カク</t>
    </rPh>
    <rPh sb="26" eb="27">
      <t>ニチ</t>
    </rPh>
    <phoneticPr fontId="25"/>
  </si>
  <si>
    <t>日数 ：１日（時間数（休憩時間含）４.５Ｈ）／それぞれ１プログラム当たりの数値</t>
    <rPh sb="0" eb="2">
      <t>ニッスウ</t>
    </rPh>
    <rPh sb="5" eb="6">
      <t>ニチ</t>
    </rPh>
    <rPh sb="7" eb="10">
      <t>ジカンスウ</t>
    </rPh>
    <rPh sb="11" eb="13">
      <t>キュウケイ</t>
    </rPh>
    <rPh sb="13" eb="15">
      <t>ジカン</t>
    </rPh>
    <rPh sb="15" eb="16">
      <t>ガン</t>
    </rPh>
    <rPh sb="33" eb="34">
      <t>ア</t>
    </rPh>
    <rPh sb="37" eb="39">
      <t>スウチ</t>
    </rPh>
    <phoneticPr fontId="25"/>
  </si>
  <si>
    <t>・「セルフマネジメント」を身につける</t>
    <rPh sb="13" eb="14">
      <t>ミ</t>
    </rPh>
    <phoneticPr fontId="25"/>
  </si>
  <si>
    <t>　改善改革力等</t>
    <rPh sb="1" eb="3">
      <t>カイゼン</t>
    </rPh>
    <rPh sb="3" eb="5">
      <t>カイカク</t>
    </rPh>
    <rPh sb="5" eb="6">
      <t>リョク</t>
    </rPh>
    <rPh sb="6" eb="7">
      <t>ナド</t>
    </rPh>
    <phoneticPr fontId="25"/>
  </si>
  <si>
    <t>安井 匠　講師</t>
    <rPh sb="0" eb="2">
      <t>ヤスイ</t>
    </rPh>
    <rPh sb="3" eb="4">
      <t>タクミ</t>
    </rPh>
    <rPh sb="5" eb="7">
      <t>コウシ</t>
    </rPh>
    <phoneticPr fontId="25"/>
  </si>
  <si>
    <t>20Ｍ</t>
    <phoneticPr fontId="25"/>
  </si>
  <si>
    <t xml:space="preserve">研修名（科目名）：新任主査級職員研修（全体講義）  </t>
    <rPh sb="0" eb="2">
      <t>ケンシュウ</t>
    </rPh>
    <rPh sb="2" eb="3">
      <t>メイ</t>
    </rPh>
    <rPh sb="4" eb="7">
      <t>カモクメイ</t>
    </rPh>
    <rPh sb="9" eb="11">
      <t>シンニン</t>
    </rPh>
    <rPh sb="11" eb="13">
      <t>シュサ</t>
    </rPh>
    <rPh sb="13" eb="14">
      <t>キュウ</t>
    </rPh>
    <rPh sb="14" eb="16">
      <t>ショクイン</t>
    </rPh>
    <rPh sb="16" eb="18">
      <t>ケンシュウ</t>
    </rPh>
    <rPh sb="19" eb="21">
      <t>ゼンタイ</t>
    </rPh>
    <rPh sb="21" eb="23">
      <t>コウギ</t>
    </rPh>
    <phoneticPr fontId="25"/>
  </si>
  <si>
    <t>主査級職員としての役割認識と必要な能力の向上を図り、業務の中心的役割を担う職員を育成する。</t>
    <phoneticPr fontId="25"/>
  </si>
  <si>
    <t>修了率：82.8%（指名：82.5％、申込：100％）</t>
    <rPh sb="2" eb="3">
      <t>リツ</t>
    </rPh>
    <rPh sb="10" eb="12">
      <t>シメイ</t>
    </rPh>
    <rPh sb="19" eb="21">
      <t>モウシコミ</t>
    </rPh>
    <phoneticPr fontId="25"/>
  </si>
  <si>
    <t>・</t>
    <phoneticPr fontId="25"/>
  </si>
  <si>
    <t>主査級職員に求められるもの</t>
    <phoneticPr fontId="25"/>
  </si>
  <si>
    <t>10Ｍ</t>
    <phoneticPr fontId="25"/>
  </si>
  <si>
    <t>チームのコア人材に今求められる</t>
    <rPh sb="6" eb="8">
      <t>ジンザイ</t>
    </rPh>
    <rPh sb="9" eb="10">
      <t>イマ</t>
    </rPh>
    <rPh sb="10" eb="11">
      <t>モト</t>
    </rPh>
    <phoneticPr fontId="25"/>
  </si>
  <si>
    <t>リーダーシップ</t>
    <phoneticPr fontId="25"/>
  </si>
  <si>
    <t>株式会社東京リーガルマインド</t>
    <phoneticPr fontId="25"/>
  </si>
  <si>
    <t>公務員倫理</t>
    <phoneticPr fontId="25"/>
  </si>
  <si>
    <t>30Ｍ</t>
    <phoneticPr fontId="25"/>
  </si>
  <si>
    <t>・地方公務員法</t>
    <rPh sb="1" eb="3">
      <t>チホウ</t>
    </rPh>
    <rPh sb="3" eb="6">
      <t>コウムイン</t>
    </rPh>
    <rPh sb="6" eb="7">
      <t>ホウ</t>
    </rPh>
    <phoneticPr fontId="25"/>
  </si>
  <si>
    <t>・綱紀保持基本指針のあらまし</t>
    <phoneticPr fontId="25"/>
  </si>
  <si>
    <t>会計事務・新公会計制度</t>
    <phoneticPr fontId="25"/>
  </si>
  <si>
    <t>50Ｍ</t>
    <phoneticPr fontId="25"/>
  </si>
  <si>
    <t>・大阪府の新公会計制度</t>
  </si>
  <si>
    <t>人権施策</t>
    <phoneticPr fontId="25"/>
  </si>
  <si>
    <t>・人権とは</t>
    <rPh sb="1" eb="3">
      <t>ジンケン</t>
    </rPh>
    <phoneticPr fontId="25"/>
  </si>
  <si>
    <t>・大阪府の取組み</t>
    <rPh sb="1" eb="4">
      <t>オオサカフ</t>
    </rPh>
    <rPh sb="5" eb="7">
      <t>トリクミ</t>
    </rPh>
    <phoneticPr fontId="25"/>
  </si>
  <si>
    <t>・人権に関する最近の主な動き</t>
    <phoneticPr fontId="25"/>
  </si>
  <si>
    <t>障がいを理由とする差別の</t>
    <phoneticPr fontId="25"/>
  </si>
  <si>
    <t>15Ｍ</t>
    <phoneticPr fontId="25"/>
  </si>
  <si>
    <t>解消に向けて</t>
    <phoneticPr fontId="25"/>
  </si>
  <si>
    <t>・大阪府障がい者差別解消ガイドライン</t>
    <rPh sb="1" eb="4">
      <t>オオサカフ</t>
    </rPh>
    <rPh sb="4" eb="5">
      <t>ショウ</t>
    </rPh>
    <rPh sb="7" eb="8">
      <t>シャ</t>
    </rPh>
    <rPh sb="8" eb="10">
      <t>サベツ</t>
    </rPh>
    <rPh sb="10" eb="12">
      <t>カイショウ</t>
    </rPh>
    <phoneticPr fontId="25"/>
  </si>
  <si>
    <t>・大阪府障がいを理由とする差別の解消の推</t>
    <rPh sb="1" eb="4">
      <t>オオサカフ</t>
    </rPh>
    <rPh sb="4" eb="5">
      <t>ショウ</t>
    </rPh>
    <rPh sb="8" eb="10">
      <t>リユウ</t>
    </rPh>
    <rPh sb="13" eb="15">
      <t>サベツ</t>
    </rPh>
    <rPh sb="16" eb="18">
      <t>カイショウ</t>
    </rPh>
    <rPh sb="19" eb="20">
      <t>オ</t>
    </rPh>
    <phoneticPr fontId="25"/>
  </si>
  <si>
    <t>　進に関する職員対応規程</t>
    <rPh sb="1" eb="2">
      <t>スス</t>
    </rPh>
    <rPh sb="6" eb="8">
      <t>ショクイン</t>
    </rPh>
    <rPh sb="8" eb="10">
      <t>タイオウ</t>
    </rPh>
    <rPh sb="10" eb="12">
      <t>キテイ</t>
    </rPh>
    <phoneticPr fontId="25"/>
  </si>
  <si>
    <t>政策形成に役立つ統計資料</t>
    <phoneticPr fontId="25"/>
  </si>
  <si>
    <t>（案内）</t>
    <phoneticPr fontId="25"/>
  </si>
  <si>
    <t xml:space="preserve">研修名（科目名）：新任課長補佐級等職員研修（全体講義）  </t>
    <rPh sb="0" eb="2">
      <t>ケンシュウ</t>
    </rPh>
    <rPh sb="2" eb="3">
      <t>メイ</t>
    </rPh>
    <rPh sb="4" eb="7">
      <t>カモクメイ</t>
    </rPh>
    <rPh sb="9" eb="11">
      <t>シンニン</t>
    </rPh>
    <rPh sb="11" eb="13">
      <t>カチョウ</t>
    </rPh>
    <rPh sb="13" eb="15">
      <t>ホサ</t>
    </rPh>
    <rPh sb="15" eb="16">
      <t>キュウ</t>
    </rPh>
    <rPh sb="16" eb="17">
      <t>トウ</t>
    </rPh>
    <rPh sb="17" eb="19">
      <t>ショクイン</t>
    </rPh>
    <rPh sb="19" eb="21">
      <t>ケンシュウ</t>
    </rPh>
    <rPh sb="22" eb="24">
      <t>ゼンタイ</t>
    </rPh>
    <rPh sb="24" eb="26">
      <t>コウギ</t>
    </rPh>
    <phoneticPr fontId="25"/>
  </si>
  <si>
    <t>平均目的達成度：77.4%、平均研修内容評価値：4.0（5段階評価）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</si>
  <si>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時期：平成２８年４月２６日（火） ９時３０分～１７時３０分</t>
    <rPh sb="14" eb="15">
      <t>カ</t>
    </rPh>
    <phoneticPr fontId="25"/>
  </si>
  <si>
    <t>グループ長マネジメント等</t>
    <phoneticPr fontId="25"/>
  </si>
  <si>
    <t>・課長補佐級に求められるもの</t>
    <rPh sb="1" eb="3">
      <t>カチョウ</t>
    </rPh>
    <rPh sb="3" eb="5">
      <t>ホサ</t>
    </rPh>
    <rPh sb="5" eb="6">
      <t>キュウ</t>
    </rPh>
    <rPh sb="7" eb="8">
      <t>モト</t>
    </rPh>
    <phoneticPr fontId="25"/>
  </si>
  <si>
    <t>リーダーシップの基本と</t>
    <phoneticPr fontId="25"/>
  </si>
  <si>
    <t>・部下の業務遂行を指導・促進する管理</t>
    <rPh sb="1" eb="3">
      <t>ブカ</t>
    </rPh>
    <rPh sb="4" eb="6">
      <t>ギョウム</t>
    </rPh>
    <rPh sb="6" eb="8">
      <t>スイコウ</t>
    </rPh>
    <rPh sb="9" eb="11">
      <t>シドウ</t>
    </rPh>
    <rPh sb="12" eb="14">
      <t>ソクシン</t>
    </rPh>
    <rPh sb="16" eb="17">
      <t>カン</t>
    </rPh>
    <rPh sb="17" eb="18">
      <t>リ</t>
    </rPh>
    <phoneticPr fontId="25"/>
  </si>
  <si>
    <t>マネジメントの基礎</t>
    <phoneticPr fontId="25"/>
  </si>
  <si>
    <t>　スキル</t>
    <phoneticPr fontId="25"/>
  </si>
  <si>
    <t>・知的生産性を向上させる管理スキル</t>
    <rPh sb="1" eb="3">
      <t>チテキ</t>
    </rPh>
    <rPh sb="3" eb="5">
      <t>セイサン</t>
    </rPh>
    <rPh sb="5" eb="6">
      <t>セイ</t>
    </rPh>
    <rPh sb="7" eb="9">
      <t>コウジョウ</t>
    </rPh>
    <rPh sb="12" eb="14">
      <t>カンリ</t>
    </rPh>
    <phoneticPr fontId="25"/>
  </si>
  <si>
    <t>　</t>
    <phoneticPr fontId="25"/>
  </si>
  <si>
    <t>職員総合相談センター</t>
    <rPh sb="0" eb="1">
      <t>ショク</t>
    </rPh>
    <rPh sb="1" eb="2">
      <t>イン</t>
    </rPh>
    <rPh sb="2" eb="4">
      <t>ソウゴウ</t>
    </rPh>
    <rPh sb="4" eb="6">
      <t>ソウダン</t>
    </rPh>
    <phoneticPr fontId="25"/>
  </si>
  <si>
    <t>20Ｍ</t>
    <phoneticPr fontId="25"/>
  </si>
  <si>
    <t>・職員総合相談センターについて</t>
    <rPh sb="1" eb="2">
      <t>ショク</t>
    </rPh>
    <rPh sb="2" eb="3">
      <t>イン</t>
    </rPh>
    <rPh sb="3" eb="5">
      <t>ソウゴウ</t>
    </rPh>
    <rPh sb="5" eb="7">
      <t>ソウダン</t>
    </rPh>
    <phoneticPr fontId="25"/>
  </si>
  <si>
    <t>ハラスメントとメンタルヘルス</t>
    <phoneticPr fontId="25"/>
  </si>
  <si>
    <t>（自己と部下の管理やケア）</t>
    <rPh sb="1" eb="3">
      <t>ジコ</t>
    </rPh>
    <rPh sb="4" eb="6">
      <t>ブカ</t>
    </rPh>
    <rPh sb="7" eb="9">
      <t>カンリ</t>
    </rPh>
    <phoneticPr fontId="25"/>
  </si>
  <si>
    <t>株式会社東京リーガルマインド</t>
    <rPh sb="0" eb="4">
      <t>カブシキガイシャ</t>
    </rPh>
    <rPh sb="4" eb="6">
      <t>トウキョウ</t>
    </rPh>
    <phoneticPr fontId="25"/>
  </si>
  <si>
    <t>会計事務・新公会計制度</t>
    <rPh sb="0" eb="2">
      <t>カイケイ</t>
    </rPh>
    <rPh sb="2" eb="4">
      <t>ジム</t>
    </rPh>
    <rPh sb="5" eb="6">
      <t>シン</t>
    </rPh>
    <rPh sb="6" eb="9">
      <t>コウカイケイ</t>
    </rPh>
    <rPh sb="9" eb="11">
      <t>セイド</t>
    </rPh>
    <phoneticPr fontId="25"/>
  </si>
  <si>
    <t>・大阪府の新公会計制度</t>
    <rPh sb="1" eb="4">
      <t>オオサカフ</t>
    </rPh>
    <rPh sb="5" eb="6">
      <t>シン</t>
    </rPh>
    <rPh sb="6" eb="9">
      <t>コウカイケイ</t>
    </rPh>
    <rPh sb="9" eb="11">
      <t>セイド</t>
    </rPh>
    <phoneticPr fontId="25"/>
  </si>
  <si>
    <t>公務員倫理・基礎的な服務管理</t>
    <rPh sb="0" eb="3">
      <t>コウムイン</t>
    </rPh>
    <rPh sb="3" eb="5">
      <t>リンリ</t>
    </rPh>
    <rPh sb="6" eb="9">
      <t>キソテキ</t>
    </rPh>
    <rPh sb="10" eb="12">
      <t>フクム</t>
    </rPh>
    <rPh sb="12" eb="14">
      <t>カンリ</t>
    </rPh>
    <phoneticPr fontId="25"/>
  </si>
  <si>
    <t>・府職員の倫理保持のためのルールについて</t>
    <rPh sb="1" eb="2">
      <t>フ</t>
    </rPh>
    <rPh sb="2" eb="3">
      <t>ショク</t>
    </rPh>
    <rPh sb="3" eb="4">
      <t>イン</t>
    </rPh>
    <rPh sb="5" eb="7">
      <t>リンリ</t>
    </rPh>
    <rPh sb="7" eb="9">
      <t>ホジ</t>
    </rPh>
    <phoneticPr fontId="25"/>
  </si>
  <si>
    <t>・最近の懲戒処分等の事例について</t>
    <rPh sb="1" eb="3">
      <t>サイキン</t>
    </rPh>
    <rPh sb="4" eb="6">
      <t>チョウカイ</t>
    </rPh>
    <rPh sb="6" eb="8">
      <t>ショブン</t>
    </rPh>
    <rPh sb="8" eb="9">
      <t>トウ</t>
    </rPh>
    <rPh sb="10" eb="12">
      <t>ジレイ</t>
    </rPh>
    <phoneticPr fontId="25"/>
  </si>
  <si>
    <t>・管理監督者としての責務について</t>
    <rPh sb="1" eb="3">
      <t>カンリ</t>
    </rPh>
    <rPh sb="3" eb="6">
      <t>カントクシャ</t>
    </rPh>
    <rPh sb="10" eb="12">
      <t>セキム</t>
    </rPh>
    <phoneticPr fontId="25"/>
  </si>
  <si>
    <t xml:space="preserve">研修名（科目名）：新任課長級職員研修（全体講義）  </t>
    <rPh sb="0" eb="2">
      <t>ケンシュウ</t>
    </rPh>
    <rPh sb="2" eb="3">
      <t>メイ</t>
    </rPh>
    <rPh sb="4" eb="7">
      <t>カモクメイ</t>
    </rPh>
    <phoneticPr fontId="25"/>
  </si>
  <si>
    <t>課長級職員としての役割を認識するとともに管理能力の向上を図る。</t>
    <phoneticPr fontId="25"/>
  </si>
  <si>
    <t>決定：９１名（指名：８９名、申込等：２名）</t>
    <rPh sb="5" eb="6">
      <t>メイ</t>
    </rPh>
    <rPh sb="7" eb="9">
      <t>シメイ</t>
    </rPh>
    <rPh sb="12" eb="13">
      <t>メイ</t>
    </rPh>
    <rPh sb="14" eb="16">
      <t>モウシコミ</t>
    </rPh>
    <rPh sb="16" eb="17">
      <t>ナド</t>
    </rPh>
    <rPh sb="19" eb="20">
      <t>メイ</t>
    </rPh>
    <phoneticPr fontId="25"/>
  </si>
  <si>
    <t>修了：６４名（指名：６２名、申込等：２名）</t>
    <rPh sb="7" eb="9">
      <t>シメイ</t>
    </rPh>
    <rPh sb="12" eb="13">
      <t>メイ</t>
    </rPh>
    <rPh sb="14" eb="16">
      <t>モウシコミ</t>
    </rPh>
    <rPh sb="16" eb="17">
      <t>ナド</t>
    </rPh>
    <rPh sb="19" eb="20">
      <t>メイ</t>
    </rPh>
    <phoneticPr fontId="25"/>
  </si>
  <si>
    <t>平均目的達成度：77.5%、平均研修内容評価値：3.8（5段階評価）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</si>
  <si>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時期：平成２８年４月２７日（水） ９時００分～１２時３０分</t>
    <rPh sb="14" eb="15">
      <t>スイ</t>
    </rPh>
    <phoneticPr fontId="25"/>
  </si>
  <si>
    <t>所属長・管理職マネジメント等</t>
    <phoneticPr fontId="25"/>
  </si>
  <si>
    <t>組織経営とマネジメント</t>
    <phoneticPr fontId="25"/>
  </si>
  <si>
    <t>・組織経営における戦略的思考
・組織、人材マネジメント</t>
    <rPh sb="1" eb="3">
      <t>ソシキ</t>
    </rPh>
    <rPh sb="3" eb="5">
      <t>ケイエイ</t>
    </rPh>
    <rPh sb="9" eb="12">
      <t>センリャクテキ</t>
    </rPh>
    <rPh sb="12" eb="14">
      <t>シコウ</t>
    </rPh>
    <rPh sb="16" eb="18">
      <t>ソシキ</t>
    </rPh>
    <rPh sb="19" eb="21">
      <t>ジンザイ</t>
    </rPh>
    <phoneticPr fontId="25"/>
  </si>
  <si>
    <t>斧出 吉隆　講師</t>
    <rPh sb="6" eb="8">
      <t>コウシ</t>
    </rPh>
    <phoneticPr fontId="25"/>
  </si>
  <si>
    <t>・性的マイノリティの人権に係る動向</t>
    <rPh sb="1" eb="3">
      <t>セイテキ</t>
    </rPh>
    <rPh sb="10" eb="12">
      <t>ジンケン</t>
    </rPh>
    <rPh sb="13" eb="14">
      <t>カカ</t>
    </rPh>
    <rPh sb="15" eb="17">
      <t>ドウコウ</t>
    </rPh>
    <phoneticPr fontId="25"/>
  </si>
  <si>
    <t>・障がいを理由とする差別の解消に向けて</t>
    <rPh sb="1" eb="2">
      <t>ショウ</t>
    </rPh>
    <rPh sb="5" eb="7">
      <t>リユウ</t>
    </rPh>
    <rPh sb="10" eb="12">
      <t>サベツ</t>
    </rPh>
    <rPh sb="13" eb="15">
      <t>カイショウ</t>
    </rPh>
    <rPh sb="16" eb="17">
      <t>ム</t>
    </rPh>
    <phoneticPr fontId="25"/>
  </si>
  <si>
    <t>　進に関する職員対応要綱</t>
    <rPh sb="1" eb="2">
      <t>スス</t>
    </rPh>
    <rPh sb="6" eb="8">
      <t>ショクイン</t>
    </rPh>
    <rPh sb="8" eb="10">
      <t>タイオウ</t>
    </rPh>
    <rPh sb="10" eb="12">
      <t>ヨウコウ</t>
    </rPh>
    <phoneticPr fontId="25"/>
  </si>
  <si>
    <t xml:space="preserve">研修名（科目名）：評価者研修（制度説明）   </t>
    <rPh sb="0" eb="2">
      <t>ケンシュウ</t>
    </rPh>
    <rPh sb="2" eb="3">
      <t>メイ</t>
    </rPh>
    <rPh sb="4" eb="7">
      <t>カモクメイ</t>
    </rPh>
    <rPh sb="9" eb="12">
      <t>ヒョウカシャ</t>
    </rPh>
    <rPh sb="12" eb="14">
      <t>ケンシュウ</t>
    </rPh>
    <rPh sb="15" eb="17">
      <t>セイド</t>
    </rPh>
    <rPh sb="17" eb="19">
      <t>セツメイ</t>
    </rPh>
    <phoneticPr fontId="25"/>
  </si>
  <si>
    <t>人事評価制度について理解を深めることにより、評価者に必要な能力の向上を図る。</t>
    <rPh sb="0" eb="2">
      <t>ジンジ</t>
    </rPh>
    <rPh sb="2" eb="4">
      <t>ヒョウカ</t>
    </rPh>
    <rPh sb="4" eb="6">
      <t>セイド</t>
    </rPh>
    <rPh sb="10" eb="12">
      <t>リカイ</t>
    </rPh>
    <rPh sb="13" eb="14">
      <t>フカ</t>
    </rPh>
    <rPh sb="22" eb="25">
      <t>ヒョウカシャ</t>
    </rPh>
    <rPh sb="26" eb="28">
      <t>ヒツヨウ</t>
    </rPh>
    <rPh sb="29" eb="31">
      <t>ノウリョク</t>
    </rPh>
    <rPh sb="32" eb="34">
      <t>コウジョウ</t>
    </rPh>
    <rPh sb="35" eb="36">
      <t>ハカ</t>
    </rPh>
    <phoneticPr fontId="25"/>
  </si>
  <si>
    <t>決定：２１８名（指名：１８６名、申込：３２名）</t>
    <rPh sb="6" eb="7">
      <t>メイ</t>
    </rPh>
    <rPh sb="8" eb="10">
      <t>シメイ</t>
    </rPh>
    <rPh sb="14" eb="15">
      <t>メイ</t>
    </rPh>
    <rPh sb="16" eb="18">
      <t>モウシコミ</t>
    </rPh>
    <rPh sb="21" eb="22">
      <t>メイ</t>
    </rPh>
    <phoneticPr fontId="25"/>
  </si>
  <si>
    <t>出席：１９０名（指名：１５９名、申込：３１名）</t>
    <rPh sb="0" eb="2">
      <t>シュッセキ</t>
    </rPh>
    <rPh sb="8" eb="10">
      <t>シメイ</t>
    </rPh>
    <rPh sb="14" eb="15">
      <t>メイ</t>
    </rPh>
    <rPh sb="16" eb="18">
      <t>モウシコミ</t>
    </rPh>
    <phoneticPr fontId="25"/>
  </si>
  <si>
    <t>出席率：87.2%（指名：85.5％、申込：96.9%）</t>
    <rPh sb="0" eb="2">
      <t>シュッセキ</t>
    </rPh>
    <rPh sb="2" eb="3">
      <t>リツ</t>
    </rPh>
    <rPh sb="10" eb="12">
      <t>シメイ</t>
    </rPh>
    <rPh sb="19" eb="21">
      <t>モウシコミ</t>
    </rPh>
    <phoneticPr fontId="25"/>
  </si>
  <si>
    <t>平均目的達成度：76.1%、平均研修内容評価値：4.0（5段階評価）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</si>
  <si>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 xml:space="preserve">時期：平成２８年５月１０日（火）、１３日（金） </t>
    <rPh sb="14" eb="15">
      <t>カ</t>
    </rPh>
    <rPh sb="19" eb="20">
      <t>ニチ</t>
    </rPh>
    <rPh sb="21" eb="22">
      <t>キン</t>
    </rPh>
    <phoneticPr fontId="25"/>
  </si>
  <si>
    <t>人事評価制度について</t>
    <rPh sb="0" eb="2">
      <t>ジンジ</t>
    </rPh>
    <rPh sb="2" eb="4">
      <t>ヒョウカ</t>
    </rPh>
    <rPh sb="4" eb="6">
      <t>セイド</t>
    </rPh>
    <phoneticPr fontId="25"/>
  </si>
  <si>
    <t>・人事評価と部下の指導・育成</t>
    <rPh sb="1" eb="3">
      <t>ジンジ</t>
    </rPh>
    <rPh sb="3" eb="5">
      <t>ヒョウカ</t>
    </rPh>
    <rPh sb="6" eb="8">
      <t>ブカ</t>
    </rPh>
    <rPh sb="9" eb="11">
      <t>シドウ</t>
    </rPh>
    <rPh sb="12" eb="14">
      <t>イクセイ</t>
    </rPh>
    <phoneticPr fontId="25"/>
  </si>
  <si>
    <t>・評価者の役割と責任</t>
    <rPh sb="1" eb="4">
      <t>ヒョウカシャ</t>
    </rPh>
    <rPh sb="5" eb="7">
      <t>ヤクワリ</t>
    </rPh>
    <rPh sb="8" eb="10">
      <t>セキニン</t>
    </rPh>
    <phoneticPr fontId="25"/>
  </si>
  <si>
    <t>・人事評価（基本、評価基準、留意点）</t>
    <rPh sb="1" eb="3">
      <t>ジンジ</t>
    </rPh>
    <rPh sb="3" eb="5">
      <t>ヒョウカ</t>
    </rPh>
    <rPh sb="6" eb="8">
      <t>キホン</t>
    </rPh>
    <rPh sb="9" eb="11">
      <t>ヒョウカ</t>
    </rPh>
    <rPh sb="11" eb="13">
      <t>キジュン</t>
    </rPh>
    <rPh sb="14" eb="17">
      <t>リュウイテン</t>
    </rPh>
    <phoneticPr fontId="25"/>
  </si>
  <si>
    <t>・チャレンジシートについて</t>
    <phoneticPr fontId="25"/>
  </si>
  <si>
    <t xml:space="preserve">研修名（科目名）：評価者研修（面談研修）  </t>
    <rPh sb="0" eb="2">
      <t>ケンシュウ</t>
    </rPh>
    <rPh sb="2" eb="3">
      <t>メイ</t>
    </rPh>
    <rPh sb="4" eb="7">
      <t>カモクメイ</t>
    </rPh>
    <rPh sb="9" eb="12">
      <t>ヒョウカシャ</t>
    </rPh>
    <rPh sb="12" eb="14">
      <t>ケンシュウ</t>
    </rPh>
    <rPh sb="15" eb="17">
      <t>メンダン</t>
    </rPh>
    <rPh sb="17" eb="19">
      <t>ケンシュウ</t>
    </rPh>
    <phoneticPr fontId="25"/>
  </si>
  <si>
    <t>決定：８６名（指名：６５名、申込：２１名）</t>
    <rPh sb="5" eb="6">
      <t>メイ</t>
    </rPh>
    <rPh sb="7" eb="9">
      <t>シメイ</t>
    </rPh>
    <rPh sb="12" eb="13">
      <t>メイ</t>
    </rPh>
    <rPh sb="14" eb="16">
      <t>モウシコミ</t>
    </rPh>
    <rPh sb="19" eb="20">
      <t>メイ</t>
    </rPh>
    <phoneticPr fontId="25"/>
  </si>
  <si>
    <t>出席：６６名（指名：４９名、申込：１７名）</t>
    <rPh sb="0" eb="2">
      <t>シュッセキ</t>
    </rPh>
    <rPh sb="7" eb="9">
      <t>シメイ</t>
    </rPh>
    <rPh sb="14" eb="16">
      <t>モウシコミ</t>
    </rPh>
    <phoneticPr fontId="25"/>
  </si>
  <si>
    <t>出席率：76.7%（指名：75.4%、申込：81.0%）</t>
    <rPh sb="0" eb="2">
      <t>シュッセキ</t>
    </rPh>
    <rPh sb="2" eb="3">
      <t>リツ</t>
    </rPh>
    <rPh sb="10" eb="12">
      <t>シメイ</t>
    </rPh>
    <rPh sb="19" eb="21">
      <t>モウシコミ</t>
    </rPh>
    <phoneticPr fontId="25"/>
  </si>
  <si>
    <t xml:space="preserve">時期：平成２８年５月１７日（火）、１９日（木）、２０日（金） </t>
    <rPh sb="14" eb="15">
      <t>カ</t>
    </rPh>
    <rPh sb="19" eb="20">
      <t>ニチ</t>
    </rPh>
    <rPh sb="21" eb="22">
      <t>モク</t>
    </rPh>
    <rPh sb="26" eb="27">
      <t>ニチ</t>
    </rPh>
    <rPh sb="28" eb="29">
      <t>キン</t>
    </rPh>
    <phoneticPr fontId="25"/>
  </si>
  <si>
    <t>日数 ：１日（時間数（休憩時間含）4.25Ｈ）／それぞれ１プログラム当たりの数値</t>
    <rPh sb="0" eb="2">
      <t>ニッスウ</t>
    </rPh>
    <rPh sb="5" eb="6">
      <t>ニチ</t>
    </rPh>
    <rPh sb="7" eb="10">
      <t>ジカンスウ</t>
    </rPh>
    <rPh sb="11" eb="13">
      <t>キュウケイ</t>
    </rPh>
    <rPh sb="13" eb="15">
      <t>ジカン</t>
    </rPh>
    <rPh sb="15" eb="16">
      <t>ガン</t>
    </rPh>
    <rPh sb="34" eb="35">
      <t>ア</t>
    </rPh>
    <rPh sb="38" eb="40">
      <t>スウチ</t>
    </rPh>
    <phoneticPr fontId="25"/>
  </si>
  <si>
    <t>株式会社東京リーガルマインド</t>
    <phoneticPr fontId="25"/>
  </si>
  <si>
    <t>・面談ロールプレイング</t>
    <rPh sb="1" eb="3">
      <t>メンダン</t>
    </rPh>
    <phoneticPr fontId="25"/>
  </si>
  <si>
    <t xml:space="preserve">研修名（科目名）：簿記研修   </t>
    <rPh sb="0" eb="2">
      <t>ケンシュウ</t>
    </rPh>
    <rPh sb="2" eb="3">
      <t>メイ</t>
    </rPh>
    <rPh sb="4" eb="7">
      <t>カモクメイ</t>
    </rPh>
    <rPh sb="9" eb="11">
      <t>ボキ</t>
    </rPh>
    <rPh sb="11" eb="13">
      <t>ケンシュウ</t>
    </rPh>
    <phoneticPr fontId="25"/>
  </si>
  <si>
    <t>基本的な会計知識（簿記検定３級程度）を習得し、業務に必要な経理能力等の向上を図る。</t>
    <phoneticPr fontId="25"/>
  </si>
  <si>
    <t>決定：７０名（申込：５４名、小中学校職員：１６名）</t>
    <rPh sb="5" eb="6">
      <t>メイ</t>
    </rPh>
    <rPh sb="7" eb="9">
      <t>モウシコミ</t>
    </rPh>
    <rPh sb="12" eb="13">
      <t>メイ</t>
    </rPh>
    <rPh sb="14" eb="18">
      <t>ショウチュウガッコウ</t>
    </rPh>
    <rPh sb="18" eb="20">
      <t>ショクイン</t>
    </rPh>
    <rPh sb="23" eb="24">
      <t>メイ</t>
    </rPh>
    <phoneticPr fontId="25"/>
  </si>
  <si>
    <t>修了：５３名（申込：４０名、小中学校職員：１３名）</t>
    <rPh sb="7" eb="9">
      <t>モウシコミ</t>
    </rPh>
    <rPh sb="14" eb="18">
      <t>ショウチュウガッコウ</t>
    </rPh>
    <rPh sb="18" eb="20">
      <t>ショクイン</t>
    </rPh>
    <phoneticPr fontId="25"/>
  </si>
  <si>
    <t>場所：職員研修センター　研修室 大</t>
    <rPh sb="0" eb="2">
      <t>バショ</t>
    </rPh>
    <rPh sb="3" eb="7">
      <t>ショクインケンシュウ</t>
    </rPh>
    <phoneticPr fontId="25"/>
  </si>
  <si>
    <t>日数 ：６日（時間数（休憩時間含）４２Ｈ）／それぞれ１プログラム当たりの数値</t>
    <rPh sb="0" eb="2">
      <t>ニッスウ</t>
    </rPh>
    <rPh sb="5" eb="6">
      <t>ニチ</t>
    </rPh>
    <rPh sb="7" eb="10">
      <t>ジカンスウ</t>
    </rPh>
    <rPh sb="11" eb="13">
      <t>キュウケイ</t>
    </rPh>
    <rPh sb="13" eb="15">
      <t>ジカン</t>
    </rPh>
    <rPh sb="15" eb="16">
      <t>ガン</t>
    </rPh>
    <rPh sb="32" eb="33">
      <t>ア</t>
    </rPh>
    <rPh sb="36" eb="38">
      <t>スウチ</t>
    </rPh>
    <phoneticPr fontId="25"/>
  </si>
  <si>
    <t>7H</t>
    <phoneticPr fontId="25"/>
  </si>
  <si>
    <t>5H</t>
    <phoneticPr fontId="25"/>
  </si>
  <si>
    <t>2H</t>
    <phoneticPr fontId="25"/>
  </si>
  <si>
    <t xml:space="preserve">研修名（科目名）：主査級昇任考査必須研修 戦略的思考力パワーアップ研修   </t>
    <rPh sb="0" eb="2">
      <t>ケンシュウ</t>
    </rPh>
    <rPh sb="2" eb="3">
      <t>メイ</t>
    </rPh>
    <rPh sb="4" eb="7">
      <t>カモクメイ</t>
    </rPh>
    <phoneticPr fontId="25"/>
  </si>
  <si>
    <t>政策形成のプロセスや戦略的思考法の基礎知識などを学ぶことにより、政策形成の基礎
となる企画立案能力や戦略的思考力を養成する。</t>
    <rPh sb="0" eb="2">
      <t>セイサク</t>
    </rPh>
    <rPh sb="2" eb="4">
      <t>ケイセイ</t>
    </rPh>
    <rPh sb="10" eb="13">
      <t>センリャクテキ</t>
    </rPh>
    <rPh sb="13" eb="16">
      <t>シコウホウ</t>
    </rPh>
    <rPh sb="17" eb="19">
      <t>キソ</t>
    </rPh>
    <rPh sb="19" eb="21">
      <t>チシキ</t>
    </rPh>
    <rPh sb="24" eb="25">
      <t>マナ</t>
    </rPh>
    <rPh sb="32" eb="34">
      <t>セイサク</t>
    </rPh>
    <rPh sb="34" eb="36">
      <t>ケイセイ</t>
    </rPh>
    <rPh sb="37" eb="39">
      <t>キソ</t>
    </rPh>
    <rPh sb="43" eb="45">
      <t>キカク</t>
    </rPh>
    <rPh sb="45" eb="47">
      <t>リツアン</t>
    </rPh>
    <rPh sb="47" eb="49">
      <t>ノウリョク</t>
    </rPh>
    <rPh sb="50" eb="53">
      <t>センリャクテキ</t>
    </rPh>
    <rPh sb="53" eb="56">
      <t>シコウリョク</t>
    </rPh>
    <rPh sb="57" eb="59">
      <t>ヨウセイ</t>
    </rPh>
    <phoneticPr fontId="25"/>
  </si>
  <si>
    <t>平均目的達成度：81.7%、平均研修内容評価値：4.3（5段階評価）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</si>
  <si>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 xml:space="preserve">坂田 敬三　講師 </t>
    <rPh sb="0" eb="2">
      <t>サカタ</t>
    </rPh>
    <rPh sb="3" eb="5">
      <t>ケイゾウ</t>
    </rPh>
    <rPh sb="6" eb="8">
      <t>コウシ</t>
    </rPh>
    <phoneticPr fontId="25"/>
  </si>
  <si>
    <t>・論理的思考とフレームワーク思考</t>
    <rPh sb="1" eb="4">
      <t>ロンリテキ</t>
    </rPh>
    <rPh sb="4" eb="6">
      <t>シコウ</t>
    </rPh>
    <rPh sb="14" eb="16">
      <t>シコウ</t>
    </rPh>
    <phoneticPr fontId="25"/>
  </si>
  <si>
    <t>・戦略的思考とフレームワーク思考</t>
    <rPh sb="1" eb="4">
      <t>センリャクテキ</t>
    </rPh>
    <rPh sb="4" eb="6">
      <t>シコウ</t>
    </rPh>
    <rPh sb="14" eb="16">
      <t>シコウ</t>
    </rPh>
    <phoneticPr fontId="25"/>
  </si>
  <si>
    <t>・理解度テスト</t>
    <rPh sb="1" eb="3">
      <t>リカイ</t>
    </rPh>
    <rPh sb="3" eb="4">
      <t>ド</t>
    </rPh>
    <phoneticPr fontId="25"/>
  </si>
  <si>
    <t>日常業務におけるリスクの予測と回避、発生した場合の対処法などを学ぶことにより、
リスクマネジメントの仕組みを理解し、リスクマネジメントに配慮して判断し、行動す
る意識を高める。</t>
    <rPh sb="0" eb="2">
      <t>ニチジョウ</t>
    </rPh>
    <rPh sb="2" eb="4">
      <t>ギョウム</t>
    </rPh>
    <rPh sb="12" eb="14">
      <t>ヨソク</t>
    </rPh>
    <rPh sb="15" eb="17">
      <t>カイヒ</t>
    </rPh>
    <rPh sb="18" eb="20">
      <t>ハッセイ</t>
    </rPh>
    <rPh sb="22" eb="24">
      <t>バアイ</t>
    </rPh>
    <rPh sb="25" eb="28">
      <t>タイショホウ</t>
    </rPh>
    <rPh sb="31" eb="32">
      <t>マナ</t>
    </rPh>
    <rPh sb="50" eb="52">
      <t>シクミ</t>
    </rPh>
    <rPh sb="54" eb="56">
      <t>リカイ</t>
    </rPh>
    <rPh sb="68" eb="70">
      <t>ハイリョ</t>
    </rPh>
    <rPh sb="72" eb="74">
      <t>ハンダン</t>
    </rPh>
    <rPh sb="76" eb="78">
      <t>コウドウ</t>
    </rPh>
    <rPh sb="81" eb="82">
      <t>イ</t>
    </rPh>
    <rPh sb="82" eb="83">
      <t>シキ</t>
    </rPh>
    <rPh sb="84" eb="85">
      <t>タカ</t>
    </rPh>
    <phoneticPr fontId="25"/>
  </si>
  <si>
    <t>・リスクマネジメントの基本と手順</t>
    <phoneticPr fontId="25"/>
  </si>
  <si>
    <t>・危機時の対応（広報・意思決定等）</t>
    <phoneticPr fontId="25"/>
  </si>
  <si>
    <t>・理解度テスト</t>
    <phoneticPr fontId="25"/>
  </si>
  <si>
    <t>研修名（科目名）：コンプライアンス総合研修　</t>
    <rPh sb="0" eb="2">
      <t>ケンシュウ</t>
    </rPh>
    <rPh sb="2" eb="3">
      <t>メイ</t>
    </rPh>
    <rPh sb="4" eb="7">
      <t>カモクメイ</t>
    </rPh>
    <rPh sb="17" eb="19">
      <t>ソウゴウ</t>
    </rPh>
    <rPh sb="19" eb="21">
      <t>ケンシュウ</t>
    </rPh>
    <phoneticPr fontId="25"/>
  </si>
  <si>
    <t>公務員倫理・コンプライアンス・危機時の心構え・ハラスメントとメンタルヘルスマネジメントに関する講義等の研修受講を通じ、課長級等職員に必要な知識の習得を図る。</t>
    <rPh sb="0" eb="3">
      <t>コウムイン</t>
    </rPh>
    <rPh sb="3" eb="5">
      <t>リンリ</t>
    </rPh>
    <rPh sb="15" eb="17">
      <t>キキ</t>
    </rPh>
    <rPh sb="17" eb="18">
      <t>ジ</t>
    </rPh>
    <rPh sb="19" eb="21">
      <t>ココロガマ</t>
    </rPh>
    <rPh sb="44" eb="45">
      <t>カン</t>
    </rPh>
    <rPh sb="47" eb="49">
      <t>コウギ</t>
    </rPh>
    <rPh sb="49" eb="50">
      <t>トウ</t>
    </rPh>
    <rPh sb="51" eb="53">
      <t>ケンシュウ</t>
    </rPh>
    <rPh sb="53" eb="55">
      <t>ジュコウ</t>
    </rPh>
    <rPh sb="56" eb="57">
      <t>ツウ</t>
    </rPh>
    <rPh sb="59" eb="62">
      <t>カチョウキュウ</t>
    </rPh>
    <rPh sb="62" eb="63">
      <t>トウ</t>
    </rPh>
    <rPh sb="63" eb="65">
      <t>ショクイン</t>
    </rPh>
    <rPh sb="66" eb="68">
      <t>ヒツヨウ</t>
    </rPh>
    <rPh sb="69" eb="71">
      <t>チシキ</t>
    </rPh>
    <rPh sb="72" eb="74">
      <t>シュウトク</t>
    </rPh>
    <rPh sb="75" eb="76">
      <t>ハカ</t>
    </rPh>
    <phoneticPr fontId="25"/>
  </si>
  <si>
    <t>決定：６９名（指名：６９名、申込み：０名）</t>
    <rPh sb="5" eb="6">
      <t>メイ</t>
    </rPh>
    <rPh sb="7" eb="9">
      <t>シメイ</t>
    </rPh>
    <rPh sb="12" eb="13">
      <t>メイ</t>
    </rPh>
    <rPh sb="14" eb="16">
      <t>モウシコミ</t>
    </rPh>
    <rPh sb="19" eb="20">
      <t>メイ</t>
    </rPh>
    <phoneticPr fontId="25"/>
  </si>
  <si>
    <t>修了：４３名（指名：４３名、申込み：０名）</t>
    <rPh sb="7" eb="9">
      <t>シメイ</t>
    </rPh>
    <rPh sb="12" eb="13">
      <t>メイ</t>
    </rPh>
    <rPh sb="14" eb="16">
      <t>モウシコミ</t>
    </rPh>
    <rPh sb="19" eb="20">
      <t>メイ</t>
    </rPh>
    <phoneticPr fontId="25"/>
  </si>
  <si>
    <t>修了率：62.3%（指名：62.3％、申込み：0％）</t>
    <rPh sb="2" eb="3">
      <t>リツ</t>
    </rPh>
    <rPh sb="10" eb="12">
      <t>シメイ</t>
    </rPh>
    <rPh sb="19" eb="21">
      <t>モウシコミ</t>
    </rPh>
    <phoneticPr fontId="25"/>
  </si>
  <si>
    <t>平均目的達成度：80.9%、平均研修内容評価値：4.1（5段階評価）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</si>
  <si>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時期：平成２８年４月２7日（水） １３時３０分～１７時３０分</t>
    <rPh sb="14" eb="15">
      <t>スイ</t>
    </rPh>
    <phoneticPr fontId="25"/>
  </si>
  <si>
    <t>公務員倫理・服務管理</t>
    <rPh sb="0" eb="3">
      <t>コウムイン</t>
    </rPh>
    <rPh sb="3" eb="5">
      <t>リンリ</t>
    </rPh>
    <rPh sb="6" eb="8">
      <t>フクム</t>
    </rPh>
    <rPh sb="8" eb="10">
      <t>カンリ</t>
    </rPh>
    <phoneticPr fontId="25"/>
  </si>
  <si>
    <t>25M</t>
    <phoneticPr fontId="25"/>
  </si>
  <si>
    <t>府のコンプライアンスに関する</t>
    <rPh sb="0" eb="1">
      <t>フ</t>
    </rPh>
    <rPh sb="11" eb="12">
      <t>カン</t>
    </rPh>
    <phoneticPr fontId="25"/>
  </si>
  <si>
    <t>25Ｍ</t>
    <phoneticPr fontId="25"/>
  </si>
  <si>
    <t>・コンプライアンスとは</t>
    <phoneticPr fontId="25"/>
  </si>
  <si>
    <t>取組み</t>
    <rPh sb="0" eb="2">
      <t>トリクミ</t>
    </rPh>
    <phoneticPr fontId="25"/>
  </si>
  <si>
    <t>・府職員に必要なコンプライアンスとは</t>
    <rPh sb="1" eb="2">
      <t>フ</t>
    </rPh>
    <rPh sb="2" eb="3">
      <t>ショク</t>
    </rPh>
    <rPh sb="3" eb="4">
      <t>イン</t>
    </rPh>
    <rPh sb="5" eb="7">
      <t>ヒツヨウ</t>
    </rPh>
    <phoneticPr fontId="25"/>
  </si>
  <si>
    <t>・府におけるコンプライアンスの取組み</t>
    <rPh sb="1" eb="2">
      <t>フ</t>
    </rPh>
    <rPh sb="15" eb="17">
      <t>トリクミ</t>
    </rPh>
    <phoneticPr fontId="25"/>
  </si>
  <si>
    <t>・最近の主な間違い事例</t>
    <rPh sb="1" eb="3">
      <t>サイキン</t>
    </rPh>
    <rPh sb="4" eb="5">
      <t>オモ</t>
    </rPh>
    <rPh sb="6" eb="8">
      <t>マチガ</t>
    </rPh>
    <rPh sb="9" eb="11">
      <t>ジレイ</t>
    </rPh>
    <phoneticPr fontId="25"/>
  </si>
  <si>
    <t>府の危機管理</t>
    <rPh sb="0" eb="1">
      <t>フ</t>
    </rPh>
    <rPh sb="2" eb="4">
      <t>キキ</t>
    </rPh>
    <rPh sb="4" eb="6">
      <t>カンリ</t>
    </rPh>
    <phoneticPr fontId="25"/>
  </si>
  <si>
    <t>・危機事象と体制整備</t>
    <rPh sb="1" eb="3">
      <t>キキ</t>
    </rPh>
    <rPh sb="3" eb="5">
      <t>ジショウ</t>
    </rPh>
    <rPh sb="6" eb="8">
      <t>タイセイ</t>
    </rPh>
    <rPh sb="8" eb="10">
      <t>セイビ</t>
    </rPh>
    <phoneticPr fontId="25"/>
  </si>
  <si>
    <t>・大阪府危機管理対応指針等</t>
    <rPh sb="1" eb="4">
      <t>オオサカフ</t>
    </rPh>
    <rPh sb="4" eb="6">
      <t>キキ</t>
    </rPh>
    <rPh sb="6" eb="8">
      <t>カンリ</t>
    </rPh>
    <rPh sb="8" eb="10">
      <t>タイオウ</t>
    </rPh>
    <rPh sb="10" eb="12">
      <t>シシン</t>
    </rPh>
    <rPh sb="12" eb="13">
      <t>トウ</t>
    </rPh>
    <phoneticPr fontId="25"/>
  </si>
  <si>
    <t>・災害等応急対策実施要領</t>
    <rPh sb="1" eb="3">
      <t>サイガイ</t>
    </rPh>
    <rPh sb="3" eb="4">
      <t>トウ</t>
    </rPh>
    <rPh sb="4" eb="6">
      <t>オウキュウ</t>
    </rPh>
    <rPh sb="6" eb="8">
      <t>タイサク</t>
    </rPh>
    <rPh sb="8" eb="10">
      <t>ジッシ</t>
    </rPh>
    <rPh sb="10" eb="12">
      <t>ヨウリョウ</t>
    </rPh>
    <phoneticPr fontId="25"/>
  </si>
  <si>
    <t>マネジメント</t>
    <phoneticPr fontId="25"/>
  </si>
  <si>
    <t>・プレゼンティズムとアブセンティズム</t>
    <phoneticPr fontId="25"/>
  </si>
  <si>
    <t>・部下の“うつ”への対応</t>
    <rPh sb="1" eb="3">
      <t>ブカ</t>
    </rPh>
    <rPh sb="10" eb="12">
      <t>タイオウ</t>
    </rPh>
    <phoneticPr fontId="25"/>
  </si>
  <si>
    <t>・フォロースキル</t>
    <phoneticPr fontId="25"/>
  </si>
  <si>
    <t>・カウンセラーから見た事例</t>
    <rPh sb="9" eb="10">
      <t>ミ</t>
    </rPh>
    <rPh sb="11" eb="13">
      <t>ジレイ</t>
    </rPh>
    <phoneticPr fontId="25"/>
  </si>
  <si>
    <t>15M</t>
    <phoneticPr fontId="25"/>
  </si>
  <si>
    <t xml:space="preserve">研修名（科目名）：部下職員指導支援研修   </t>
    <rPh sb="0" eb="2">
      <t>ケンシュウ</t>
    </rPh>
    <rPh sb="2" eb="3">
      <t>メイ</t>
    </rPh>
    <rPh sb="4" eb="7">
      <t>カモクメイ</t>
    </rPh>
    <rPh sb="9" eb="11">
      <t>ブカ</t>
    </rPh>
    <rPh sb="11" eb="13">
      <t>ショクイン</t>
    </rPh>
    <rPh sb="13" eb="15">
      <t>シドウ</t>
    </rPh>
    <rPh sb="15" eb="17">
      <t>シエン</t>
    </rPh>
    <rPh sb="17" eb="19">
      <t>ケンシュウ</t>
    </rPh>
    <phoneticPr fontId="25"/>
  </si>
  <si>
    <t>決定：１５０名（指名のみ）、出席：１４０名（指名のみ）、出席率：93.3％（指名のみ）</t>
    <rPh sb="6" eb="7">
      <t>メイ</t>
    </rPh>
    <rPh sb="8" eb="10">
      <t>シメイ</t>
    </rPh>
    <rPh sb="14" eb="16">
      <t>シュッセキ</t>
    </rPh>
    <rPh sb="20" eb="21">
      <t>メイ</t>
    </rPh>
    <rPh sb="22" eb="24">
      <t>シメイ</t>
    </rPh>
    <rPh sb="28" eb="30">
      <t>シュッセキ</t>
    </rPh>
    <rPh sb="30" eb="31">
      <t>リツ</t>
    </rPh>
    <rPh sb="38" eb="40">
      <t>シメイ</t>
    </rPh>
    <phoneticPr fontId="25"/>
  </si>
  <si>
    <t>時期：平成２８年５月１２日（木）　９時３０分～１７時３０分</t>
    <rPh sb="14" eb="15">
      <t>モク</t>
    </rPh>
    <phoneticPr fontId="25"/>
  </si>
  <si>
    <t>・研修実施にあたって</t>
    <rPh sb="1" eb="3">
      <t>ケンシュウ</t>
    </rPh>
    <rPh sb="3" eb="5">
      <t>ジッシ</t>
    </rPh>
    <phoneticPr fontId="25"/>
  </si>
  <si>
    <t>・分限処分の指針</t>
    <rPh sb="1" eb="3">
      <t>ブンゲン</t>
    </rPh>
    <rPh sb="3" eb="5">
      <t>ショブン</t>
    </rPh>
    <rPh sb="6" eb="8">
      <t>シシン</t>
    </rPh>
    <phoneticPr fontId="25"/>
  </si>
  <si>
    <t>・課題を抱える部下職員等の指導・</t>
    <rPh sb="1" eb="3">
      <t>カダイ</t>
    </rPh>
    <rPh sb="4" eb="5">
      <t>カカ</t>
    </rPh>
    <rPh sb="7" eb="9">
      <t>ブカ</t>
    </rPh>
    <rPh sb="9" eb="11">
      <t>ショクイン</t>
    </rPh>
    <rPh sb="11" eb="12">
      <t>トウ</t>
    </rPh>
    <rPh sb="13" eb="15">
      <t>シドウ</t>
    </rPh>
    <phoneticPr fontId="25"/>
  </si>
  <si>
    <t>　アドバイス方法等1　</t>
    <phoneticPr fontId="25"/>
  </si>
  <si>
    <t>　法的視点での対処方法等</t>
    <rPh sb="1" eb="3">
      <t>ホウテキ</t>
    </rPh>
    <rPh sb="3" eb="5">
      <t>シテン</t>
    </rPh>
    <rPh sb="7" eb="9">
      <t>タイショ</t>
    </rPh>
    <rPh sb="9" eb="11">
      <t>ホウホウ</t>
    </rPh>
    <rPh sb="11" eb="12">
      <t>トウ</t>
    </rPh>
    <phoneticPr fontId="25"/>
  </si>
  <si>
    <t>・パワハラ、メンタルシックについて</t>
    <phoneticPr fontId="25"/>
  </si>
  <si>
    <t>株式会社 東京リーガルマインド</t>
    <rPh sb="0" eb="4">
      <t>カブシキガイシャ</t>
    </rPh>
    <rPh sb="5" eb="7">
      <t>トウキョウ</t>
    </rPh>
    <phoneticPr fontId="25"/>
  </si>
  <si>
    <t>渡邊 徹　講師</t>
    <rPh sb="0" eb="2">
      <t>ワタナベ</t>
    </rPh>
    <rPh sb="3" eb="4">
      <t>トオル</t>
    </rPh>
    <rPh sb="5" eb="7">
      <t>コウシ</t>
    </rPh>
    <phoneticPr fontId="25"/>
  </si>
  <si>
    <t>　アドバイス方法等２　</t>
    <rPh sb="6" eb="8">
      <t>ホウホウ</t>
    </rPh>
    <rPh sb="8" eb="9">
      <t>トウ</t>
    </rPh>
    <phoneticPr fontId="25"/>
  </si>
  <si>
    <t>　職場での指導方法等</t>
    <rPh sb="1" eb="3">
      <t>ショクバ</t>
    </rPh>
    <rPh sb="5" eb="7">
      <t>シドウ</t>
    </rPh>
    <rPh sb="7" eb="9">
      <t>ホウホウ</t>
    </rPh>
    <rPh sb="9" eb="10">
      <t>トウ</t>
    </rPh>
    <phoneticPr fontId="25"/>
  </si>
  <si>
    <t>・職場での対応方法（タイプ別）</t>
    <rPh sb="1" eb="3">
      <t>ショクバ</t>
    </rPh>
    <rPh sb="5" eb="7">
      <t>タイオウ</t>
    </rPh>
    <rPh sb="7" eb="9">
      <t>ホウホウ</t>
    </rPh>
    <rPh sb="13" eb="14">
      <t>ベツ</t>
    </rPh>
    <phoneticPr fontId="25"/>
  </si>
  <si>
    <t>・課題職員に変化させないために</t>
    <rPh sb="1" eb="3">
      <t>カダイ</t>
    </rPh>
    <rPh sb="3" eb="5">
      <t>ショクイン</t>
    </rPh>
    <rPh sb="6" eb="8">
      <t>ヘンカ</t>
    </rPh>
    <phoneticPr fontId="25"/>
  </si>
  <si>
    <t>久世 直子　講師</t>
    <rPh sb="0" eb="2">
      <t>クセ</t>
    </rPh>
    <rPh sb="3" eb="5">
      <t>ナオコ</t>
    </rPh>
    <rPh sb="6" eb="8">
      <t>コウシ</t>
    </rPh>
    <phoneticPr fontId="25"/>
  </si>
  <si>
    <t>・事例検討</t>
    <rPh sb="1" eb="3">
      <t>ジレイ</t>
    </rPh>
    <rPh sb="3" eb="5">
      <t>ケントウ</t>
    </rPh>
    <phoneticPr fontId="25"/>
  </si>
  <si>
    <t>・振り返りと今後の方針</t>
    <rPh sb="1" eb="2">
      <t>フ</t>
    </rPh>
    <rPh sb="3" eb="4">
      <t>カエ</t>
    </rPh>
    <rPh sb="6" eb="8">
      <t>コンゴ</t>
    </rPh>
    <rPh sb="9" eb="11">
      <t>ホウシン</t>
    </rPh>
    <phoneticPr fontId="25"/>
  </si>
  <si>
    <t>・分限対応の流れ等</t>
    <rPh sb="1" eb="3">
      <t>ブンゲン</t>
    </rPh>
    <rPh sb="3" eb="5">
      <t>タイオウ</t>
    </rPh>
    <rPh sb="6" eb="7">
      <t>ナガ</t>
    </rPh>
    <rPh sb="8" eb="9">
      <t>トウ</t>
    </rPh>
    <phoneticPr fontId="25"/>
  </si>
  <si>
    <t>・質疑応答</t>
    <rPh sb="1" eb="3">
      <t>シツギ</t>
    </rPh>
    <rPh sb="3" eb="5">
      <t>オウトウ</t>
    </rPh>
    <phoneticPr fontId="25"/>
  </si>
  <si>
    <t>・職場での指導方法の実践に向けて</t>
    <rPh sb="1" eb="3">
      <t>ショクバ</t>
    </rPh>
    <rPh sb="5" eb="7">
      <t>シドウ</t>
    </rPh>
    <rPh sb="7" eb="9">
      <t>ホウホウ</t>
    </rPh>
    <rPh sb="10" eb="12">
      <t>ジッセン</t>
    </rPh>
    <rPh sb="13" eb="14">
      <t>ム</t>
    </rPh>
    <phoneticPr fontId="25"/>
  </si>
  <si>
    <t>・それぞれの課題のある職員への対応方法</t>
    <rPh sb="6" eb="8">
      <t>カダイ</t>
    </rPh>
    <rPh sb="11" eb="13">
      <t>ショクイン</t>
    </rPh>
    <rPh sb="15" eb="17">
      <t>タイオウ</t>
    </rPh>
    <rPh sb="17" eb="19">
      <t>ホウホウ</t>
    </rPh>
    <phoneticPr fontId="25"/>
  </si>
  <si>
    <t xml:space="preserve">研修名（科目名）：チームワーク強化研修Ⅰ   </t>
    <rPh sb="0" eb="2">
      <t>ケンシュウ</t>
    </rPh>
    <rPh sb="2" eb="3">
      <t>メイ</t>
    </rPh>
    <rPh sb="4" eb="7">
      <t>カモクメイ</t>
    </rPh>
    <rPh sb="15" eb="17">
      <t>キョウカ</t>
    </rPh>
    <rPh sb="17" eb="19">
      <t>ケンシュウ</t>
    </rPh>
    <phoneticPr fontId="25"/>
  </si>
  <si>
    <t>業務が円滑に進むよう、自らの役割を認識し、主体的に業務に取り組むとともに、他の職員と連携・協力し、助言や支援を積極的に行うことで、協調的・協力的な行動をとれるよう、組織人として必要なチームワークを養う。</t>
    <rPh sb="0" eb="2">
      <t>ギョウム</t>
    </rPh>
    <rPh sb="3" eb="5">
      <t>エンカツ</t>
    </rPh>
    <rPh sb="6" eb="7">
      <t>スス</t>
    </rPh>
    <rPh sb="11" eb="12">
      <t>ミズカ</t>
    </rPh>
    <rPh sb="14" eb="16">
      <t>ヤクワリ</t>
    </rPh>
    <rPh sb="17" eb="19">
      <t>ニンシキ</t>
    </rPh>
    <rPh sb="21" eb="24">
      <t>シュタイテキ</t>
    </rPh>
    <rPh sb="25" eb="27">
      <t>ギョウム</t>
    </rPh>
    <rPh sb="28" eb="29">
      <t>ト</t>
    </rPh>
    <rPh sb="30" eb="31">
      <t>ク</t>
    </rPh>
    <rPh sb="37" eb="38">
      <t>タ</t>
    </rPh>
    <rPh sb="39" eb="41">
      <t>ショクイン</t>
    </rPh>
    <rPh sb="42" eb="44">
      <t>レンケイ</t>
    </rPh>
    <rPh sb="45" eb="47">
      <t>キョウリョク</t>
    </rPh>
    <rPh sb="49" eb="51">
      <t>ジョゲン</t>
    </rPh>
    <rPh sb="52" eb="54">
      <t>シエン</t>
    </rPh>
    <rPh sb="55" eb="58">
      <t>セッキョクテキ</t>
    </rPh>
    <rPh sb="59" eb="60">
      <t>オコナ</t>
    </rPh>
    <rPh sb="65" eb="68">
      <t>キョウチョウテキ</t>
    </rPh>
    <rPh sb="69" eb="71">
      <t>キョウリョク</t>
    </rPh>
    <rPh sb="71" eb="72">
      <t>テキ</t>
    </rPh>
    <rPh sb="73" eb="75">
      <t>コウドウ</t>
    </rPh>
    <rPh sb="82" eb="84">
      <t>ソシキ</t>
    </rPh>
    <rPh sb="84" eb="85">
      <t>ジン</t>
    </rPh>
    <rPh sb="88" eb="90">
      <t>ヒツヨウ</t>
    </rPh>
    <rPh sb="98" eb="99">
      <t>ヤシナ</t>
    </rPh>
    <phoneticPr fontId="25"/>
  </si>
  <si>
    <t>決定：６３名（指名：６３名、受講勧奨：０名）</t>
    <rPh sb="5" eb="6">
      <t>メイ</t>
    </rPh>
    <rPh sb="7" eb="9">
      <t>シメイ</t>
    </rPh>
    <rPh sb="12" eb="13">
      <t>メイ</t>
    </rPh>
    <rPh sb="14" eb="16">
      <t>ジュコウ</t>
    </rPh>
    <rPh sb="16" eb="18">
      <t>カンショウ</t>
    </rPh>
    <rPh sb="20" eb="21">
      <t>メイ</t>
    </rPh>
    <phoneticPr fontId="25"/>
  </si>
  <si>
    <t>・チームワークとは</t>
    <phoneticPr fontId="25"/>
  </si>
  <si>
    <t xml:space="preserve">西田 佳哲　講師 </t>
    <rPh sb="0" eb="2">
      <t>ニシダ</t>
    </rPh>
    <rPh sb="3" eb="4">
      <t>ヨシ</t>
    </rPh>
    <rPh sb="4" eb="5">
      <t>テツ</t>
    </rPh>
    <rPh sb="6" eb="8">
      <t>コウシ</t>
    </rPh>
    <phoneticPr fontId="25"/>
  </si>
  <si>
    <t>・チームメンバーとのコミュニケーション</t>
    <phoneticPr fontId="25"/>
  </si>
  <si>
    <t xml:space="preserve">研修名（科目名）：チームワーク強化研修Ⅱ   </t>
    <rPh sb="0" eb="2">
      <t>ケンシュウ</t>
    </rPh>
    <rPh sb="2" eb="3">
      <t>メイ</t>
    </rPh>
    <rPh sb="4" eb="7">
      <t>カモクメイ</t>
    </rPh>
    <rPh sb="15" eb="17">
      <t>キョウカ</t>
    </rPh>
    <rPh sb="17" eb="19">
      <t>ケンシュウ</t>
    </rPh>
    <phoneticPr fontId="25"/>
  </si>
  <si>
    <t>業務が円滑に進むよう、自らの役割を認識し、主体的に業務に取り組むとともに、他の職員と連携・協力し、助言や支援を積極的に行うことで、協調的・協力的な行動をとれるよう、組織人として必要なチームワークを養う。</t>
    <rPh sb="0" eb="2">
      <t>ギョウム</t>
    </rPh>
    <rPh sb="3" eb="5">
      <t>エンカツ</t>
    </rPh>
    <rPh sb="6" eb="7">
      <t>スス</t>
    </rPh>
    <rPh sb="11" eb="12">
      <t>ミズカ</t>
    </rPh>
    <rPh sb="14" eb="16">
      <t>ヤクワリ</t>
    </rPh>
    <rPh sb="17" eb="19">
      <t>ニンシキ</t>
    </rPh>
    <rPh sb="21" eb="24">
      <t>シュタイテキ</t>
    </rPh>
    <rPh sb="25" eb="27">
      <t>ギョウム</t>
    </rPh>
    <rPh sb="28" eb="29">
      <t>ト</t>
    </rPh>
    <rPh sb="30" eb="31">
      <t>ク</t>
    </rPh>
    <rPh sb="37" eb="38">
      <t>タ</t>
    </rPh>
    <rPh sb="39" eb="41">
      <t>ショクイン</t>
    </rPh>
    <rPh sb="42" eb="44">
      <t>レンケイ</t>
    </rPh>
    <rPh sb="45" eb="47">
      <t>キョウリョク</t>
    </rPh>
    <rPh sb="49" eb="51">
      <t>ジョゲン</t>
    </rPh>
    <rPh sb="52" eb="54">
      <t>シエン</t>
    </rPh>
    <rPh sb="55" eb="58">
      <t>セッキョクテキ</t>
    </rPh>
    <rPh sb="59" eb="60">
      <t>オコナ</t>
    </rPh>
    <rPh sb="65" eb="68">
      <t>キョウチョウテキ</t>
    </rPh>
    <rPh sb="69" eb="72">
      <t>キョウリョクテキ</t>
    </rPh>
    <rPh sb="73" eb="75">
      <t>コウドウ</t>
    </rPh>
    <rPh sb="82" eb="84">
      <t>ソシキ</t>
    </rPh>
    <rPh sb="84" eb="85">
      <t>ジン</t>
    </rPh>
    <rPh sb="88" eb="90">
      <t>ヒツヨウ</t>
    </rPh>
    <rPh sb="98" eb="99">
      <t>ヤシナ</t>
    </rPh>
    <phoneticPr fontId="25"/>
  </si>
  <si>
    <t>決定：２名（指名のみ）</t>
    <rPh sb="4" eb="5">
      <t>メイ</t>
    </rPh>
    <rPh sb="6" eb="8">
      <t>シメイ</t>
    </rPh>
    <phoneticPr fontId="25"/>
  </si>
  <si>
    <t>時期：平成２８年６月１６日（木） ９時３０分～１７時３０分</t>
    <rPh sb="14" eb="15">
      <t>モク</t>
    </rPh>
    <phoneticPr fontId="25"/>
  </si>
  <si>
    <t xml:space="preserve">研修名（科目名）：CS向上・コンプライアンス研修Ⅱ  </t>
    <rPh sb="0" eb="2">
      <t>ケンシュウ</t>
    </rPh>
    <rPh sb="2" eb="3">
      <t>メイ</t>
    </rPh>
    <rPh sb="4" eb="7">
      <t>カモクメイ</t>
    </rPh>
    <rPh sb="11" eb="13">
      <t>コウジョウ</t>
    </rPh>
    <rPh sb="22" eb="24">
      <t>ケンシュウ</t>
    </rPh>
    <phoneticPr fontId="25"/>
  </si>
  <si>
    <t>公務員倫理、コンプライアンスについて、認識を深めるとともに、CSマインドの考え方を
学び、接遇スキルの向上を図る。</t>
    <rPh sb="0" eb="3">
      <t>コウムイン</t>
    </rPh>
    <rPh sb="3" eb="5">
      <t>リンリ</t>
    </rPh>
    <rPh sb="19" eb="21">
      <t>ニンシキ</t>
    </rPh>
    <rPh sb="22" eb="23">
      <t>フカ</t>
    </rPh>
    <rPh sb="37" eb="38">
      <t>カンガ</t>
    </rPh>
    <rPh sb="39" eb="40">
      <t>カタ</t>
    </rPh>
    <rPh sb="42" eb="43">
      <t>マナ</t>
    </rPh>
    <rPh sb="45" eb="47">
      <t>セツグウ</t>
    </rPh>
    <rPh sb="51" eb="53">
      <t>コウジョウ</t>
    </rPh>
    <rPh sb="54" eb="55">
      <t>ハカ</t>
    </rPh>
    <phoneticPr fontId="25"/>
  </si>
  <si>
    <t>平均目的達成度：95.0%、平均研修内容評価値：4.7（５段階評価）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</si>
  <si>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時期：平成２８年６月３０日（木） ９時３０分～１７時３０分</t>
    <rPh sb="14" eb="15">
      <t>モク</t>
    </rPh>
    <phoneticPr fontId="25"/>
  </si>
  <si>
    <t>・コンプライアンス</t>
    <phoneticPr fontId="25"/>
  </si>
  <si>
    <t>CS・接遇の基礎と実践</t>
    <rPh sb="3" eb="5">
      <t>セツグウ</t>
    </rPh>
    <rPh sb="6" eb="8">
      <t>キソ</t>
    </rPh>
    <rPh sb="9" eb="11">
      <t>ジッセン</t>
    </rPh>
    <phoneticPr fontId="25"/>
  </si>
  <si>
    <t>6H20M</t>
    <phoneticPr fontId="25"/>
  </si>
  <si>
    <t>・CSを支える基本マナー</t>
    <rPh sb="4" eb="5">
      <t>ササ</t>
    </rPh>
    <rPh sb="7" eb="9">
      <t>キホン</t>
    </rPh>
    <phoneticPr fontId="25"/>
  </si>
  <si>
    <t xml:space="preserve">金子 由美子　講師 </t>
    <rPh sb="0" eb="2">
      <t>カネコ</t>
    </rPh>
    <rPh sb="3" eb="6">
      <t>ユミコ</t>
    </rPh>
    <rPh sb="7" eb="9">
      <t>コウシ</t>
    </rPh>
    <phoneticPr fontId="25"/>
  </si>
  <si>
    <t>平均目的達成度：76.5%　平均研修内容評価値：4.0（５段階評価）</t>
    <rPh sb="0" eb="2">
      <t>ヘイキン</t>
    </rPh>
    <rPh sb="2" eb="4">
      <t>モクテキ</t>
    </rPh>
    <rPh sb="4" eb="6">
      <t>タッセイ</t>
    </rPh>
    <rPh sb="6" eb="7">
      <t>ド</t>
    </rPh>
    <rPh sb="29" eb="31">
      <t>ダンカイ</t>
    </rPh>
    <rPh sb="31" eb="33">
      <t>ヒョウカ</t>
    </rPh>
    <phoneticPr fontId="25"/>
  </si>
  <si>
    <t>ジョブトレーナーやOJTリーダーの</t>
    <phoneticPr fontId="25"/>
  </si>
  <si>
    <t>４H</t>
    <phoneticPr fontId="25"/>
  </si>
  <si>
    <t>研修名（科目名）：新規採用職員研修（職種別研修）</t>
    <rPh sb="0" eb="2">
      <t>ケンシュウ</t>
    </rPh>
    <rPh sb="2" eb="3">
      <t>メイ</t>
    </rPh>
    <rPh sb="4" eb="7">
      <t>カモクメイ</t>
    </rPh>
    <phoneticPr fontId="25"/>
  </si>
  <si>
    <t>職務を遂行するにあたり府職員として必要な基礎的知識・技能と職務遂行能力を養成する。</t>
    <phoneticPr fontId="25"/>
  </si>
  <si>
    <t>（プレゼンテーション：4.6、法的思考の基礎：4.2）</t>
    <rPh sb="15" eb="17">
      <t>ホウテキ</t>
    </rPh>
    <rPh sb="17" eb="19">
      <t>シコウ</t>
    </rPh>
    <rPh sb="20" eb="22">
      <t>キソ</t>
    </rPh>
    <phoneticPr fontId="25"/>
  </si>
  <si>
    <t>時期：平成２８年４月５日（火）、６日（水）、７日（木）</t>
    <rPh sb="13" eb="14">
      <t>カ</t>
    </rPh>
    <rPh sb="17" eb="18">
      <t>ニチ</t>
    </rPh>
    <rPh sb="19" eb="20">
      <t>スイ</t>
    </rPh>
    <rPh sb="23" eb="24">
      <t>ニチ</t>
    </rPh>
    <rPh sb="25" eb="26">
      <t>モク</t>
    </rPh>
    <phoneticPr fontId="25"/>
  </si>
  <si>
    <t>　・プレゼンテーション</t>
    <phoneticPr fontId="25"/>
  </si>
  <si>
    <t>3H15M</t>
    <phoneticPr fontId="25"/>
  </si>
  <si>
    <t>　・通勤届等ＳＳＣ入力</t>
    <phoneticPr fontId="25"/>
  </si>
  <si>
    <t>　・面談等</t>
    <phoneticPr fontId="25"/>
  </si>
  <si>
    <t>　・健康診断</t>
    <phoneticPr fontId="25"/>
  </si>
  <si>
    <t>　・事務手続き等</t>
    <phoneticPr fontId="25"/>
  </si>
  <si>
    <t>　・法的思考の基礎</t>
    <phoneticPr fontId="25"/>
  </si>
  <si>
    <t>15H</t>
    <phoneticPr fontId="25"/>
  </si>
  <si>
    <t xml:space="preserve">研修名（科目名）：業務改善・改革力向上研修Ⅰ   </t>
    <rPh sb="0" eb="2">
      <t>ケンシュウ</t>
    </rPh>
    <rPh sb="2" eb="3">
      <t>メイ</t>
    </rPh>
    <rPh sb="4" eb="7">
      <t>カモクメイ</t>
    </rPh>
    <rPh sb="9" eb="11">
      <t>ギョウム</t>
    </rPh>
    <rPh sb="11" eb="13">
      <t>カイゼン</t>
    </rPh>
    <rPh sb="14" eb="16">
      <t>カイカク</t>
    </rPh>
    <rPh sb="16" eb="17">
      <t>リョク</t>
    </rPh>
    <rPh sb="17" eb="19">
      <t>コウジョウ</t>
    </rPh>
    <rPh sb="19" eb="21">
      <t>ケンシュウ</t>
    </rPh>
    <phoneticPr fontId="25"/>
  </si>
  <si>
    <t>修了率：78.6%（指名のみ）</t>
    <rPh sb="2" eb="3">
      <t>リツ</t>
    </rPh>
    <rPh sb="10" eb="12">
      <t>シメイ</t>
    </rPh>
    <phoneticPr fontId="25"/>
  </si>
  <si>
    <t xml:space="preserve">小西 繁雄　講師 </t>
    <rPh sb="0" eb="2">
      <t>コニシ</t>
    </rPh>
    <rPh sb="3" eb="5">
      <t>シゲオ</t>
    </rPh>
    <rPh sb="6" eb="8">
      <t>コウシ</t>
    </rPh>
    <phoneticPr fontId="25"/>
  </si>
  <si>
    <t>（２）キャリア形成支援研修</t>
    <rPh sb="7" eb="9">
      <t>ケイセイ</t>
    </rPh>
    <rPh sb="9" eb="11">
      <t>シエン</t>
    </rPh>
    <rPh sb="11" eb="13">
      <t>ケンシュウ</t>
    </rPh>
    <phoneticPr fontId="25"/>
  </si>
  <si>
    <t>（３）その他　人事局主催の部局・職場研修</t>
    <rPh sb="5" eb="6">
      <t>ホカ</t>
    </rPh>
    <rPh sb="7" eb="9">
      <t>ジンジ</t>
    </rPh>
    <rPh sb="9" eb="10">
      <t>キョク</t>
    </rPh>
    <rPh sb="10" eb="12">
      <t>シュサイ</t>
    </rPh>
    <rPh sb="13" eb="15">
      <t>ブキョク</t>
    </rPh>
    <rPh sb="16" eb="18">
      <t>ショクバ</t>
    </rPh>
    <rPh sb="18" eb="20">
      <t>ケンシュウ</t>
    </rPh>
    <phoneticPr fontId="25"/>
  </si>
  <si>
    <t>①新規採用職員研修</t>
    <rPh sb="1" eb="3">
      <t>シンキ</t>
    </rPh>
    <rPh sb="3" eb="5">
      <t>サイヨウ</t>
    </rPh>
    <rPh sb="5" eb="7">
      <t>ショクイン</t>
    </rPh>
    <rPh sb="7" eb="9">
      <t>ケンシュウ</t>
    </rPh>
    <phoneticPr fontId="25"/>
  </si>
  <si>
    <t xml:space="preserve">研修名（科目名）：評価者研修（事例研修）   </t>
    <rPh sb="0" eb="2">
      <t>ケンシュウ</t>
    </rPh>
    <rPh sb="2" eb="3">
      <t>メイ</t>
    </rPh>
    <rPh sb="4" eb="7">
      <t>カモクメイ</t>
    </rPh>
    <rPh sb="9" eb="12">
      <t>ヒョウカシャ</t>
    </rPh>
    <rPh sb="12" eb="14">
      <t>ケンシュウ</t>
    </rPh>
    <rPh sb="15" eb="17">
      <t>ジレイ</t>
    </rPh>
    <rPh sb="17" eb="19">
      <t>ケンシュウ</t>
    </rPh>
    <phoneticPr fontId="25"/>
  </si>
  <si>
    <t>1 研修企画</t>
    <phoneticPr fontId="25"/>
  </si>
  <si>
    <t xml:space="preserve"> (1) ねらい</t>
    <phoneticPr fontId="25"/>
  </si>
  <si>
    <t>職員基本条例に基づく相対評価による人事評価制度の実施にあたり、評価者として制度の理解を深めるとともに、事例演習等を通じて適切な評価の内容を学ぶことにより、評価能力の向上を図る。</t>
    <rPh sb="0" eb="1">
      <t>ショク</t>
    </rPh>
    <rPh sb="1" eb="2">
      <t>イン</t>
    </rPh>
    <rPh sb="2" eb="4">
      <t>キホン</t>
    </rPh>
    <rPh sb="4" eb="6">
      <t>ジョウレイ</t>
    </rPh>
    <rPh sb="7" eb="8">
      <t>モト</t>
    </rPh>
    <rPh sb="10" eb="12">
      <t>ソウタイ</t>
    </rPh>
    <rPh sb="12" eb="14">
      <t>ヒョウカ</t>
    </rPh>
    <rPh sb="17" eb="19">
      <t>ジンジ</t>
    </rPh>
    <rPh sb="19" eb="21">
      <t>ヒョウカ</t>
    </rPh>
    <rPh sb="21" eb="23">
      <t>セイド</t>
    </rPh>
    <rPh sb="24" eb="26">
      <t>ジッシ</t>
    </rPh>
    <rPh sb="31" eb="34">
      <t>ヒョウカシャ</t>
    </rPh>
    <rPh sb="37" eb="39">
      <t>セイド</t>
    </rPh>
    <rPh sb="40" eb="42">
      <t>リカイ</t>
    </rPh>
    <rPh sb="43" eb="44">
      <t>フカ</t>
    </rPh>
    <rPh sb="51" eb="53">
      <t>ジレイ</t>
    </rPh>
    <rPh sb="53" eb="55">
      <t>エンシュウ</t>
    </rPh>
    <rPh sb="55" eb="56">
      <t>トウ</t>
    </rPh>
    <rPh sb="57" eb="58">
      <t>ツウ</t>
    </rPh>
    <rPh sb="60" eb="62">
      <t>テキセツ</t>
    </rPh>
    <rPh sb="63" eb="65">
      <t>ヒョウカ</t>
    </rPh>
    <rPh sb="66" eb="68">
      <t>ナイヨウ</t>
    </rPh>
    <rPh sb="69" eb="70">
      <t>マナ</t>
    </rPh>
    <rPh sb="77" eb="79">
      <t>ヒョウカ</t>
    </rPh>
    <rPh sb="79" eb="81">
      <t>ノウリョク</t>
    </rPh>
    <rPh sb="82" eb="84">
      <t>コウジョウ</t>
    </rPh>
    <rPh sb="85" eb="86">
      <t>ハカ</t>
    </rPh>
    <phoneticPr fontId="25"/>
  </si>
  <si>
    <t>　</t>
    <phoneticPr fontId="25"/>
  </si>
  <si>
    <t xml:space="preserve"> (2) 備　考</t>
    <phoneticPr fontId="25"/>
  </si>
  <si>
    <t>2 実施状況</t>
    <phoneticPr fontId="25"/>
  </si>
  <si>
    <t xml:space="preserve"> (1) 対象者</t>
    <phoneticPr fontId="25"/>
  </si>
  <si>
    <t xml:space="preserve"> (2) 研修生</t>
    <phoneticPr fontId="25"/>
  </si>
  <si>
    <t>決定：３１４名（指名：２９０名、申込：２４名）</t>
    <rPh sb="6" eb="7">
      <t>メイ</t>
    </rPh>
    <rPh sb="8" eb="10">
      <t>シメイ</t>
    </rPh>
    <rPh sb="14" eb="15">
      <t>メイ</t>
    </rPh>
    <rPh sb="16" eb="18">
      <t>モウシコミ</t>
    </rPh>
    <rPh sb="21" eb="22">
      <t>メイ</t>
    </rPh>
    <phoneticPr fontId="25"/>
  </si>
  <si>
    <t>出席：２７５名（指名：２５２名、申込：２３名）</t>
    <rPh sb="0" eb="2">
      <t>シュッセキ</t>
    </rPh>
    <rPh sb="8" eb="10">
      <t>シメイ</t>
    </rPh>
    <rPh sb="16" eb="18">
      <t>モウシコミ</t>
    </rPh>
    <phoneticPr fontId="25"/>
  </si>
  <si>
    <t xml:space="preserve"> (3) 実施時期</t>
    <phoneticPr fontId="25"/>
  </si>
  <si>
    <t xml:space="preserve"> (4) 日数（時間）</t>
    <phoneticPr fontId="25"/>
  </si>
  <si>
    <t>日数 ：１日（時間数（休憩時間含）3.25Ｈ）／それぞれ１プログラム当たりの数値</t>
    <rPh sb="0" eb="2">
      <t>ニッスウ</t>
    </rPh>
    <rPh sb="5" eb="6">
      <t>ニチ</t>
    </rPh>
    <rPh sb="7" eb="10">
      <t>ジカンスウ</t>
    </rPh>
    <rPh sb="11" eb="13">
      <t>キュウケイ</t>
    </rPh>
    <rPh sb="13" eb="15">
      <t>ジカン</t>
    </rPh>
    <rPh sb="15" eb="16">
      <t>ガン</t>
    </rPh>
    <rPh sb="34" eb="35">
      <t>ア</t>
    </rPh>
    <rPh sb="38" eb="40">
      <t>スウチ</t>
    </rPh>
    <phoneticPr fontId="25"/>
  </si>
  <si>
    <t xml:space="preserve"> (5) 内容</t>
    <phoneticPr fontId="25"/>
  </si>
  <si>
    <t>株式会社東京リーガルマインド</t>
    <phoneticPr fontId="25"/>
  </si>
  <si>
    <t xml:space="preserve">中村 誠司　講師 </t>
    <rPh sb="0" eb="2">
      <t>ナカムラ</t>
    </rPh>
    <rPh sb="3" eb="5">
      <t>セイジ</t>
    </rPh>
    <rPh sb="6" eb="8">
      <t>コウシ</t>
    </rPh>
    <phoneticPr fontId="25"/>
  </si>
  <si>
    <t>・キャリアの棚卸</t>
    <rPh sb="6" eb="8">
      <t>タナオロ</t>
    </rPh>
    <phoneticPr fontId="25"/>
  </si>
  <si>
    <t>・モチベーションとは</t>
    <phoneticPr fontId="25"/>
  </si>
  <si>
    <t>6H50M</t>
    <phoneticPr fontId="25"/>
  </si>
  <si>
    <t>10M</t>
    <phoneticPr fontId="25"/>
  </si>
  <si>
    <t>時期：平成２８年５月２６日（木）、２７日（金）、６月１日（水）、２日（木）</t>
    <rPh sb="14" eb="15">
      <t>モク</t>
    </rPh>
    <rPh sb="19" eb="20">
      <t>ニチ</t>
    </rPh>
    <rPh sb="21" eb="22">
      <t>キン</t>
    </rPh>
    <rPh sb="25" eb="26">
      <t>ガツ</t>
    </rPh>
    <rPh sb="27" eb="28">
      <t>ニチ</t>
    </rPh>
    <rPh sb="29" eb="30">
      <t>スイ</t>
    </rPh>
    <rPh sb="33" eb="34">
      <t>ニチ</t>
    </rPh>
    <rPh sb="35" eb="36">
      <t>モク</t>
    </rPh>
    <phoneticPr fontId="25"/>
  </si>
  <si>
    <t>決定：１２７名（指名：１２７名、受講勧奨：０名）</t>
    <rPh sb="6" eb="7">
      <t>メイ</t>
    </rPh>
    <rPh sb="8" eb="10">
      <t>シメイ</t>
    </rPh>
    <rPh sb="14" eb="15">
      <t>メイ</t>
    </rPh>
    <rPh sb="16" eb="18">
      <t>ジュコウ</t>
    </rPh>
    <rPh sb="18" eb="20">
      <t>カンショウ</t>
    </rPh>
    <rPh sb="22" eb="23">
      <t>メイ</t>
    </rPh>
    <phoneticPr fontId="25"/>
  </si>
  <si>
    <t xml:space="preserve">研修名（科目名）：仕事力向上研修Ⅰ   </t>
    <rPh sb="0" eb="2">
      <t>ケンシュウ</t>
    </rPh>
    <rPh sb="2" eb="3">
      <t>メイ</t>
    </rPh>
    <rPh sb="4" eb="7">
      <t>カモクメイ</t>
    </rPh>
    <rPh sb="9" eb="11">
      <t>シゴト</t>
    </rPh>
    <rPh sb="11" eb="12">
      <t>リョク</t>
    </rPh>
    <rPh sb="12" eb="14">
      <t>コウジョウ</t>
    </rPh>
    <rPh sb="14" eb="16">
      <t>ケンシュウ</t>
    </rPh>
    <phoneticPr fontId="25"/>
  </si>
  <si>
    <t>決定：４２８名（指名のみ）</t>
    <rPh sb="6" eb="7">
      <t>メイ</t>
    </rPh>
    <rPh sb="8" eb="10">
      <t>シメイ</t>
    </rPh>
    <phoneticPr fontId="25"/>
  </si>
  <si>
    <t>修了：４２１名（指名のみ）</t>
    <rPh sb="8" eb="10">
      <t>シメイ</t>
    </rPh>
    <phoneticPr fontId="25"/>
  </si>
  <si>
    <t>　　　第３部 技術職：平成２８年４月２５日（月）、２６日（火）</t>
    <rPh sb="3" eb="4">
      <t>ダイ</t>
    </rPh>
    <rPh sb="5" eb="6">
      <t>ブ</t>
    </rPh>
    <rPh sb="7" eb="9">
      <t>ギジュツ</t>
    </rPh>
    <rPh sb="9" eb="10">
      <t>ショク</t>
    </rPh>
    <rPh sb="22" eb="23">
      <t>ゲツ</t>
    </rPh>
    <rPh sb="27" eb="28">
      <t>ニチ</t>
    </rPh>
    <rPh sb="29" eb="30">
      <t>カ</t>
    </rPh>
    <phoneticPr fontId="25"/>
  </si>
  <si>
    <r>
      <rPr>
        <sz val="9"/>
        <color theme="0"/>
        <rFont val="HG丸ｺﾞｼｯｸM-PRO"/>
        <family val="3"/>
        <charset val="128"/>
      </rPr>
      <t>日数 ：</t>
    </r>
    <r>
      <rPr>
        <sz val="9"/>
        <rFont val="HG丸ｺﾞｼｯｸM-PRO"/>
        <family val="3"/>
        <charset val="128"/>
      </rPr>
      <t>第２部 ６日（時間数（休憩時間含）２２.５Ｈ）／それぞれ１プログラム当たりの数値</t>
    </r>
    <rPh sb="0" eb="2">
      <t>ニッスウ</t>
    </rPh>
    <rPh sb="4" eb="5">
      <t>ダイ</t>
    </rPh>
    <rPh sb="6" eb="7">
      <t>ブ</t>
    </rPh>
    <rPh sb="9" eb="10">
      <t>ニチ</t>
    </rPh>
    <rPh sb="11" eb="14">
      <t>ジカンスウ</t>
    </rPh>
    <rPh sb="15" eb="17">
      <t>キュウケイ</t>
    </rPh>
    <rPh sb="17" eb="19">
      <t>ジカン</t>
    </rPh>
    <rPh sb="19" eb="20">
      <t>ガン</t>
    </rPh>
    <rPh sb="38" eb="39">
      <t>ア</t>
    </rPh>
    <rPh sb="42" eb="44">
      <t>スウチ</t>
    </rPh>
    <phoneticPr fontId="25"/>
  </si>
  <si>
    <r>
      <rPr>
        <sz val="9"/>
        <color theme="0"/>
        <rFont val="HG丸ｺﾞｼｯｸM-PRO"/>
        <family val="3"/>
        <charset val="128"/>
      </rPr>
      <t>日数 ：</t>
    </r>
    <r>
      <rPr>
        <sz val="9"/>
        <rFont val="HG丸ｺﾞｼｯｸM-PRO"/>
        <family val="3"/>
        <charset val="128"/>
      </rPr>
      <t>第３部 ４日（時間数（休憩時間含）１.8Ｈ）／それぞれ１プログラム当たりの数値</t>
    </r>
    <rPh sb="0" eb="2">
      <t>ニッスウ</t>
    </rPh>
    <rPh sb="4" eb="5">
      <t>ダイ</t>
    </rPh>
    <rPh sb="6" eb="7">
      <t>ブ</t>
    </rPh>
    <rPh sb="9" eb="10">
      <t>ニチ</t>
    </rPh>
    <rPh sb="11" eb="14">
      <t>ジカンスウ</t>
    </rPh>
    <rPh sb="15" eb="17">
      <t>キュウケイ</t>
    </rPh>
    <rPh sb="17" eb="19">
      <t>ジカン</t>
    </rPh>
    <rPh sb="19" eb="20">
      <t>ガン</t>
    </rPh>
    <rPh sb="37" eb="38">
      <t>ア</t>
    </rPh>
    <rPh sb="41" eb="43">
      <t>スウチ</t>
    </rPh>
    <phoneticPr fontId="25"/>
  </si>
  <si>
    <r>
      <rPr>
        <sz val="9"/>
        <color theme="0"/>
        <rFont val="HG丸ｺﾞｼｯｸM-PRO"/>
        <family val="3"/>
        <charset val="128"/>
      </rPr>
      <t>日数 ：</t>
    </r>
    <r>
      <rPr>
        <sz val="9"/>
        <rFont val="HG丸ｺﾞｼｯｸM-PRO"/>
        <family val="3"/>
        <charset val="128"/>
      </rPr>
      <t>合計：３６時間</t>
    </r>
    <rPh sb="0" eb="2">
      <t>ニッスウ</t>
    </rPh>
    <rPh sb="4" eb="6">
      <t>ゴウケイ</t>
    </rPh>
    <rPh sb="9" eb="11">
      <t>ジカン</t>
    </rPh>
    <phoneticPr fontId="25"/>
  </si>
  <si>
    <t>1 研修企画</t>
    <phoneticPr fontId="25"/>
  </si>
  <si>
    <t xml:space="preserve"> (1) ねらい</t>
    <phoneticPr fontId="25"/>
  </si>
  <si>
    <t>　</t>
    <phoneticPr fontId="25"/>
  </si>
  <si>
    <t xml:space="preserve"> (2) 備　考</t>
    <phoneticPr fontId="25"/>
  </si>
  <si>
    <t>2 実施状況</t>
    <phoneticPr fontId="25"/>
  </si>
  <si>
    <t xml:space="preserve"> (1) 対象者</t>
    <phoneticPr fontId="25"/>
  </si>
  <si>
    <t xml:space="preserve"> (2) 研修生</t>
    <phoneticPr fontId="25"/>
  </si>
  <si>
    <t xml:space="preserve"> (3) 実施時期</t>
    <phoneticPr fontId="25"/>
  </si>
  <si>
    <t xml:space="preserve"> (4) 日数（時間）</t>
    <phoneticPr fontId="25"/>
  </si>
  <si>
    <t xml:space="preserve"> (5) 内容</t>
    <phoneticPr fontId="25"/>
  </si>
  <si>
    <t>・オリエンテーション</t>
    <phoneticPr fontId="25"/>
  </si>
  <si>
    <t>15M</t>
    <phoneticPr fontId="25"/>
  </si>
  <si>
    <t>・研修ガイダンス</t>
    <phoneticPr fontId="25"/>
  </si>
  <si>
    <t>・新規採用職員に期待する</t>
    <phoneticPr fontId="25"/>
  </si>
  <si>
    <t>30M</t>
    <phoneticPr fontId="25"/>
  </si>
  <si>
    <t>・大阪府の仕事と組織</t>
    <phoneticPr fontId="25"/>
  </si>
  <si>
    <t>45M</t>
    <phoneticPr fontId="25"/>
  </si>
  <si>
    <t>・公務員倫理</t>
    <phoneticPr fontId="25"/>
  </si>
  <si>
    <t>1H15M</t>
    <phoneticPr fontId="25"/>
  </si>
  <si>
    <t>・府の現状と課題</t>
    <phoneticPr fontId="25"/>
  </si>
  <si>
    <t>1H</t>
    <phoneticPr fontId="25"/>
  </si>
  <si>
    <t>・府の財政状況</t>
    <phoneticPr fontId="25"/>
  </si>
  <si>
    <t>・税のあらまし</t>
    <phoneticPr fontId="25"/>
  </si>
  <si>
    <t>・地方自治制度のあらまし</t>
    <phoneticPr fontId="25"/>
  </si>
  <si>
    <t>55M</t>
    <phoneticPr fontId="25"/>
  </si>
  <si>
    <t>・地方分権改革</t>
    <phoneticPr fontId="25"/>
  </si>
  <si>
    <t>・府の人権施策</t>
    <phoneticPr fontId="25"/>
  </si>
  <si>
    <t>・人権講話</t>
    <phoneticPr fontId="25"/>
  </si>
  <si>
    <t>　大阪府専修学校各種学校連合会</t>
    <phoneticPr fontId="25"/>
  </si>
  <si>
    <t>・府の障がい福祉施策</t>
    <phoneticPr fontId="25"/>
  </si>
  <si>
    <t>・ＳＳＣについて</t>
    <phoneticPr fontId="25"/>
  </si>
  <si>
    <t>・接遇研修</t>
    <phoneticPr fontId="25"/>
  </si>
  <si>
    <t>3H50M</t>
    <phoneticPr fontId="25"/>
  </si>
  <si>
    <t>　株式会社東京リーガルマインド</t>
    <phoneticPr fontId="25"/>
  </si>
  <si>
    <t>・福祉介助実習</t>
    <phoneticPr fontId="25"/>
  </si>
  <si>
    <t>1H50M</t>
    <phoneticPr fontId="25"/>
  </si>
  <si>
    <t>　大阪府視覚障害者福祉協会協力者</t>
    <phoneticPr fontId="25"/>
  </si>
  <si>
    <t>　大阪府身体障害者福祉協会協力者</t>
    <phoneticPr fontId="25"/>
  </si>
  <si>
    <t>・点字体験実習</t>
    <phoneticPr fontId="25"/>
  </si>
  <si>
    <t>・点字実習</t>
    <phoneticPr fontId="25"/>
  </si>
  <si>
    <t>　大阪府視覚障害者福祉協会講師</t>
    <phoneticPr fontId="25"/>
  </si>
  <si>
    <t>・聴覚障がい体験実習</t>
    <phoneticPr fontId="25"/>
  </si>
  <si>
    <t>　大阪聴力障害者協会講師</t>
    <phoneticPr fontId="25"/>
  </si>
  <si>
    <t>・ビジネススキルの基礎</t>
    <phoneticPr fontId="25"/>
  </si>
  <si>
    <t>7H30M</t>
    <phoneticPr fontId="25"/>
  </si>
  <si>
    <t>・コミュニケーション</t>
    <phoneticPr fontId="25"/>
  </si>
  <si>
    <t>・会計事務</t>
    <phoneticPr fontId="25"/>
  </si>
  <si>
    <t>1H30M</t>
    <phoneticPr fontId="25"/>
  </si>
  <si>
    <t>・文書管理制度</t>
    <phoneticPr fontId="25"/>
  </si>
  <si>
    <t>25M</t>
    <phoneticPr fontId="25"/>
  </si>
  <si>
    <t>・P-supportについて</t>
    <phoneticPr fontId="25"/>
  </si>
  <si>
    <t>・府の災害対策と防災体制</t>
    <phoneticPr fontId="25"/>
  </si>
  <si>
    <t>・大阪府の災害対策と防災体制について</t>
    <phoneticPr fontId="25"/>
  </si>
  <si>
    <t>・府議会のしくみ</t>
    <phoneticPr fontId="25"/>
  </si>
  <si>
    <t>・情報公開制度・個人情報保護</t>
    <phoneticPr fontId="25"/>
  </si>
  <si>
    <t>・情報セキュリティ</t>
    <phoneticPr fontId="25"/>
  </si>
  <si>
    <t>・職員による個人情報流出事案の概要</t>
    <phoneticPr fontId="25"/>
  </si>
  <si>
    <t>・「大阪」を知ろう！</t>
    <phoneticPr fontId="25"/>
  </si>
  <si>
    <t>1H10M</t>
    <phoneticPr fontId="25"/>
  </si>
  <si>
    <t>・先輩職員からのアドバイス</t>
    <phoneticPr fontId="25"/>
  </si>
  <si>
    <t>・行政文書管理システム</t>
    <phoneticPr fontId="25"/>
  </si>
  <si>
    <t>1H45M</t>
    <phoneticPr fontId="25"/>
  </si>
  <si>
    <t>（１）階層別研修</t>
    <rPh sb="3" eb="6">
      <t>カイソウベツ</t>
    </rPh>
    <rPh sb="6" eb="8">
      <t>ケンシュウ</t>
    </rPh>
    <phoneticPr fontId="25"/>
  </si>
  <si>
    <t>・外国籍住民をめぐる問題</t>
    <rPh sb="1" eb="4">
      <t>ガイコクセキ</t>
    </rPh>
    <rPh sb="4" eb="6">
      <t>ジュウミン</t>
    </rPh>
    <rPh sb="10" eb="12">
      <t>モンダイ</t>
    </rPh>
    <phoneticPr fontId="25"/>
  </si>
  <si>
    <t>・第４次大阪府障がい者計画に基づく施策</t>
    <rPh sb="1" eb="2">
      <t>ダイ</t>
    </rPh>
    <rPh sb="3" eb="4">
      <t>ジ</t>
    </rPh>
    <rPh sb="4" eb="7">
      <t>オオサカフ</t>
    </rPh>
    <rPh sb="7" eb="8">
      <t>ショウ</t>
    </rPh>
    <rPh sb="10" eb="11">
      <t>シャ</t>
    </rPh>
    <rPh sb="11" eb="13">
      <t>ケイカク</t>
    </rPh>
    <rPh sb="14" eb="15">
      <t>モト</t>
    </rPh>
    <rPh sb="17" eb="19">
      <t>シサク</t>
    </rPh>
    <phoneticPr fontId="25"/>
  </si>
  <si>
    <t>　の推進</t>
    <rPh sb="2" eb="4">
      <t>スイシン</t>
    </rPh>
    <phoneticPr fontId="25"/>
  </si>
  <si>
    <t>・障害者差別解消法を踏まえた大阪府の取</t>
    <rPh sb="1" eb="4">
      <t>ショウガイシャ</t>
    </rPh>
    <rPh sb="4" eb="6">
      <t>サベツ</t>
    </rPh>
    <rPh sb="6" eb="8">
      <t>カイショウ</t>
    </rPh>
    <rPh sb="8" eb="9">
      <t>ホウ</t>
    </rPh>
    <rPh sb="10" eb="11">
      <t>フ</t>
    </rPh>
    <rPh sb="14" eb="17">
      <t>オオサカフ</t>
    </rPh>
    <rPh sb="18" eb="19">
      <t>ドル</t>
    </rPh>
    <phoneticPr fontId="25"/>
  </si>
  <si>
    <t>　組みについて</t>
    <rPh sb="1" eb="2">
      <t>ク</t>
    </rPh>
    <phoneticPr fontId="25"/>
  </si>
  <si>
    <t>・ビジネススキル</t>
    <phoneticPr fontId="25"/>
  </si>
  <si>
    <t>・情報セキュリティについて</t>
    <rPh sb="1" eb="3">
      <t>ジョウホウ</t>
    </rPh>
    <phoneticPr fontId="25"/>
  </si>
  <si>
    <t>平均目的達成度：75.6%、平均研修内容評価値：3.9（５段階評価）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</si>
  <si>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採用後３年目の主事・技師級職員等（主査級以上を除く。平成25年度中途採用者を含む）</t>
    <rPh sb="26" eb="28">
      <t>ヘイセイ</t>
    </rPh>
    <rPh sb="30" eb="32">
      <t>ネンド</t>
    </rPh>
    <rPh sb="32" eb="34">
      <t>チュウト</t>
    </rPh>
    <rPh sb="34" eb="37">
      <t>サイヨウシャ</t>
    </rPh>
    <rPh sb="38" eb="39">
      <t>フク</t>
    </rPh>
    <phoneticPr fontId="25"/>
  </si>
  <si>
    <t>日数 ：１日（時間数(休憩時間含)7.25Ｈ）／それぞれ１プログラム当たりの数値</t>
    <phoneticPr fontId="25"/>
  </si>
  <si>
    <t>1Ｈ30M</t>
    <phoneticPr fontId="25"/>
  </si>
  <si>
    <t>修了：２２０名（指名：２１７名、申込：３名）</t>
    <phoneticPr fontId="25"/>
  </si>
  <si>
    <t>　時間管理力、モチベーション管理力</t>
    <rPh sb="1" eb="3">
      <t>ジカン</t>
    </rPh>
    <rPh sb="3" eb="5">
      <t>カンリ</t>
    </rPh>
    <rPh sb="5" eb="6">
      <t>リョク</t>
    </rPh>
    <rPh sb="14" eb="16">
      <t>カンリ</t>
    </rPh>
    <rPh sb="16" eb="17">
      <t>リョク</t>
    </rPh>
    <phoneticPr fontId="25"/>
  </si>
  <si>
    <t>　コーチングの基礎</t>
    <rPh sb="7" eb="9">
      <t>キソ</t>
    </rPh>
    <phoneticPr fontId="25"/>
  </si>
  <si>
    <t>平均目的達成度：75.1%、平均研修内容評価値：3.9（5段階評価）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</si>
  <si>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・差別解消にかかる事例への対応フロー</t>
    <rPh sb="1" eb="3">
      <t>サベツ</t>
    </rPh>
    <rPh sb="3" eb="5">
      <t>カイショウ</t>
    </rPh>
    <rPh sb="9" eb="11">
      <t>ジレイ</t>
    </rPh>
    <rPh sb="13" eb="15">
      <t>タイオウ</t>
    </rPh>
    <phoneticPr fontId="25"/>
  </si>
  <si>
    <t>・大阪府障害を理由とする差別の解消の推</t>
    <rPh sb="1" eb="4">
      <t>オオサカフ</t>
    </rPh>
    <rPh sb="4" eb="6">
      <t>ショウガイ</t>
    </rPh>
    <rPh sb="7" eb="9">
      <t>リユウ</t>
    </rPh>
    <rPh sb="12" eb="14">
      <t>サベツ</t>
    </rPh>
    <rPh sb="15" eb="17">
      <t>カイショウ</t>
    </rPh>
    <rPh sb="18" eb="19">
      <t>オ</t>
    </rPh>
    <phoneticPr fontId="25"/>
  </si>
  <si>
    <t>・統計データの活用方法（地図とデータ）</t>
    <rPh sb="1" eb="3">
      <t>トウケイ</t>
    </rPh>
    <rPh sb="7" eb="9">
      <t>カツヨウ</t>
    </rPh>
    <rPh sb="9" eb="11">
      <t>ホウホウ</t>
    </rPh>
    <rPh sb="12" eb="14">
      <t>チズ</t>
    </rPh>
    <phoneticPr fontId="25"/>
  </si>
  <si>
    <t>・統計課で作成する加工統計</t>
    <rPh sb="1" eb="3">
      <t>トウケイ</t>
    </rPh>
    <rPh sb="3" eb="4">
      <t>カ</t>
    </rPh>
    <rPh sb="5" eb="7">
      <t>サクセイ</t>
    </rPh>
    <rPh sb="9" eb="11">
      <t>カコウ</t>
    </rPh>
    <rPh sb="11" eb="13">
      <t>トウケイ</t>
    </rPh>
    <phoneticPr fontId="25"/>
  </si>
  <si>
    <t>出席率：87.6%（指名：86.9%、申込：95.8%）</t>
    <rPh sb="0" eb="2">
      <t>シュッセキ</t>
    </rPh>
    <rPh sb="2" eb="3">
      <t>リツ</t>
    </rPh>
    <rPh sb="10" eb="12">
      <t>シメイ</t>
    </rPh>
    <rPh sb="19" eb="21">
      <t>モウシコミ</t>
    </rPh>
    <phoneticPr fontId="25"/>
  </si>
  <si>
    <t>平均目的達成度：77.7%、平均研修内容評価値：4.1（5段階評価）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</si>
  <si>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平均目的達成度：76.7%、平均研修内容評価値：4.0（５段階評価）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</si>
  <si>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特になし。</t>
    <rPh sb="0" eb="1">
      <t>トク</t>
    </rPh>
    <phoneticPr fontId="25"/>
  </si>
  <si>
    <t>修了：４６名（指名：４６名、受講勧奨：０名）</t>
    <rPh sb="7" eb="9">
      <t>シメイ</t>
    </rPh>
    <rPh sb="14" eb="16">
      <t>ジュコウ</t>
    </rPh>
    <rPh sb="16" eb="18">
      <t>カンショウ</t>
    </rPh>
    <phoneticPr fontId="25"/>
  </si>
  <si>
    <t>修了率：73.0%（指名：73.0%、受講勧奨：0%）</t>
    <rPh sb="2" eb="3">
      <t>リツ</t>
    </rPh>
    <rPh sb="10" eb="12">
      <t>シメイ</t>
    </rPh>
    <rPh sb="19" eb="21">
      <t>ジュコウ</t>
    </rPh>
    <rPh sb="21" eb="23">
      <t>カンショウ</t>
    </rPh>
    <phoneticPr fontId="25"/>
  </si>
  <si>
    <t>平均目的達成度：80.2%、平均研修内容評価値：4.1（５段階評価）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</si>
  <si>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株式会社東京リーガルマインド</t>
    <phoneticPr fontId="25"/>
  </si>
  <si>
    <t>チームワーク強化に向けて</t>
    <rPh sb="6" eb="8">
      <t>キョウカ</t>
    </rPh>
    <rPh sb="9" eb="10">
      <t>ム</t>
    </rPh>
    <phoneticPr fontId="25"/>
  </si>
  <si>
    <t>・</t>
    <phoneticPr fontId="25"/>
  </si>
  <si>
    <t>仕事力向上に向けて</t>
    <rPh sb="0" eb="2">
      <t>シゴト</t>
    </rPh>
    <rPh sb="2" eb="3">
      <t>リョク</t>
    </rPh>
    <rPh sb="3" eb="5">
      <t>コウジョウ</t>
    </rPh>
    <rPh sb="6" eb="7">
      <t>ム</t>
    </rPh>
    <phoneticPr fontId="25"/>
  </si>
  <si>
    <t>修了：２名（指名のみ）</t>
    <rPh sb="6" eb="8">
      <t>シメイ</t>
    </rPh>
    <phoneticPr fontId="25"/>
  </si>
  <si>
    <t>・</t>
    <phoneticPr fontId="25"/>
  </si>
  <si>
    <t>40M</t>
    <phoneticPr fontId="25"/>
  </si>
  <si>
    <t>・CSとは</t>
    <phoneticPr fontId="25"/>
  </si>
  <si>
    <t>・</t>
    <phoneticPr fontId="25"/>
  </si>
  <si>
    <t>公務員倫理・服務管理</t>
    <rPh sb="0" eb="3">
      <t>コウムイン</t>
    </rPh>
    <rPh sb="3" eb="5">
      <t>リンリ</t>
    </rPh>
    <rPh sb="6" eb="8">
      <t>フクム</t>
    </rPh>
    <rPh sb="8" eb="10">
      <t>カンリ</t>
    </rPh>
    <phoneticPr fontId="25"/>
  </si>
  <si>
    <t>コンプライアンス</t>
    <phoneticPr fontId="25"/>
  </si>
  <si>
    <t>修了率：70.3%（指名：69.7％、申込：100％）</t>
    <rPh sb="2" eb="3">
      <t>リツ</t>
    </rPh>
    <rPh sb="10" eb="12">
      <t>シメイ</t>
    </rPh>
    <rPh sb="19" eb="21">
      <t>モウシコミ</t>
    </rPh>
    <phoneticPr fontId="25"/>
  </si>
  <si>
    <t>修了率：98.4%（指名のみ）</t>
    <rPh sb="2" eb="3">
      <t>リツ</t>
    </rPh>
    <rPh sb="10" eb="12">
      <t>シメイ</t>
    </rPh>
    <phoneticPr fontId="25"/>
  </si>
  <si>
    <t>修了：９９名（指名：９９名、受講勧奨：０名）</t>
    <rPh sb="7" eb="9">
      <t>シメイ</t>
    </rPh>
    <rPh sb="14" eb="16">
      <t>ジュコウ</t>
    </rPh>
    <rPh sb="16" eb="18">
      <t>カンショウ</t>
    </rPh>
    <phoneticPr fontId="25"/>
  </si>
  <si>
    <t>修了率：78.0%（指名：78.0%、受講勧奨：０%）</t>
    <rPh sb="2" eb="3">
      <t>リツ</t>
    </rPh>
    <rPh sb="10" eb="12">
      <t>シメイ</t>
    </rPh>
    <rPh sb="19" eb="21">
      <t>ジュコウ</t>
    </rPh>
    <rPh sb="21" eb="23">
      <t>カンショウ</t>
    </rPh>
    <phoneticPr fontId="25"/>
  </si>
  <si>
    <t>決定：７０名（指名：７０名、受講勧奨：０名）</t>
    <rPh sb="5" eb="6">
      <t>メイ</t>
    </rPh>
    <rPh sb="7" eb="9">
      <t>シメイ</t>
    </rPh>
    <rPh sb="12" eb="13">
      <t>メイ</t>
    </rPh>
    <rPh sb="14" eb="16">
      <t>ジュコウ</t>
    </rPh>
    <rPh sb="16" eb="18">
      <t>カンショウ</t>
    </rPh>
    <rPh sb="20" eb="21">
      <t>メイ</t>
    </rPh>
    <phoneticPr fontId="25"/>
  </si>
  <si>
    <t>修了：５５名（指名：５５名、受講勧奨：０名）</t>
    <rPh sb="7" eb="9">
      <t>シメイ</t>
    </rPh>
    <rPh sb="12" eb="13">
      <t>メイ</t>
    </rPh>
    <rPh sb="14" eb="16">
      <t>ジュコウ</t>
    </rPh>
    <rPh sb="16" eb="18">
      <t>カンショウ</t>
    </rPh>
    <rPh sb="20" eb="21">
      <t>メイ</t>
    </rPh>
    <phoneticPr fontId="25"/>
  </si>
  <si>
    <t>平均目的達成度：73.6%、平均研修内容評価値：3.9（５段階評価）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</si>
  <si>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業務改善・改革力の向上</t>
    <rPh sb="0" eb="2">
      <t>ギョウム</t>
    </rPh>
    <rPh sb="2" eb="4">
      <t>カイゼン</t>
    </rPh>
    <rPh sb="5" eb="7">
      <t>カイカク</t>
    </rPh>
    <rPh sb="7" eb="8">
      <t>リョク</t>
    </rPh>
    <rPh sb="9" eb="11">
      <t>コウジョウ</t>
    </rPh>
    <phoneticPr fontId="25"/>
  </si>
  <si>
    <t>・業務改善や改革に向けた発想法</t>
    <rPh sb="1" eb="3">
      <t>ギョウム</t>
    </rPh>
    <rPh sb="3" eb="5">
      <t>カイゼン</t>
    </rPh>
    <rPh sb="6" eb="8">
      <t>カイカク</t>
    </rPh>
    <rPh sb="9" eb="10">
      <t>ム</t>
    </rPh>
    <rPh sb="12" eb="15">
      <t>ハッソウホウ</t>
    </rPh>
    <phoneticPr fontId="25"/>
  </si>
  <si>
    <t>・現状分析の方法</t>
    <rPh sb="1" eb="3">
      <t>ゲンジョウ</t>
    </rPh>
    <rPh sb="3" eb="5">
      <t>ブンセキ</t>
    </rPh>
    <rPh sb="6" eb="8">
      <t>ホウホウ</t>
    </rPh>
    <phoneticPr fontId="25"/>
  </si>
  <si>
    <t>・課題の発見</t>
    <rPh sb="1" eb="3">
      <t>カダイ</t>
    </rPh>
    <rPh sb="4" eb="6">
      <t>ハッケン</t>
    </rPh>
    <phoneticPr fontId="25"/>
  </si>
  <si>
    <t>・生産性向上のヒント</t>
    <rPh sb="1" eb="4">
      <t>セイサンセイ</t>
    </rPh>
    <rPh sb="4" eb="6">
      <t>コウジョウ</t>
    </rPh>
    <phoneticPr fontId="25"/>
  </si>
  <si>
    <t>・仕事のコミュニケーション</t>
    <rPh sb="1" eb="3">
      <t>シゴト</t>
    </rPh>
    <phoneticPr fontId="25"/>
  </si>
  <si>
    <t>決定：３７５名（指名：３６５名、申込：１０名）</t>
    <rPh sb="8" eb="10">
      <t>シメイ</t>
    </rPh>
    <rPh sb="14" eb="15">
      <t>メイ</t>
    </rPh>
    <rPh sb="16" eb="18">
      <t>モウシコミ</t>
    </rPh>
    <rPh sb="21" eb="22">
      <t>メイ</t>
    </rPh>
    <phoneticPr fontId="25"/>
  </si>
  <si>
    <t>修了：３２２名（指名：３１２名、申込：１０名）</t>
    <phoneticPr fontId="25"/>
  </si>
  <si>
    <t>修了率：85.9%（指名：85.5％、申込：100％）</t>
    <rPh sb="10" eb="12">
      <t>シメイ</t>
    </rPh>
    <rPh sb="19" eb="20">
      <t>モウ</t>
    </rPh>
    <rPh sb="20" eb="21">
      <t>コ</t>
    </rPh>
    <phoneticPr fontId="25"/>
  </si>
  <si>
    <t>　役割・姿勢・態度</t>
    <rPh sb="1" eb="3">
      <t>ヤクワリ</t>
    </rPh>
    <rPh sb="4" eb="6">
      <t>シセイ</t>
    </rPh>
    <rPh sb="7" eb="9">
      <t>タイド</t>
    </rPh>
    <phoneticPr fontId="25"/>
  </si>
  <si>
    <t>・教え方、コーチング、傾聴、意欲を</t>
    <rPh sb="1" eb="2">
      <t>オシ</t>
    </rPh>
    <rPh sb="3" eb="4">
      <t>カタ</t>
    </rPh>
    <rPh sb="11" eb="13">
      <t>ケイチョウ</t>
    </rPh>
    <rPh sb="14" eb="16">
      <t>イヨク</t>
    </rPh>
    <phoneticPr fontId="25"/>
  </si>
  <si>
    <t>　出すための褒め方、叱り方などのス</t>
    <rPh sb="1" eb="2">
      <t>ダ</t>
    </rPh>
    <rPh sb="6" eb="7">
      <t>ホ</t>
    </rPh>
    <rPh sb="8" eb="9">
      <t>カタ</t>
    </rPh>
    <phoneticPr fontId="25"/>
  </si>
  <si>
    <t>平成２８年度新規採用職員（行政職・事務職）</t>
    <rPh sb="0" eb="2">
      <t>ヘイセイ</t>
    </rPh>
    <rPh sb="4" eb="6">
      <t>ネンド</t>
    </rPh>
    <rPh sb="6" eb="8">
      <t>シンキ</t>
    </rPh>
    <rPh sb="8" eb="10">
      <t>サイヨウ</t>
    </rPh>
    <rPh sb="10" eb="12">
      <t>ショクイン</t>
    </rPh>
    <rPh sb="13" eb="16">
      <t>ギョウセイショク</t>
    </rPh>
    <rPh sb="17" eb="19">
      <t>ジム</t>
    </rPh>
    <rPh sb="19" eb="20">
      <t>ショク</t>
    </rPh>
    <phoneticPr fontId="25"/>
  </si>
  <si>
    <t>出席：２４５名（その他聴講生など：４名）</t>
    <rPh sb="0" eb="2">
      <t>シュッセキ</t>
    </rPh>
    <rPh sb="6" eb="7">
      <t>メイ</t>
    </rPh>
    <rPh sb="10" eb="11">
      <t>タ</t>
    </rPh>
    <rPh sb="11" eb="14">
      <t>チョウコウセイ</t>
    </rPh>
    <rPh sb="18" eb="19">
      <t>メイ</t>
    </rPh>
    <phoneticPr fontId="25"/>
  </si>
  <si>
    <t>平均目的達成度：83.2%（プレゼンテーション：84.8%、法的思考の基礎：81.6%）</t>
    <rPh sb="0" eb="2">
      <t>ヘイキン</t>
    </rPh>
    <rPh sb="2" eb="4">
      <t>モクテキ</t>
    </rPh>
    <rPh sb="4" eb="6">
      <t>タッセイ</t>
    </rPh>
    <rPh sb="6" eb="7">
      <t>ド</t>
    </rPh>
    <rPh sb="30" eb="32">
      <t>ホウテキ</t>
    </rPh>
    <rPh sb="32" eb="34">
      <t>シコウ</t>
    </rPh>
    <rPh sb="35" eb="37">
      <t>キソ</t>
    </rPh>
    <phoneticPr fontId="25"/>
  </si>
  <si>
    <t>平均研修内容評価値：4.4（５段階評価）</t>
    <rPh sb="0" eb="2">
      <t>ヘイキン</t>
    </rPh>
    <rPh sb="2" eb="4">
      <t>ケンシュウ</t>
    </rPh>
    <rPh sb="4" eb="6">
      <t>ナイヨウ</t>
    </rPh>
    <rPh sb="6" eb="8">
      <t>ヒョウカ</t>
    </rPh>
    <rPh sb="8" eb="9">
      <t>チ</t>
    </rPh>
    <phoneticPr fontId="25"/>
  </si>
  <si>
    <t>・マネジメントの意識と新任主査級として
　の役割認識  
・仕事の管理（マネジメントサイクル）に
　ついて  
・コミュニケーションの重要性  
・ＯＪＴの重要性と人材育成の視点</t>
    <phoneticPr fontId="25"/>
  </si>
  <si>
    <t>決定：２２４名（指名：２００名、申込：２４名）</t>
    <rPh sb="6" eb="7">
      <t>メイ</t>
    </rPh>
    <rPh sb="8" eb="10">
      <t>シメイ</t>
    </rPh>
    <rPh sb="14" eb="15">
      <t>メイ</t>
    </rPh>
    <rPh sb="16" eb="18">
      <t>モウシコミ</t>
    </rPh>
    <rPh sb="21" eb="22">
      <t>メイ</t>
    </rPh>
    <phoneticPr fontId="25"/>
  </si>
  <si>
    <t>修了：１７３名（指名：１５１名、申込：２２名）</t>
    <rPh sb="8" eb="10">
      <t>シメイ</t>
    </rPh>
    <rPh sb="14" eb="15">
      <t>メイ</t>
    </rPh>
    <rPh sb="16" eb="18">
      <t>モウシコミ</t>
    </rPh>
    <rPh sb="21" eb="22">
      <t>メイ</t>
    </rPh>
    <phoneticPr fontId="25"/>
  </si>
  <si>
    <t>修了率：77.2%（指名：75.5％、申込：91.7％）</t>
    <rPh sb="2" eb="3">
      <t>リツ</t>
    </rPh>
    <rPh sb="10" eb="12">
      <t>シメイ</t>
    </rPh>
    <rPh sb="19" eb="21">
      <t>モウシコミ</t>
    </rPh>
    <phoneticPr fontId="25"/>
  </si>
  <si>
    <t>修了率：75.7%（申込：74.1%、小中学校職員：81.3%）</t>
    <rPh sb="2" eb="3">
      <t>リツ</t>
    </rPh>
    <rPh sb="10" eb="12">
      <t>モウシコミ</t>
    </rPh>
    <rPh sb="19" eb="23">
      <t>ショウチュウガッコウ</t>
    </rPh>
    <rPh sb="23" eb="25">
      <t>ショクイン</t>
    </rPh>
    <phoneticPr fontId="25"/>
  </si>
  <si>
    <t>平均目的達成度：72.0%、平均研修内容評価値：3.9（５段階評価）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</si>
  <si>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平均目的達成度：82.0%、平均研修内容評価値：4.2（５段階評価）</t>
    <rPh sb="0" eb="2">
      <t>ヘイキン</t>
    </rPh>
    <rPh sb="2" eb="4">
      <t>モクテキ</t>
    </rPh>
    <rPh sb="4" eb="6">
      <t>タッセイ</t>
    </rPh>
    <rPh sb="6" eb="7">
      <t>ド</t>
    </rPh>
    <rPh sb="29" eb="31">
      <t>ダンカイ</t>
    </rPh>
    <rPh sb="31" eb="33">
      <t>ヒョウカ</t>
    </rPh>
    <phoneticPr fontId="25"/>
  </si>
  <si>
    <t>平均目的達成度：65.0%、平均研修内容評価値：3.7（５段階評価）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</si>
  <si>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平均目的達成度：77.6%、平均研修内容評価値：4.1（５段階評価）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</si>
  <si>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1 研修企画</t>
    <phoneticPr fontId="25"/>
  </si>
  <si>
    <t xml:space="preserve"> (1) ねらい</t>
    <phoneticPr fontId="25"/>
  </si>
  <si>
    <t xml:space="preserve"> (2) 備　考</t>
    <phoneticPr fontId="25"/>
  </si>
  <si>
    <t>2 実施状況</t>
    <phoneticPr fontId="25"/>
  </si>
  <si>
    <t xml:space="preserve"> (1) 対象者</t>
    <phoneticPr fontId="25"/>
  </si>
  <si>
    <t xml:space="preserve"> (2) 研修生</t>
    <phoneticPr fontId="25"/>
  </si>
  <si>
    <t xml:space="preserve"> (3) 実施時期</t>
    <phoneticPr fontId="25"/>
  </si>
  <si>
    <t xml:space="preserve"> (4) 日数（時間）</t>
    <phoneticPr fontId="25"/>
  </si>
  <si>
    <t xml:space="preserve"> (5) 内容</t>
    <phoneticPr fontId="25"/>
  </si>
  <si>
    <t>株式会社東京リーガルマインド</t>
    <phoneticPr fontId="25"/>
  </si>
  <si>
    <t xml:space="preserve">研修名（科目名）：人権問題研修   </t>
    <rPh sb="0" eb="2">
      <t>ケンシュウ</t>
    </rPh>
    <rPh sb="2" eb="3">
      <t>メイ</t>
    </rPh>
    <rPh sb="4" eb="7">
      <t>カモクメイ</t>
    </rPh>
    <rPh sb="9" eb="11">
      <t>ジンケン</t>
    </rPh>
    <rPh sb="11" eb="13">
      <t>モンダイ</t>
    </rPh>
    <rPh sb="13" eb="15">
      <t>ケンシュウ</t>
    </rPh>
    <phoneticPr fontId="25"/>
  </si>
  <si>
    <t>1 研修企画</t>
    <phoneticPr fontId="25"/>
  </si>
  <si>
    <t xml:space="preserve"> (1) ねらい</t>
    <phoneticPr fontId="25"/>
  </si>
  <si>
    <t>　</t>
    <phoneticPr fontId="25"/>
  </si>
  <si>
    <t xml:space="preserve"> (2) 備　考</t>
    <phoneticPr fontId="25"/>
  </si>
  <si>
    <t>2 実施状況</t>
    <phoneticPr fontId="25"/>
  </si>
  <si>
    <t xml:space="preserve"> (1) 対象者</t>
    <phoneticPr fontId="25"/>
  </si>
  <si>
    <t xml:space="preserve"> (2) 研修生</t>
    <phoneticPr fontId="25"/>
  </si>
  <si>
    <t>決定：２０５名（指名：１９７名、申込：８名）</t>
    <rPh sb="6" eb="7">
      <t>メイ</t>
    </rPh>
    <rPh sb="8" eb="10">
      <t>シメイ</t>
    </rPh>
    <rPh sb="14" eb="15">
      <t>メイ</t>
    </rPh>
    <rPh sb="16" eb="18">
      <t>モウシコミ</t>
    </rPh>
    <phoneticPr fontId="25"/>
  </si>
  <si>
    <t>修了：１３３名（指名：１２８名、申込：５名）</t>
    <phoneticPr fontId="25"/>
  </si>
  <si>
    <t>修了率：64.9%（指名：65.0％、申込：62.5％）</t>
    <rPh sb="2" eb="3">
      <t>リツ</t>
    </rPh>
    <rPh sb="10" eb="12">
      <t>シメイ</t>
    </rPh>
    <rPh sb="19" eb="21">
      <t>モウシコミ</t>
    </rPh>
    <phoneticPr fontId="25"/>
  </si>
  <si>
    <t>平均目的達成度：（全体講義・グループ討議通して）73.0％</t>
    <rPh sb="0" eb="2">
      <t>ヘイキン</t>
    </rPh>
    <rPh sb="2" eb="4">
      <t>モクテキ</t>
    </rPh>
    <rPh sb="4" eb="6">
      <t>タッセイ</t>
    </rPh>
    <rPh sb="6" eb="7">
      <t>ド</t>
    </rPh>
    <rPh sb="9" eb="11">
      <t>ゼンタイ</t>
    </rPh>
    <rPh sb="11" eb="13">
      <t>コウギ</t>
    </rPh>
    <rPh sb="18" eb="20">
      <t>トウギ</t>
    </rPh>
    <rPh sb="20" eb="21">
      <t>トオ</t>
    </rPh>
    <phoneticPr fontId="25"/>
  </si>
  <si>
    <t>平均研修内容評価値：3.7（全体講義：3.7、グループ討議：4.0）（５段階評価）</t>
    <phoneticPr fontId="25"/>
  </si>
  <si>
    <t xml:space="preserve"> (3) 実施時期</t>
    <phoneticPr fontId="25"/>
  </si>
  <si>
    <t xml:space="preserve">時期：
</t>
    <phoneticPr fontId="25"/>
  </si>
  <si>
    <t>全体講義</t>
    <phoneticPr fontId="25"/>
  </si>
  <si>
    <t xml:space="preserve"> (4) 日数（時間）</t>
    <phoneticPr fontId="25"/>
  </si>
  <si>
    <t>日数 ：２日（時間数（休憩時間含）１１.５Ｈ）／それぞれ１プログラム当たりの数値</t>
    <rPh sb="0" eb="2">
      <t>ニッスウ</t>
    </rPh>
    <rPh sb="5" eb="6">
      <t>ニチ</t>
    </rPh>
    <rPh sb="7" eb="10">
      <t>ジカンスウ</t>
    </rPh>
    <rPh sb="11" eb="13">
      <t>キュウケイ</t>
    </rPh>
    <rPh sb="13" eb="15">
      <t>ジカン</t>
    </rPh>
    <rPh sb="15" eb="16">
      <t>ガン</t>
    </rPh>
    <rPh sb="34" eb="35">
      <t>ア</t>
    </rPh>
    <rPh sb="38" eb="40">
      <t>スウチ</t>
    </rPh>
    <phoneticPr fontId="25"/>
  </si>
  <si>
    <t xml:space="preserve"> (5) 内容</t>
    <phoneticPr fontId="25"/>
  </si>
  <si>
    <t>・</t>
    <phoneticPr fontId="25"/>
  </si>
  <si>
    <t>職場における人権課題</t>
    <rPh sb="0" eb="2">
      <t>ショクバ</t>
    </rPh>
    <rPh sb="6" eb="8">
      <t>ジンケン</t>
    </rPh>
    <rPh sb="8" eb="10">
      <t>カダイ</t>
    </rPh>
    <phoneticPr fontId="25"/>
  </si>
  <si>
    <t>・職場の人権課題を考える</t>
    <rPh sb="1" eb="3">
      <t>ショクバ</t>
    </rPh>
    <rPh sb="4" eb="6">
      <t>ジンケン</t>
    </rPh>
    <rPh sb="6" eb="8">
      <t>カダイ</t>
    </rPh>
    <rPh sb="9" eb="10">
      <t>カンガ</t>
    </rPh>
    <phoneticPr fontId="25"/>
  </si>
  <si>
    <t>一般社団法人</t>
    <rPh sb="0" eb="2">
      <t>イッパン</t>
    </rPh>
    <rPh sb="2" eb="4">
      <t>シャダン</t>
    </rPh>
    <rPh sb="4" eb="6">
      <t>ホウジン</t>
    </rPh>
    <phoneticPr fontId="25"/>
  </si>
  <si>
    <t>・職場のいじめを考える</t>
    <rPh sb="1" eb="3">
      <t>ショクバ</t>
    </rPh>
    <rPh sb="8" eb="9">
      <t>カンガ</t>
    </rPh>
    <phoneticPr fontId="25"/>
  </si>
  <si>
    <t>大阪府専修学校各種学校連合会</t>
    <rPh sb="0" eb="3">
      <t>オオサカフ</t>
    </rPh>
    <rPh sb="3" eb="5">
      <t>センシュウ</t>
    </rPh>
    <rPh sb="5" eb="7">
      <t>ガッコウ</t>
    </rPh>
    <rPh sb="7" eb="9">
      <t>カクシュ</t>
    </rPh>
    <rPh sb="9" eb="11">
      <t>ガッコウ</t>
    </rPh>
    <rPh sb="11" eb="14">
      <t>レンゴウカイ</t>
    </rPh>
    <phoneticPr fontId="25"/>
  </si>
  <si>
    <t>・安心して働くことができる職場環境をつくる</t>
    <rPh sb="1" eb="3">
      <t>アンシン</t>
    </rPh>
    <rPh sb="5" eb="6">
      <t>ハタラ</t>
    </rPh>
    <phoneticPr fontId="25"/>
  </si>
  <si>
    <t>人権擁護士　梶山 武志　氏</t>
    <rPh sb="0" eb="2">
      <t>ジンケン</t>
    </rPh>
    <rPh sb="2" eb="4">
      <t>ヨウゴ</t>
    </rPh>
    <rPh sb="4" eb="5">
      <t>シ</t>
    </rPh>
    <rPh sb="6" eb="8">
      <t>カジヤマ</t>
    </rPh>
    <rPh sb="9" eb="11">
      <t>タケシ</t>
    </rPh>
    <rPh sb="12" eb="13">
      <t>シ</t>
    </rPh>
    <phoneticPr fontId="25"/>
  </si>
  <si>
    <t>障がい者の人権</t>
    <rPh sb="0" eb="1">
      <t>ショウ</t>
    </rPh>
    <rPh sb="3" eb="4">
      <t>シャ</t>
    </rPh>
    <rPh sb="5" eb="7">
      <t>ジンケン</t>
    </rPh>
    <phoneticPr fontId="25"/>
  </si>
  <si>
    <t>・意識変革を心がけよう！</t>
    <rPh sb="1" eb="3">
      <t>イシキ</t>
    </rPh>
    <rPh sb="3" eb="5">
      <t>ヘンカク</t>
    </rPh>
    <rPh sb="6" eb="7">
      <t>ココロ</t>
    </rPh>
    <phoneticPr fontId="25"/>
  </si>
  <si>
    <t>～視覚障がい者の立場から～</t>
    <rPh sb="1" eb="3">
      <t>シカク</t>
    </rPh>
    <rPh sb="3" eb="4">
      <t>ショウ</t>
    </rPh>
    <rPh sb="6" eb="7">
      <t>シャ</t>
    </rPh>
    <rPh sb="8" eb="10">
      <t>タチバ</t>
    </rPh>
    <phoneticPr fontId="25"/>
  </si>
  <si>
    <t>・視覚障がい者の理解に向けて</t>
    <rPh sb="1" eb="3">
      <t>シカク</t>
    </rPh>
    <rPh sb="3" eb="4">
      <t>ショウ</t>
    </rPh>
    <rPh sb="6" eb="7">
      <t>シャ</t>
    </rPh>
    <rPh sb="8" eb="10">
      <t>リカイ</t>
    </rPh>
    <rPh sb="11" eb="12">
      <t>ム</t>
    </rPh>
    <phoneticPr fontId="25"/>
  </si>
  <si>
    <t>四天王寺大学大学院</t>
    <rPh sb="0" eb="4">
      <t>シテンノウジ</t>
    </rPh>
    <rPh sb="4" eb="6">
      <t>ダイガク</t>
    </rPh>
    <rPh sb="6" eb="9">
      <t>ダイガクイン</t>
    </rPh>
    <phoneticPr fontId="25"/>
  </si>
  <si>
    <t>・視覚障がい者を巡る差別語と差別的表現</t>
    <rPh sb="1" eb="3">
      <t>シカク</t>
    </rPh>
    <rPh sb="3" eb="4">
      <t>ショウ</t>
    </rPh>
    <rPh sb="6" eb="7">
      <t>シャ</t>
    </rPh>
    <rPh sb="8" eb="9">
      <t>メグ</t>
    </rPh>
    <rPh sb="10" eb="13">
      <t>サベツゴ</t>
    </rPh>
    <rPh sb="14" eb="17">
      <t>サベツテキ</t>
    </rPh>
    <rPh sb="17" eb="19">
      <t>ヒョウゲン</t>
    </rPh>
    <phoneticPr fontId="25"/>
  </si>
  <si>
    <t>人文社会学研究科</t>
    <rPh sb="0" eb="2">
      <t>ジンブン</t>
    </rPh>
    <rPh sb="2" eb="4">
      <t>シャカイ</t>
    </rPh>
    <rPh sb="4" eb="5">
      <t>ガク</t>
    </rPh>
    <rPh sb="5" eb="8">
      <t>ケンキュウカ</t>
    </rPh>
    <phoneticPr fontId="25"/>
  </si>
  <si>
    <t>・障がい者と接するためには</t>
    <rPh sb="1" eb="2">
      <t>ショウ</t>
    </rPh>
    <rPh sb="4" eb="5">
      <t>シャ</t>
    </rPh>
    <rPh sb="6" eb="7">
      <t>セッ</t>
    </rPh>
    <phoneticPr fontId="25"/>
  </si>
  <si>
    <t>教授　愼 英弘　氏</t>
    <rPh sb="0" eb="2">
      <t>キョウジュ</t>
    </rPh>
    <rPh sb="3" eb="4">
      <t>シン</t>
    </rPh>
    <rPh sb="5" eb="7">
      <t>ヒデヒロ</t>
    </rPh>
    <rPh sb="8" eb="9">
      <t>シ</t>
    </rPh>
    <phoneticPr fontId="25"/>
  </si>
  <si>
    <t>・</t>
    <phoneticPr fontId="25"/>
  </si>
  <si>
    <t>在日外国人問題</t>
    <rPh sb="0" eb="2">
      <t>ザイニチ</t>
    </rPh>
    <rPh sb="2" eb="4">
      <t>ガイコク</t>
    </rPh>
    <rPh sb="4" eb="5">
      <t>ジン</t>
    </rPh>
    <rPh sb="5" eb="7">
      <t>モンダイ</t>
    </rPh>
    <phoneticPr fontId="25"/>
  </si>
  <si>
    <t>・まず知ってほしいこと</t>
    <rPh sb="3" eb="4">
      <t>シ</t>
    </rPh>
    <phoneticPr fontId="25"/>
  </si>
  <si>
    <t>公立大学法人大阪市立大学大学院</t>
    <rPh sb="0" eb="2">
      <t>コウリツ</t>
    </rPh>
    <rPh sb="2" eb="4">
      <t>ダイガク</t>
    </rPh>
    <rPh sb="4" eb="6">
      <t>ホウジン</t>
    </rPh>
    <rPh sb="6" eb="8">
      <t>オオサカ</t>
    </rPh>
    <rPh sb="8" eb="10">
      <t>シリツ</t>
    </rPh>
    <rPh sb="10" eb="12">
      <t>ダイガク</t>
    </rPh>
    <rPh sb="12" eb="15">
      <t>ダイガクイン</t>
    </rPh>
    <phoneticPr fontId="25"/>
  </si>
  <si>
    <t>・外国人労働者の受入れをどう考えるか</t>
    <rPh sb="1" eb="3">
      <t>ガイコク</t>
    </rPh>
    <rPh sb="3" eb="4">
      <t>ジン</t>
    </rPh>
    <rPh sb="4" eb="7">
      <t>ロウドウシャ</t>
    </rPh>
    <rPh sb="8" eb="9">
      <t>ウ</t>
    </rPh>
    <rPh sb="9" eb="10">
      <t>イ</t>
    </rPh>
    <rPh sb="14" eb="15">
      <t>カンガ</t>
    </rPh>
    <phoneticPr fontId="25"/>
  </si>
  <si>
    <t>経済学研究科</t>
    <rPh sb="0" eb="3">
      <t>ケイザイガク</t>
    </rPh>
    <rPh sb="3" eb="5">
      <t>ケンキュウ</t>
    </rPh>
    <rPh sb="5" eb="6">
      <t>カ</t>
    </rPh>
    <phoneticPr fontId="25"/>
  </si>
  <si>
    <t>・外国籍住民・外国人労働者との共生を</t>
    <rPh sb="1" eb="4">
      <t>ガイコクセキ</t>
    </rPh>
    <rPh sb="4" eb="6">
      <t>ジュウミン</t>
    </rPh>
    <rPh sb="7" eb="9">
      <t>ガイコク</t>
    </rPh>
    <rPh sb="9" eb="10">
      <t>ジン</t>
    </rPh>
    <rPh sb="10" eb="13">
      <t>ロウドウシャ</t>
    </rPh>
    <rPh sb="15" eb="17">
      <t>キョウセイ</t>
    </rPh>
    <phoneticPr fontId="25"/>
  </si>
  <si>
    <t>教授　朴 一　氏</t>
    <rPh sb="0" eb="2">
      <t>キョウジュ</t>
    </rPh>
    <rPh sb="3" eb="4">
      <t>ボク</t>
    </rPh>
    <rPh sb="5" eb="6">
      <t>イチ</t>
    </rPh>
    <rPh sb="7" eb="8">
      <t>シ</t>
    </rPh>
    <phoneticPr fontId="25"/>
  </si>
  <si>
    <t>　めぐる諸問題</t>
    <rPh sb="4" eb="7">
      <t>ショモンダイ</t>
    </rPh>
    <phoneticPr fontId="25"/>
  </si>
  <si>
    <t>大阪府の人権施策</t>
    <rPh sb="0" eb="3">
      <t>オオサカフ</t>
    </rPh>
    <rPh sb="4" eb="6">
      <t>ジンケン</t>
    </rPh>
    <rPh sb="6" eb="8">
      <t>シサク</t>
    </rPh>
    <phoneticPr fontId="25"/>
  </si>
  <si>
    <t>30M</t>
    <phoneticPr fontId="25"/>
  </si>
  <si>
    <t>・国際的な人権保障の枠組み</t>
    <rPh sb="1" eb="3">
      <t>コクサイ</t>
    </rPh>
    <rPh sb="3" eb="4">
      <t>テキ</t>
    </rPh>
    <rPh sb="5" eb="7">
      <t>ジンケン</t>
    </rPh>
    <rPh sb="7" eb="9">
      <t>ホショウ</t>
    </rPh>
    <rPh sb="10" eb="12">
      <t>ワクグ</t>
    </rPh>
    <phoneticPr fontId="25"/>
  </si>
  <si>
    <t>・日本国内での取組み</t>
    <rPh sb="1" eb="3">
      <t>ニホン</t>
    </rPh>
    <rPh sb="3" eb="5">
      <t>コクナイ</t>
    </rPh>
    <rPh sb="7" eb="9">
      <t>トリクミ</t>
    </rPh>
    <phoneticPr fontId="25"/>
  </si>
  <si>
    <t>・人権に関する最近の主な動き</t>
    <phoneticPr fontId="25"/>
  </si>
  <si>
    <t>障がいを理由とする差別の</t>
    <rPh sb="0" eb="1">
      <t>ショウ</t>
    </rPh>
    <rPh sb="4" eb="6">
      <t>リユウ</t>
    </rPh>
    <rPh sb="9" eb="11">
      <t>サベツ</t>
    </rPh>
    <phoneticPr fontId="25"/>
  </si>
  <si>
    <t>15M</t>
    <phoneticPr fontId="25"/>
  </si>
  <si>
    <t>・不当な差別的取扱い</t>
    <rPh sb="1" eb="3">
      <t>フトウ</t>
    </rPh>
    <rPh sb="4" eb="6">
      <t>サベツ</t>
    </rPh>
    <rPh sb="6" eb="7">
      <t>テキ</t>
    </rPh>
    <rPh sb="7" eb="8">
      <t>ト</t>
    </rPh>
    <rPh sb="8" eb="9">
      <t>アツカ</t>
    </rPh>
    <phoneticPr fontId="25"/>
  </si>
  <si>
    <t>解消に向けて</t>
    <rPh sb="0" eb="2">
      <t>カイショウ</t>
    </rPh>
    <rPh sb="3" eb="4">
      <t>ム</t>
    </rPh>
    <phoneticPr fontId="25"/>
  </si>
  <si>
    <t>・合理的配慮</t>
    <rPh sb="1" eb="4">
      <t>ゴウリテキ</t>
    </rPh>
    <rPh sb="4" eb="6">
      <t>ハイリョ</t>
    </rPh>
    <phoneticPr fontId="25"/>
  </si>
  <si>
    <t>・社会的モデル</t>
    <rPh sb="1" eb="3">
      <t>シャカイ</t>
    </rPh>
    <rPh sb="3" eb="4">
      <t>テキ</t>
    </rPh>
    <phoneticPr fontId="25"/>
  </si>
  <si>
    <t>・環境の整備</t>
    <rPh sb="1" eb="3">
      <t>カンキョウ</t>
    </rPh>
    <rPh sb="4" eb="6">
      <t>セイビ</t>
    </rPh>
    <phoneticPr fontId="25"/>
  </si>
  <si>
    <t>参加型体験学習の意義及び</t>
    <rPh sb="0" eb="3">
      <t>サンカガタ</t>
    </rPh>
    <rPh sb="3" eb="5">
      <t>タイケン</t>
    </rPh>
    <rPh sb="5" eb="7">
      <t>ガクシュウ</t>
    </rPh>
    <rPh sb="8" eb="10">
      <t>イギ</t>
    </rPh>
    <rPh sb="10" eb="11">
      <t>オヨ</t>
    </rPh>
    <phoneticPr fontId="25"/>
  </si>
  <si>
    <t>・学ぶということ</t>
    <rPh sb="1" eb="2">
      <t>マナ</t>
    </rPh>
    <phoneticPr fontId="25"/>
  </si>
  <si>
    <t>ファシリテーターの心構え</t>
    <rPh sb="9" eb="11">
      <t>ココロガマ</t>
    </rPh>
    <phoneticPr fontId="25"/>
  </si>
  <si>
    <t>・「ちがい」と「共生」</t>
    <rPh sb="8" eb="10">
      <t>キョウセイ</t>
    </rPh>
    <phoneticPr fontId="25"/>
  </si>
  <si>
    <t>特定非営利活動法人</t>
    <rPh sb="0" eb="2">
      <t>トクテイ</t>
    </rPh>
    <rPh sb="2" eb="5">
      <t>ヒエイリ</t>
    </rPh>
    <rPh sb="5" eb="7">
      <t>カツドウ</t>
    </rPh>
    <rPh sb="7" eb="9">
      <t>ホウジン</t>
    </rPh>
    <phoneticPr fontId="25"/>
  </si>
  <si>
    <t>・「ワークショップ」とは？</t>
    <phoneticPr fontId="25"/>
  </si>
  <si>
    <t>多民族共生人権教育センター</t>
    <rPh sb="0" eb="3">
      <t>タミンゾク</t>
    </rPh>
    <rPh sb="3" eb="5">
      <t>キョウセイ</t>
    </rPh>
    <rPh sb="5" eb="7">
      <t>ジンケン</t>
    </rPh>
    <rPh sb="7" eb="9">
      <t>キョウイク</t>
    </rPh>
    <phoneticPr fontId="25"/>
  </si>
  <si>
    <t>・「ファシリテイター」とは？</t>
    <phoneticPr fontId="25"/>
  </si>
  <si>
    <t>理事　岩山 仁　氏</t>
    <rPh sb="0" eb="2">
      <t>リジ</t>
    </rPh>
    <rPh sb="3" eb="5">
      <t>イワヤマ</t>
    </rPh>
    <rPh sb="6" eb="7">
      <t>ジン</t>
    </rPh>
    <rPh sb="8" eb="9">
      <t>シ</t>
    </rPh>
    <phoneticPr fontId="25"/>
  </si>
  <si>
    <t>・より良い学びのために</t>
    <rPh sb="3" eb="4">
      <t>ヨ</t>
    </rPh>
    <rPh sb="5" eb="6">
      <t>マナ</t>
    </rPh>
    <phoneticPr fontId="25"/>
  </si>
  <si>
    <t>・差別・人権侵害を生むメカニズム</t>
    <rPh sb="1" eb="3">
      <t>サベツ</t>
    </rPh>
    <rPh sb="4" eb="6">
      <t>ジンケン</t>
    </rPh>
    <rPh sb="6" eb="8">
      <t>シンガイ</t>
    </rPh>
    <rPh sb="9" eb="10">
      <t>ウ</t>
    </rPh>
    <phoneticPr fontId="25"/>
  </si>
  <si>
    <t>・「共に生きる社会」をつくるために</t>
    <rPh sb="2" eb="3">
      <t>トモ</t>
    </rPh>
    <rPh sb="4" eb="5">
      <t>イ</t>
    </rPh>
    <rPh sb="7" eb="9">
      <t>シャカイ</t>
    </rPh>
    <phoneticPr fontId="25"/>
  </si>
  <si>
    <t>職場研修での指導方法の習得</t>
    <rPh sb="0" eb="2">
      <t>ショクバ</t>
    </rPh>
    <rPh sb="2" eb="4">
      <t>ケンシュウ</t>
    </rPh>
    <rPh sb="6" eb="8">
      <t>シドウ</t>
    </rPh>
    <rPh sb="8" eb="10">
      <t>ホウホウ</t>
    </rPh>
    <rPh sb="11" eb="13">
      <t>シュウトク</t>
    </rPh>
    <phoneticPr fontId="25"/>
  </si>
  <si>
    <t>・班づくり</t>
    <rPh sb="1" eb="2">
      <t>ハン</t>
    </rPh>
    <phoneticPr fontId="25"/>
  </si>
  <si>
    <t>・ロールプレイング用一問一答づくりの準備</t>
    <rPh sb="9" eb="10">
      <t>ヨウ</t>
    </rPh>
    <rPh sb="10" eb="14">
      <t>イチモンイットウ</t>
    </rPh>
    <rPh sb="18" eb="20">
      <t>ジュンビ</t>
    </rPh>
    <phoneticPr fontId="25"/>
  </si>
  <si>
    <t>・ロールプレイング用一問一答の回答案づくり</t>
    <rPh sb="9" eb="10">
      <t>ヨウ</t>
    </rPh>
    <rPh sb="10" eb="14">
      <t>イチモンイットウ</t>
    </rPh>
    <rPh sb="15" eb="17">
      <t>カイトウ</t>
    </rPh>
    <rPh sb="17" eb="18">
      <t>アン</t>
    </rPh>
    <phoneticPr fontId="25"/>
  </si>
  <si>
    <t>・模擬指導</t>
    <rPh sb="1" eb="3">
      <t>モギ</t>
    </rPh>
    <rPh sb="3" eb="5">
      <t>シドウ</t>
    </rPh>
    <phoneticPr fontId="25"/>
  </si>
  <si>
    <t xml:space="preserve">研修名（科目名）：管理職研修   </t>
    <rPh sb="0" eb="2">
      <t>ケンシュウ</t>
    </rPh>
    <rPh sb="2" eb="3">
      <t>メイ</t>
    </rPh>
    <rPh sb="4" eb="7">
      <t>カモクメイ</t>
    </rPh>
    <rPh sb="9" eb="11">
      <t>カンリ</t>
    </rPh>
    <rPh sb="11" eb="12">
      <t>ショク</t>
    </rPh>
    <rPh sb="12" eb="14">
      <t>ケンシュウ</t>
    </rPh>
    <phoneticPr fontId="25"/>
  </si>
  <si>
    <t>本庁及び出先機関に勤務する課長級（総括研究員）以上の職員並びに出先機関の長</t>
    <rPh sb="0" eb="2">
      <t>ホンチョウ</t>
    </rPh>
    <rPh sb="2" eb="3">
      <t>オヨ</t>
    </rPh>
    <rPh sb="4" eb="6">
      <t>デサキ</t>
    </rPh>
    <rPh sb="6" eb="8">
      <t>キカン</t>
    </rPh>
    <rPh sb="9" eb="11">
      <t>キンム</t>
    </rPh>
    <rPh sb="13" eb="15">
      <t>カチョウ</t>
    </rPh>
    <rPh sb="15" eb="16">
      <t>キュウ</t>
    </rPh>
    <rPh sb="17" eb="19">
      <t>ソウカツ</t>
    </rPh>
    <rPh sb="19" eb="22">
      <t>ケンキュウイン</t>
    </rPh>
    <rPh sb="23" eb="25">
      <t>イジョウ</t>
    </rPh>
    <rPh sb="26" eb="28">
      <t>ショクイン</t>
    </rPh>
    <rPh sb="28" eb="29">
      <t>ナラ</t>
    </rPh>
    <rPh sb="31" eb="33">
      <t>デサキ</t>
    </rPh>
    <rPh sb="33" eb="35">
      <t>キカン</t>
    </rPh>
    <rPh sb="36" eb="37">
      <t>チョウ</t>
    </rPh>
    <phoneticPr fontId="25"/>
  </si>
  <si>
    <t>決定：６２７名（指名：６２４名、申込：３名）</t>
    <rPh sb="6" eb="7">
      <t>メイ</t>
    </rPh>
    <rPh sb="8" eb="10">
      <t>シメイ</t>
    </rPh>
    <rPh sb="14" eb="15">
      <t>メイ</t>
    </rPh>
    <rPh sb="16" eb="18">
      <t>モウシコミ</t>
    </rPh>
    <rPh sb="20" eb="21">
      <t>メイ</t>
    </rPh>
    <phoneticPr fontId="25"/>
  </si>
  <si>
    <t>出席：５４２名（指名：５３９名、申込：３名）</t>
    <rPh sb="0" eb="2">
      <t>シュッセキ</t>
    </rPh>
    <rPh sb="8" eb="10">
      <t>シメイ</t>
    </rPh>
    <rPh sb="14" eb="15">
      <t>メイ</t>
    </rPh>
    <rPh sb="16" eb="18">
      <t>モウシコミ</t>
    </rPh>
    <rPh sb="20" eb="21">
      <t>メイ</t>
    </rPh>
    <phoneticPr fontId="25"/>
  </si>
  <si>
    <t>　　　１班：２３３名（指名：２３３名、申込：０名）</t>
    <rPh sb="4" eb="5">
      <t>ハン</t>
    </rPh>
    <rPh sb="9" eb="10">
      <t>メイ</t>
    </rPh>
    <rPh sb="11" eb="13">
      <t>シメイ</t>
    </rPh>
    <rPh sb="17" eb="18">
      <t>メイ</t>
    </rPh>
    <rPh sb="19" eb="21">
      <t>モウシコミ</t>
    </rPh>
    <rPh sb="23" eb="24">
      <t>メイ</t>
    </rPh>
    <phoneticPr fontId="25"/>
  </si>
  <si>
    <t>　　　２班：３０９名（指名：３０６名、申込：３名）</t>
    <rPh sb="4" eb="5">
      <t>ハン</t>
    </rPh>
    <rPh sb="9" eb="10">
      <t>メイ</t>
    </rPh>
    <rPh sb="11" eb="13">
      <t>シメイ</t>
    </rPh>
    <rPh sb="17" eb="18">
      <t>メイ</t>
    </rPh>
    <rPh sb="19" eb="21">
      <t>モウシコミ</t>
    </rPh>
    <rPh sb="23" eb="24">
      <t>メイ</t>
    </rPh>
    <phoneticPr fontId="25"/>
  </si>
  <si>
    <t>出席率：86.4%（指名：86.4％、申込：100％）</t>
    <rPh sb="0" eb="2">
      <t>シュッセキ</t>
    </rPh>
    <rPh sb="2" eb="3">
      <t>リツ</t>
    </rPh>
    <rPh sb="10" eb="12">
      <t>シメイ</t>
    </rPh>
    <rPh sb="19" eb="21">
      <t>モウシコミ</t>
    </rPh>
    <phoneticPr fontId="25"/>
  </si>
  <si>
    <t>１班：平均目的達成度：78.5％、平均研修内容評価値：4.2（５段階評価）</t>
    <rPh sb="1" eb="2">
      <t>ハン</t>
    </rPh>
    <rPh sb="3" eb="5">
      <t>ヘイキン</t>
    </rPh>
    <rPh sb="5" eb="7">
      <t>モクテキ</t>
    </rPh>
    <rPh sb="7" eb="9">
      <t>タッセイ</t>
    </rPh>
    <rPh sb="9" eb="10">
      <t>ド</t>
    </rPh>
    <rPh sb="17" eb="19">
      <t>ヘイキン</t>
    </rPh>
    <rPh sb="19" eb="21">
      <t>ケンシュウ</t>
    </rPh>
    <rPh sb="21" eb="23">
      <t>ナイヨウ</t>
    </rPh>
    <rPh sb="23" eb="25">
      <t>ヒョウカ</t>
    </rPh>
    <rPh sb="25" eb="26">
      <t>チ</t>
    </rPh>
    <rPh sb="32" eb="34">
      <t>ダンカイ</t>
    </rPh>
    <rPh sb="34" eb="36">
      <t>ヒョウカ</t>
    </rPh>
    <phoneticPr fontId="25"/>
  </si>
  <si>
    <t>２班：平均目的達成度：72.7％、平均研修内容評価値：4.0（５段階評価）</t>
    <rPh sb="1" eb="2">
      <t>ハン</t>
    </rPh>
    <rPh sb="3" eb="5">
      <t>ヘイキン</t>
    </rPh>
    <rPh sb="5" eb="7">
      <t>モクテキ</t>
    </rPh>
    <rPh sb="7" eb="9">
      <t>タッセイ</t>
    </rPh>
    <rPh sb="9" eb="10">
      <t>ド</t>
    </rPh>
    <rPh sb="17" eb="19">
      <t>ヘイキン</t>
    </rPh>
    <rPh sb="19" eb="21">
      <t>ケンシュウ</t>
    </rPh>
    <rPh sb="21" eb="23">
      <t>ナイヨウ</t>
    </rPh>
    <rPh sb="23" eb="25">
      <t>ヒョウカ</t>
    </rPh>
    <rPh sb="25" eb="26">
      <t>チ</t>
    </rPh>
    <rPh sb="32" eb="34">
      <t>ダンカイ</t>
    </rPh>
    <rPh sb="34" eb="36">
      <t>ヒョウカ</t>
    </rPh>
    <phoneticPr fontId="25"/>
  </si>
  <si>
    <t>全体：平均目的達成度：75.2％、平均研修内容評価値：4.1（５段階評価）</t>
    <rPh sb="0" eb="2">
      <t>ゼンタイ</t>
    </rPh>
    <rPh sb="3" eb="5">
      <t>ヘイキン</t>
    </rPh>
    <rPh sb="5" eb="7">
      <t>モクテキ</t>
    </rPh>
    <rPh sb="7" eb="9">
      <t>タッセイ</t>
    </rPh>
    <rPh sb="9" eb="10">
      <t>ド</t>
    </rPh>
    <rPh sb="17" eb="19">
      <t>ヘイキン</t>
    </rPh>
    <rPh sb="19" eb="21">
      <t>ケンシュウ</t>
    </rPh>
    <rPh sb="21" eb="23">
      <t>ナイヨウ</t>
    </rPh>
    <rPh sb="23" eb="25">
      <t>ヒョウカ</t>
    </rPh>
    <rPh sb="25" eb="26">
      <t>チ</t>
    </rPh>
    <rPh sb="32" eb="34">
      <t>ダンカイ</t>
    </rPh>
    <rPh sb="34" eb="36">
      <t>ヒョウカ</t>
    </rPh>
    <phoneticPr fontId="25"/>
  </si>
  <si>
    <t>時期：平成２８年８月４日（木）１３時１５分～１５時３０分（１班）
　　　　　　　　　　９日（火）　９時４５分～１２時００分（２班）</t>
    <rPh sb="13" eb="14">
      <t>モク</t>
    </rPh>
    <rPh sb="17" eb="18">
      <t>ジ</t>
    </rPh>
    <rPh sb="20" eb="21">
      <t>フン</t>
    </rPh>
    <rPh sb="24" eb="25">
      <t>ジ</t>
    </rPh>
    <rPh sb="27" eb="28">
      <t>フン</t>
    </rPh>
    <rPh sb="30" eb="31">
      <t>ハン</t>
    </rPh>
    <rPh sb="44" eb="45">
      <t>ニチ</t>
    </rPh>
    <rPh sb="46" eb="47">
      <t>カ</t>
    </rPh>
    <rPh sb="50" eb="51">
      <t>ジ</t>
    </rPh>
    <rPh sb="53" eb="54">
      <t>フン</t>
    </rPh>
    <rPh sb="57" eb="58">
      <t>ジ</t>
    </rPh>
    <rPh sb="60" eb="61">
      <t>フン</t>
    </rPh>
    <rPh sb="63" eb="64">
      <t>ハン</t>
    </rPh>
    <phoneticPr fontId="25"/>
  </si>
  <si>
    <t>日数 ：１日（時間数（休憩時間含）２.２５Ｈ）／それぞれ１プログラム当たりの数値</t>
    <rPh sb="0" eb="2">
      <t>ニッスウ</t>
    </rPh>
    <rPh sb="5" eb="6">
      <t>ニチ</t>
    </rPh>
    <rPh sb="7" eb="10">
      <t>ジカンスウ</t>
    </rPh>
    <rPh sb="11" eb="13">
      <t>キュウケイ</t>
    </rPh>
    <rPh sb="13" eb="15">
      <t>ジカン</t>
    </rPh>
    <rPh sb="15" eb="16">
      <t>ガン</t>
    </rPh>
    <rPh sb="34" eb="35">
      <t>ア</t>
    </rPh>
    <rPh sb="38" eb="40">
      <t>スウチ</t>
    </rPh>
    <phoneticPr fontId="25"/>
  </si>
  <si>
    <t>・</t>
    <phoneticPr fontId="25"/>
  </si>
  <si>
    <t>知事訓辞</t>
    <rPh sb="0" eb="2">
      <t>チジ</t>
    </rPh>
    <rPh sb="2" eb="4">
      <t>クンジ</t>
    </rPh>
    <phoneticPr fontId="25"/>
  </si>
  <si>
    <t>10Ｍ</t>
    <phoneticPr fontId="25"/>
  </si>
  <si>
    <t>古いしくみを変える、</t>
    <rPh sb="0" eb="1">
      <t>フル</t>
    </rPh>
    <rPh sb="6" eb="7">
      <t>カ</t>
    </rPh>
    <phoneticPr fontId="25"/>
  </si>
  <si>
    <t>２H</t>
    <phoneticPr fontId="25"/>
  </si>
  <si>
    <t>・経営とは？</t>
    <rPh sb="1" eb="3">
      <t>ケイエイ</t>
    </rPh>
    <phoneticPr fontId="25"/>
  </si>
  <si>
    <t>悪しき文化を破壊する</t>
    <rPh sb="0" eb="1">
      <t>ア</t>
    </rPh>
    <rPh sb="3" eb="5">
      <t>ブンカ</t>
    </rPh>
    <rPh sb="6" eb="8">
      <t>ハカイ</t>
    </rPh>
    <phoneticPr fontId="25"/>
  </si>
  <si>
    <t>・２１世紀型企業とは？</t>
    <rPh sb="3" eb="5">
      <t>セイキ</t>
    </rPh>
    <rPh sb="5" eb="6">
      <t>ガタ</t>
    </rPh>
    <rPh sb="6" eb="8">
      <t>キギョウ</t>
    </rPh>
    <phoneticPr fontId="25"/>
  </si>
  <si>
    <t>カルビー株式会社</t>
    <rPh sb="4" eb="8">
      <t>カブシキガイシャ</t>
    </rPh>
    <phoneticPr fontId="25"/>
  </si>
  <si>
    <t>・カルビーの変革</t>
    <rPh sb="6" eb="8">
      <t>ヘンカク</t>
    </rPh>
    <phoneticPr fontId="25"/>
  </si>
  <si>
    <t>代表取締役会長兼CEO</t>
    <rPh sb="0" eb="2">
      <t>ダイヒョウ</t>
    </rPh>
    <rPh sb="2" eb="5">
      <t>トリシマリヤク</t>
    </rPh>
    <rPh sb="5" eb="7">
      <t>カイチョウ</t>
    </rPh>
    <rPh sb="7" eb="8">
      <t>ケン</t>
    </rPh>
    <phoneticPr fontId="25"/>
  </si>
  <si>
    <t>・しくみを変える、悪しき文化を変える</t>
    <rPh sb="5" eb="6">
      <t>カ</t>
    </rPh>
    <rPh sb="9" eb="10">
      <t>ア</t>
    </rPh>
    <rPh sb="12" eb="14">
      <t>ブンカ</t>
    </rPh>
    <rPh sb="15" eb="16">
      <t>カ</t>
    </rPh>
    <phoneticPr fontId="25"/>
  </si>
  <si>
    <t>松本 晃　氏</t>
    <rPh sb="0" eb="2">
      <t>マツモト</t>
    </rPh>
    <rPh sb="3" eb="4">
      <t>アキラ</t>
    </rPh>
    <rPh sb="5" eb="6">
      <t>シ</t>
    </rPh>
    <phoneticPr fontId="25"/>
  </si>
  <si>
    <t>・あなたのLeadershipが組織を強くする</t>
    <rPh sb="16" eb="18">
      <t>ソシキ</t>
    </rPh>
    <rPh sb="19" eb="20">
      <t>ツヨ</t>
    </rPh>
    <phoneticPr fontId="25"/>
  </si>
  <si>
    <t>・カルビーの夢経営</t>
    <rPh sb="6" eb="7">
      <t>ユメ</t>
    </rPh>
    <rPh sb="7" eb="9">
      <t>ケイエイ</t>
    </rPh>
    <phoneticPr fontId="25"/>
  </si>
  <si>
    <t>女性が活躍できる職場を</t>
    <rPh sb="0" eb="2">
      <t>ジョセイ</t>
    </rPh>
    <rPh sb="3" eb="5">
      <t>カツヤク</t>
    </rPh>
    <rPh sb="8" eb="10">
      <t>ショクバ</t>
    </rPh>
    <phoneticPr fontId="25"/>
  </si>
  <si>
    <t>・女性活躍推進法について</t>
    <rPh sb="1" eb="3">
      <t>ジョセイ</t>
    </rPh>
    <rPh sb="3" eb="5">
      <t>カツヤク</t>
    </rPh>
    <rPh sb="5" eb="7">
      <t>スイシン</t>
    </rPh>
    <rPh sb="7" eb="8">
      <t>ホウ</t>
    </rPh>
    <phoneticPr fontId="25"/>
  </si>
  <si>
    <t>どのように実現したか</t>
    <rPh sb="5" eb="7">
      <t>ジツゲン</t>
    </rPh>
    <phoneticPr fontId="25"/>
  </si>
  <si>
    <t>・日本は女性の能力を活かせているのか？</t>
    <rPh sb="1" eb="3">
      <t>ニホン</t>
    </rPh>
    <rPh sb="4" eb="6">
      <t>ジョセイ</t>
    </rPh>
    <rPh sb="7" eb="9">
      <t>ノウリョク</t>
    </rPh>
    <rPh sb="10" eb="11">
      <t>イ</t>
    </rPh>
    <phoneticPr fontId="25"/>
  </si>
  <si>
    <t>～誰もが誇りを持って、</t>
    <rPh sb="1" eb="2">
      <t>ダレ</t>
    </rPh>
    <rPh sb="4" eb="5">
      <t>ホコ</t>
    </rPh>
    <rPh sb="7" eb="8">
      <t>モ</t>
    </rPh>
    <phoneticPr fontId="25"/>
  </si>
  <si>
    <t>・女性の就業状況</t>
    <rPh sb="1" eb="3">
      <t>ジョセイ</t>
    </rPh>
    <rPh sb="4" eb="6">
      <t>シュウギョウ</t>
    </rPh>
    <rPh sb="6" eb="8">
      <t>ジョウキョウ</t>
    </rPh>
    <phoneticPr fontId="25"/>
  </si>
  <si>
    <t>　気持ちよく働ける職場～</t>
    <rPh sb="1" eb="3">
      <t>キモ</t>
    </rPh>
    <rPh sb="6" eb="7">
      <t>ハタラ</t>
    </rPh>
    <rPh sb="9" eb="11">
      <t>ショクバ</t>
    </rPh>
    <phoneticPr fontId="25"/>
  </si>
  <si>
    <t>・女性の登用について</t>
    <rPh sb="1" eb="3">
      <t>ジョセイ</t>
    </rPh>
    <rPh sb="4" eb="6">
      <t>トウヨウ</t>
    </rPh>
    <phoneticPr fontId="25"/>
  </si>
  <si>
    <t>株式会社大和証券グループ本社</t>
    <rPh sb="0" eb="4">
      <t>カブシキガイシャ</t>
    </rPh>
    <rPh sb="4" eb="6">
      <t>ダイワ</t>
    </rPh>
    <rPh sb="6" eb="8">
      <t>ショウケン</t>
    </rPh>
    <rPh sb="12" eb="14">
      <t>ホンシャ</t>
    </rPh>
    <phoneticPr fontId="25"/>
  </si>
  <si>
    <t>・これまでの主な取組み</t>
    <rPh sb="6" eb="7">
      <t>オモ</t>
    </rPh>
    <rPh sb="8" eb="10">
      <t>トリクミ</t>
    </rPh>
    <phoneticPr fontId="25"/>
  </si>
  <si>
    <t>取締役会長</t>
    <rPh sb="0" eb="3">
      <t>トリシマリヤク</t>
    </rPh>
    <rPh sb="3" eb="5">
      <t>カイチョウ</t>
    </rPh>
    <phoneticPr fontId="25"/>
  </si>
  <si>
    <t>・女性活躍支援の「鍵」</t>
    <rPh sb="1" eb="3">
      <t>ジョセイ</t>
    </rPh>
    <rPh sb="3" eb="5">
      <t>カツヤク</t>
    </rPh>
    <rPh sb="5" eb="7">
      <t>シエン</t>
    </rPh>
    <rPh sb="9" eb="10">
      <t>カギ</t>
    </rPh>
    <phoneticPr fontId="25"/>
  </si>
  <si>
    <t>鈴木 茂晴　氏</t>
    <rPh sb="0" eb="2">
      <t>スズキ</t>
    </rPh>
    <rPh sb="3" eb="5">
      <t>シゲハル</t>
    </rPh>
    <rPh sb="6" eb="7">
      <t>シ</t>
    </rPh>
    <phoneticPr fontId="25"/>
  </si>
  <si>
    <t>・取組み効果</t>
    <rPh sb="1" eb="3">
      <t>トリクミ</t>
    </rPh>
    <rPh sb="4" eb="6">
      <t>コウカ</t>
    </rPh>
    <phoneticPr fontId="25"/>
  </si>
  <si>
    <t>1 研修企画</t>
    <phoneticPr fontId="25"/>
  </si>
  <si>
    <t xml:space="preserve"> (1) ねらい</t>
    <phoneticPr fontId="25"/>
  </si>
  <si>
    <t>　</t>
    <phoneticPr fontId="25"/>
  </si>
  <si>
    <t xml:space="preserve"> (2) 備　考</t>
    <phoneticPr fontId="25"/>
  </si>
  <si>
    <t>2 実施状況</t>
    <phoneticPr fontId="25"/>
  </si>
  <si>
    <t xml:space="preserve"> (1) 対象者</t>
    <phoneticPr fontId="25"/>
  </si>
  <si>
    <t xml:space="preserve"> (2) 研修生</t>
    <phoneticPr fontId="25"/>
  </si>
  <si>
    <t xml:space="preserve"> (3) 実施時期</t>
    <phoneticPr fontId="25"/>
  </si>
  <si>
    <t xml:space="preserve"> (4) 日数（時間）</t>
    <phoneticPr fontId="25"/>
  </si>
  <si>
    <t xml:space="preserve"> (5) 内容</t>
    <phoneticPr fontId="25"/>
  </si>
  <si>
    <t>研修名（科目名）：評価者研修（評価傾向診断）</t>
    <rPh sb="0" eb="2">
      <t>ケンシュウ</t>
    </rPh>
    <rPh sb="2" eb="3">
      <t>メイ</t>
    </rPh>
    <rPh sb="4" eb="7">
      <t>カモクメイ</t>
    </rPh>
    <rPh sb="9" eb="12">
      <t>ヒョウカシャ</t>
    </rPh>
    <rPh sb="12" eb="14">
      <t>ケンシュウ</t>
    </rPh>
    <rPh sb="15" eb="17">
      <t>ヒョウカ</t>
    </rPh>
    <rPh sb="17" eb="19">
      <t>ケイコウ</t>
    </rPh>
    <rPh sb="19" eb="21">
      <t>シンダン</t>
    </rPh>
    <phoneticPr fontId="25"/>
  </si>
  <si>
    <t>次の３項目について学習し、評価能力の向上を図る
・評価者全体の評価傾向と、自分の評価傾向を比較し、自身の評価の偏りの有無を知る
　こと
・評価者が陥りがちなエラーを知ること
・自分自身の評価傾向に気づき、評価を行う上で留意すべき事柄を自覚すること</t>
    <rPh sb="0" eb="1">
      <t>ツギ</t>
    </rPh>
    <rPh sb="3" eb="5">
      <t>コウモク</t>
    </rPh>
    <rPh sb="9" eb="11">
      <t>ガクシュウ</t>
    </rPh>
    <rPh sb="13" eb="15">
      <t>ヒョウカ</t>
    </rPh>
    <rPh sb="15" eb="17">
      <t>ノウリョク</t>
    </rPh>
    <rPh sb="18" eb="20">
      <t>コウジョウ</t>
    </rPh>
    <rPh sb="21" eb="22">
      <t>ハカ</t>
    </rPh>
    <rPh sb="25" eb="28">
      <t>ヒョウカシャ</t>
    </rPh>
    <rPh sb="28" eb="30">
      <t>ゼンタイ</t>
    </rPh>
    <rPh sb="31" eb="33">
      <t>ヒョウカ</t>
    </rPh>
    <rPh sb="33" eb="35">
      <t>ケイコウ</t>
    </rPh>
    <rPh sb="37" eb="39">
      <t>ジブン</t>
    </rPh>
    <rPh sb="40" eb="42">
      <t>ヒョウカ</t>
    </rPh>
    <rPh sb="42" eb="44">
      <t>ケイコウ</t>
    </rPh>
    <rPh sb="45" eb="47">
      <t>ヒカク</t>
    </rPh>
    <rPh sb="49" eb="51">
      <t>ジシン</t>
    </rPh>
    <rPh sb="52" eb="54">
      <t>ヒョウカ</t>
    </rPh>
    <rPh sb="55" eb="56">
      <t>カタヨ</t>
    </rPh>
    <rPh sb="58" eb="60">
      <t>ウム</t>
    </rPh>
    <rPh sb="61" eb="62">
      <t>シ</t>
    </rPh>
    <rPh sb="69" eb="72">
      <t>ヒョウカシャ</t>
    </rPh>
    <rPh sb="73" eb="74">
      <t>オチイ</t>
    </rPh>
    <rPh sb="82" eb="83">
      <t>シ</t>
    </rPh>
    <rPh sb="88" eb="90">
      <t>ジブン</t>
    </rPh>
    <rPh sb="90" eb="92">
      <t>ジシン</t>
    </rPh>
    <rPh sb="93" eb="95">
      <t>ヒョウカ</t>
    </rPh>
    <rPh sb="95" eb="97">
      <t>ケイコウ</t>
    </rPh>
    <rPh sb="98" eb="99">
      <t>キ</t>
    </rPh>
    <rPh sb="102" eb="104">
      <t>ヒョウカ</t>
    </rPh>
    <rPh sb="105" eb="106">
      <t>オコナ</t>
    </rPh>
    <rPh sb="107" eb="108">
      <t>ウエ</t>
    </rPh>
    <rPh sb="109" eb="111">
      <t>リュウイ</t>
    </rPh>
    <rPh sb="114" eb="116">
      <t>コトガラ</t>
    </rPh>
    <rPh sb="117" eb="119">
      <t>ジカク</t>
    </rPh>
    <phoneticPr fontId="25"/>
  </si>
  <si>
    <t>一次評価者、二次評価者（約１,４００名）</t>
    <rPh sb="0" eb="2">
      <t>イチジ</t>
    </rPh>
    <rPh sb="2" eb="5">
      <t>ヒョウカシャ</t>
    </rPh>
    <rPh sb="6" eb="8">
      <t>ニジ</t>
    </rPh>
    <rPh sb="8" eb="11">
      <t>ヒョウカシャ</t>
    </rPh>
    <rPh sb="12" eb="13">
      <t>ヤク</t>
    </rPh>
    <rPh sb="18" eb="19">
      <t>メイ</t>
    </rPh>
    <phoneticPr fontId="25"/>
  </si>
  <si>
    <t>決定：１,２１８名</t>
    <rPh sb="8" eb="9">
      <t>メイ</t>
    </rPh>
    <phoneticPr fontId="25"/>
  </si>
  <si>
    <t>時期：平成２８年７月２１日（木）～８月２日（火）</t>
    <rPh sb="14" eb="15">
      <t>モク</t>
    </rPh>
    <rPh sb="18" eb="19">
      <t>ガツ</t>
    </rPh>
    <rPh sb="20" eb="21">
      <t>ニチ</t>
    </rPh>
    <rPh sb="22" eb="23">
      <t>カ</t>
    </rPh>
    <phoneticPr fontId="25"/>
  </si>
  <si>
    <t>　　　（庁内WEBの部局横断チームサイトを活用し、上記期間内に研修生が各自で入力</t>
    <rPh sb="4" eb="6">
      <t>チョウナイ</t>
    </rPh>
    <rPh sb="10" eb="12">
      <t>ブキョク</t>
    </rPh>
    <rPh sb="12" eb="14">
      <t>オウダン</t>
    </rPh>
    <rPh sb="21" eb="23">
      <t>カツヨウ</t>
    </rPh>
    <rPh sb="25" eb="27">
      <t>ジョウキ</t>
    </rPh>
    <rPh sb="27" eb="29">
      <t>キカン</t>
    </rPh>
    <rPh sb="29" eb="30">
      <t>ナイ</t>
    </rPh>
    <rPh sb="31" eb="33">
      <t>ケンシュウ</t>
    </rPh>
    <rPh sb="33" eb="34">
      <t>セイ</t>
    </rPh>
    <rPh sb="35" eb="37">
      <t>カクジ</t>
    </rPh>
    <rPh sb="38" eb="40">
      <t>ニュウリョク</t>
    </rPh>
    <phoneticPr fontId="25"/>
  </si>
  <si>
    <t>　　　する期間）</t>
    <rPh sb="5" eb="7">
      <t>キカン</t>
    </rPh>
    <phoneticPr fontId="25"/>
  </si>
  <si>
    <t>　　　平成２８年９月２０日（火）</t>
    <rPh sb="3" eb="5">
      <t>ヘイセイ</t>
    </rPh>
    <rPh sb="7" eb="8">
      <t>ネン</t>
    </rPh>
    <rPh sb="9" eb="10">
      <t>ガツ</t>
    </rPh>
    <rPh sb="12" eb="13">
      <t>ニチ</t>
    </rPh>
    <rPh sb="14" eb="15">
      <t>カ</t>
    </rPh>
    <phoneticPr fontId="25"/>
  </si>
  <si>
    <t>　　　（職員研修センターより研修生に傾向診断結果シートを逓送にて返却する期間）</t>
    <rPh sb="4" eb="6">
      <t>ショクイン</t>
    </rPh>
    <rPh sb="6" eb="8">
      <t>ケンシュウ</t>
    </rPh>
    <rPh sb="14" eb="16">
      <t>ケンシュウ</t>
    </rPh>
    <rPh sb="16" eb="17">
      <t>セイ</t>
    </rPh>
    <rPh sb="18" eb="20">
      <t>ケイコウ</t>
    </rPh>
    <rPh sb="20" eb="22">
      <t>シンダン</t>
    </rPh>
    <rPh sb="22" eb="24">
      <t>ケッカ</t>
    </rPh>
    <rPh sb="28" eb="30">
      <t>テイソウ</t>
    </rPh>
    <rPh sb="32" eb="34">
      <t>ヘンキャク</t>
    </rPh>
    <rPh sb="36" eb="38">
      <t>キカン</t>
    </rPh>
    <phoneticPr fontId="25"/>
  </si>
  <si>
    <t>日数 ：－日（時間数（休憩時間含）－Ｈ）／それぞれ１プログラム当たりの数値</t>
    <rPh sb="0" eb="2">
      <t>ニッスウ</t>
    </rPh>
    <rPh sb="5" eb="6">
      <t>ニチ</t>
    </rPh>
    <rPh sb="7" eb="10">
      <t>ジカンスウ</t>
    </rPh>
    <rPh sb="11" eb="13">
      <t>キュウケイ</t>
    </rPh>
    <rPh sb="13" eb="15">
      <t>ジカン</t>
    </rPh>
    <rPh sb="15" eb="16">
      <t>ガン</t>
    </rPh>
    <rPh sb="31" eb="32">
      <t>ア</t>
    </rPh>
    <rPh sb="35" eb="37">
      <t>スウチ</t>
    </rPh>
    <phoneticPr fontId="25"/>
  </si>
  <si>
    <t>○評価傾向診断</t>
    <rPh sb="1" eb="3">
      <t>ヒョウカ</t>
    </rPh>
    <rPh sb="3" eb="5">
      <t>ケイコウ</t>
    </rPh>
    <rPh sb="5" eb="7">
      <t>シンダン</t>
    </rPh>
    <phoneticPr fontId="25"/>
  </si>
  <si>
    <t>研修名（科目名）：採用1年目キャリア研修（キャリア１）</t>
    <rPh sb="0" eb="2">
      <t>ケンシュウ</t>
    </rPh>
    <rPh sb="2" eb="3">
      <t>メイ</t>
    </rPh>
    <rPh sb="4" eb="7">
      <t>カモクメイ</t>
    </rPh>
    <rPh sb="9" eb="11">
      <t>サイヨウ</t>
    </rPh>
    <rPh sb="12" eb="14">
      <t>ネンメ</t>
    </rPh>
    <rPh sb="18" eb="20">
      <t>ケンシュウ</t>
    </rPh>
    <phoneticPr fontId="25"/>
  </si>
  <si>
    <t>採用後３ヶ月を経過し、これからの府政を担う職員のキャリア観形成を促進する。</t>
    <phoneticPr fontId="25"/>
  </si>
  <si>
    <t>2 実施状況</t>
    <phoneticPr fontId="25"/>
  </si>
  <si>
    <t xml:space="preserve"> (1) 対象者</t>
    <phoneticPr fontId="25"/>
  </si>
  <si>
    <t>平成２８年度新規採用職員等（平成２７年度中途採用者を含む）</t>
    <rPh sb="0" eb="2">
      <t>ヘイセイ</t>
    </rPh>
    <rPh sb="4" eb="6">
      <t>ネンド</t>
    </rPh>
    <rPh sb="6" eb="8">
      <t>シンキ</t>
    </rPh>
    <rPh sb="8" eb="10">
      <t>サイヨウ</t>
    </rPh>
    <rPh sb="10" eb="12">
      <t>ショクイン</t>
    </rPh>
    <rPh sb="12" eb="13">
      <t>トウ</t>
    </rPh>
    <rPh sb="14" eb="16">
      <t>ヘイセイ</t>
    </rPh>
    <rPh sb="18" eb="20">
      <t>ネンド</t>
    </rPh>
    <rPh sb="20" eb="22">
      <t>チュウト</t>
    </rPh>
    <rPh sb="22" eb="25">
      <t>サイヨウシャ</t>
    </rPh>
    <rPh sb="26" eb="27">
      <t>フク</t>
    </rPh>
    <phoneticPr fontId="25"/>
  </si>
  <si>
    <t xml:space="preserve"> (2) 研修生</t>
    <phoneticPr fontId="25"/>
  </si>
  <si>
    <t>決定：４２４名（指名のみ）</t>
    <rPh sb="6" eb="7">
      <t>メイ</t>
    </rPh>
    <rPh sb="8" eb="10">
      <t>シメイ</t>
    </rPh>
    <phoneticPr fontId="25"/>
  </si>
  <si>
    <t>修了：４２０名（指名のみ</t>
    <rPh sb="8" eb="10">
      <t>シメイ</t>
    </rPh>
    <phoneticPr fontId="25"/>
  </si>
  <si>
    <t>修了率：99.1%（指名のみ）</t>
    <rPh sb="2" eb="3">
      <t>リツ</t>
    </rPh>
    <rPh sb="10" eb="12">
      <t>シメイ</t>
    </rPh>
    <phoneticPr fontId="25"/>
  </si>
  <si>
    <t>平均目的達成度：78.6%、平均研修内容評価値：4.1（5段階評価）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</si>
  <si>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 xml:space="preserve"> (3) 実施時期</t>
    <phoneticPr fontId="25"/>
  </si>
  <si>
    <t>時期：平成２８年７月４日（月）、 ５日（火）、１１日（月）、１２日（火）</t>
    <rPh sb="13" eb="14">
      <t>ゲツ</t>
    </rPh>
    <rPh sb="18" eb="19">
      <t>ニチ</t>
    </rPh>
    <rPh sb="20" eb="21">
      <t>カ</t>
    </rPh>
    <rPh sb="25" eb="26">
      <t>ニチ</t>
    </rPh>
    <rPh sb="27" eb="28">
      <t>ゲツ</t>
    </rPh>
    <rPh sb="32" eb="33">
      <t>ニチ</t>
    </rPh>
    <rPh sb="34" eb="35">
      <t>カ</t>
    </rPh>
    <phoneticPr fontId="25"/>
  </si>
  <si>
    <t>　　　各日とも９時３０分～１７時３０分</t>
    <rPh sb="3" eb="5">
      <t>カクジツ</t>
    </rPh>
    <rPh sb="8" eb="9">
      <t>ジ</t>
    </rPh>
    <rPh sb="11" eb="12">
      <t>フン</t>
    </rPh>
    <rPh sb="15" eb="16">
      <t>ジ</t>
    </rPh>
    <rPh sb="18" eb="19">
      <t>フン</t>
    </rPh>
    <phoneticPr fontId="25"/>
  </si>
  <si>
    <t xml:space="preserve"> (4) 日数（時間）</t>
    <phoneticPr fontId="25"/>
  </si>
  <si>
    <t xml:space="preserve"> (5) 内容</t>
    <phoneticPr fontId="25"/>
  </si>
  <si>
    <t>・</t>
    <phoneticPr fontId="25"/>
  </si>
  <si>
    <t>オリエンテーション</t>
    <phoneticPr fontId="25"/>
  </si>
  <si>
    <t>20M</t>
    <phoneticPr fontId="25"/>
  </si>
  <si>
    <t>・人事評価制度、キャリアパス、キャリア</t>
    <rPh sb="1" eb="3">
      <t>ジンジ</t>
    </rPh>
    <rPh sb="3" eb="5">
      <t>ヒョウカ</t>
    </rPh>
    <rPh sb="5" eb="7">
      <t>セイド</t>
    </rPh>
    <phoneticPr fontId="25"/>
  </si>
  <si>
    <t>　形成支援について</t>
    <rPh sb="3" eb="5">
      <t>シエン</t>
    </rPh>
    <phoneticPr fontId="25"/>
  </si>
  <si>
    <t>採用１年目キャリア研修</t>
    <rPh sb="0" eb="2">
      <t>サイヨウ</t>
    </rPh>
    <rPh sb="3" eb="5">
      <t>ネンメ</t>
    </rPh>
    <rPh sb="9" eb="11">
      <t>ケンシュウ</t>
    </rPh>
    <phoneticPr fontId="25"/>
  </si>
  <si>
    <t>6H40M</t>
    <phoneticPr fontId="25"/>
  </si>
  <si>
    <t>・キャリアについて</t>
    <phoneticPr fontId="25"/>
  </si>
  <si>
    <t>・求められる職員像</t>
    <rPh sb="1" eb="2">
      <t>モト</t>
    </rPh>
    <rPh sb="6" eb="7">
      <t>ショク</t>
    </rPh>
    <rPh sb="7" eb="8">
      <t>イン</t>
    </rPh>
    <rPh sb="8" eb="9">
      <t>ゾウ</t>
    </rPh>
    <phoneticPr fontId="25"/>
  </si>
  <si>
    <t>・自己理解・他者理解の促進</t>
    <rPh sb="1" eb="3">
      <t>ジコ</t>
    </rPh>
    <rPh sb="3" eb="5">
      <t>リカイ</t>
    </rPh>
    <rPh sb="6" eb="8">
      <t>タシャ</t>
    </rPh>
    <rPh sb="8" eb="10">
      <t>リカイ</t>
    </rPh>
    <rPh sb="11" eb="13">
      <t>ソクシン</t>
    </rPh>
    <phoneticPr fontId="25"/>
  </si>
  <si>
    <t>・採用時目標の振り返り</t>
    <rPh sb="1" eb="3">
      <t>サイヨウ</t>
    </rPh>
    <rPh sb="3" eb="4">
      <t>ジ</t>
    </rPh>
    <rPh sb="4" eb="6">
      <t>モクヒョウ</t>
    </rPh>
    <rPh sb="7" eb="8">
      <t>フ</t>
    </rPh>
    <rPh sb="9" eb="10">
      <t>カエ</t>
    </rPh>
    <phoneticPr fontId="25"/>
  </si>
  <si>
    <t>・キャリアシート作成</t>
    <rPh sb="8" eb="10">
      <t>サクセイ</t>
    </rPh>
    <phoneticPr fontId="25"/>
  </si>
  <si>
    <t>研修名（科目名）：若手職員キャリアサポート研修（キャリア４）</t>
    <rPh sb="0" eb="2">
      <t>ケンシュウ</t>
    </rPh>
    <rPh sb="2" eb="3">
      <t>メイ</t>
    </rPh>
    <rPh sb="4" eb="7">
      <t>カモクメイ</t>
    </rPh>
    <rPh sb="9" eb="11">
      <t>ワカテ</t>
    </rPh>
    <rPh sb="11" eb="13">
      <t>ショクイン</t>
    </rPh>
    <rPh sb="21" eb="23">
      <t>ケンシュウ</t>
    </rPh>
    <phoneticPr fontId="25"/>
  </si>
  <si>
    <t>採用４年目の職員の自己の能力開発意欲や仕事への取り組み意欲の向上を図り、自身でキャリアデザインを描ける職員の育成を促進する。</t>
    <rPh sb="3" eb="5">
      <t>ネンメ</t>
    </rPh>
    <rPh sb="6" eb="8">
      <t>ショクイン</t>
    </rPh>
    <rPh sb="9" eb="11">
      <t>ジコ</t>
    </rPh>
    <rPh sb="12" eb="14">
      <t>ノウリョク</t>
    </rPh>
    <rPh sb="14" eb="16">
      <t>カイハツ</t>
    </rPh>
    <rPh sb="16" eb="18">
      <t>イヨク</t>
    </rPh>
    <rPh sb="19" eb="21">
      <t>シゴト</t>
    </rPh>
    <rPh sb="23" eb="24">
      <t>ト</t>
    </rPh>
    <rPh sb="25" eb="26">
      <t>ク</t>
    </rPh>
    <rPh sb="27" eb="29">
      <t>イヨク</t>
    </rPh>
    <rPh sb="30" eb="32">
      <t>コウジョウ</t>
    </rPh>
    <rPh sb="33" eb="34">
      <t>ハカ</t>
    </rPh>
    <rPh sb="36" eb="38">
      <t>ジシン</t>
    </rPh>
    <rPh sb="48" eb="49">
      <t>エガ</t>
    </rPh>
    <rPh sb="51" eb="53">
      <t>ショクイン</t>
    </rPh>
    <rPh sb="54" eb="56">
      <t>イクセイ</t>
    </rPh>
    <rPh sb="57" eb="59">
      <t>ソクシン</t>
    </rPh>
    <phoneticPr fontId="25"/>
  </si>
  <si>
    <t>（1）採用後４年目職員</t>
    <rPh sb="3" eb="5">
      <t>サイヨウ</t>
    </rPh>
    <rPh sb="5" eb="6">
      <t>ゴ</t>
    </rPh>
    <rPh sb="7" eb="9">
      <t>ネンメ</t>
    </rPh>
    <rPh sb="9" eb="11">
      <t>ショクイン</t>
    </rPh>
    <phoneticPr fontId="25"/>
  </si>
  <si>
    <t>（2）採用後４年目当時、派遣等で受講・修了できなかった者</t>
    <rPh sb="3" eb="5">
      <t>サイヨウ</t>
    </rPh>
    <rPh sb="5" eb="6">
      <t>ゴ</t>
    </rPh>
    <rPh sb="7" eb="9">
      <t>ネンメ</t>
    </rPh>
    <rPh sb="9" eb="11">
      <t>トウジ</t>
    </rPh>
    <rPh sb="12" eb="14">
      <t>ハケン</t>
    </rPh>
    <rPh sb="14" eb="15">
      <t>トウ</t>
    </rPh>
    <rPh sb="16" eb="18">
      <t>ジュコウ</t>
    </rPh>
    <rPh sb="19" eb="21">
      <t>シュウリョウ</t>
    </rPh>
    <rPh sb="27" eb="28">
      <t>モノ</t>
    </rPh>
    <phoneticPr fontId="25"/>
  </si>
  <si>
    <t>決定：３１９名（指名：３１８名、申込：1名）</t>
    <rPh sb="6" eb="7">
      <t>メイ</t>
    </rPh>
    <rPh sb="8" eb="10">
      <t>シメイ</t>
    </rPh>
    <rPh sb="14" eb="15">
      <t>メイ</t>
    </rPh>
    <rPh sb="15" eb="16">
      <t>シメイ</t>
    </rPh>
    <rPh sb="16" eb="18">
      <t>モウシコミ</t>
    </rPh>
    <rPh sb="20" eb="21">
      <t>メイ</t>
    </rPh>
    <phoneticPr fontId="25"/>
  </si>
  <si>
    <t>修了：２７５名（指名：２７４名、申込：１名）</t>
    <rPh sb="8" eb="10">
      <t>シメイ</t>
    </rPh>
    <rPh sb="14" eb="15">
      <t>メイ</t>
    </rPh>
    <rPh sb="16" eb="18">
      <t>モウシコミ</t>
    </rPh>
    <rPh sb="20" eb="21">
      <t>メイ</t>
    </rPh>
    <phoneticPr fontId="25"/>
  </si>
  <si>
    <t>修了率：86.2%（指名：86.2％、申込：100％）</t>
    <rPh sb="2" eb="3">
      <t>リツ</t>
    </rPh>
    <rPh sb="10" eb="12">
      <t>シメイ</t>
    </rPh>
    <rPh sb="19" eb="21">
      <t>モウシコミ</t>
    </rPh>
    <phoneticPr fontId="25"/>
  </si>
  <si>
    <t>平均目的達成度：74.0%、平均研修内容評価値：3.9（5段階評価）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</si>
  <si>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時期：平成２８年７月２５日（月）、 ２６日（火）、２８日（木）</t>
    <rPh sb="14" eb="15">
      <t>ゲツ</t>
    </rPh>
    <rPh sb="20" eb="21">
      <t>ニチ</t>
    </rPh>
    <rPh sb="22" eb="23">
      <t>カ</t>
    </rPh>
    <rPh sb="27" eb="28">
      <t>ニチ</t>
    </rPh>
    <rPh sb="29" eb="30">
      <t>モク</t>
    </rPh>
    <phoneticPr fontId="25"/>
  </si>
  <si>
    <t>　　　各日とも１３時００分～１７時３０分</t>
    <rPh sb="3" eb="5">
      <t>カクジツ</t>
    </rPh>
    <rPh sb="9" eb="10">
      <t>ジ</t>
    </rPh>
    <rPh sb="12" eb="13">
      <t>フン</t>
    </rPh>
    <rPh sb="16" eb="17">
      <t>ジ</t>
    </rPh>
    <rPh sb="19" eb="20">
      <t>フン</t>
    </rPh>
    <phoneticPr fontId="25"/>
  </si>
  <si>
    <t>・私のキャリアについて</t>
    <rPh sb="1" eb="2">
      <t>ワタシ</t>
    </rPh>
    <phoneticPr fontId="25"/>
  </si>
  <si>
    <t>1H</t>
    <phoneticPr fontId="25"/>
  </si>
  <si>
    <t>私のキャリアについて</t>
    <rPh sb="0" eb="1">
      <t>ワタシ</t>
    </rPh>
    <phoneticPr fontId="25"/>
  </si>
  <si>
    <t>・これまでの仕事の紹介、現在の業務内容</t>
    <rPh sb="6" eb="8">
      <t>シゴト</t>
    </rPh>
    <rPh sb="9" eb="11">
      <t>ショウカイ</t>
    </rPh>
    <rPh sb="12" eb="14">
      <t>ゲンザイ</t>
    </rPh>
    <rPh sb="15" eb="17">
      <t>ギョウム</t>
    </rPh>
    <rPh sb="17" eb="19">
      <t>ナイヨウ</t>
    </rPh>
    <phoneticPr fontId="25"/>
  </si>
  <si>
    <t>・仕事上で苦労したこと、学んだこと</t>
    <rPh sb="1" eb="3">
      <t>シゴト</t>
    </rPh>
    <rPh sb="3" eb="4">
      <t>ジョウ</t>
    </rPh>
    <rPh sb="5" eb="7">
      <t>クロウ</t>
    </rPh>
    <rPh sb="12" eb="13">
      <t>マナ</t>
    </rPh>
    <phoneticPr fontId="25"/>
  </si>
  <si>
    <t>・仕事とプライベートのバランス</t>
    <rPh sb="1" eb="3">
      <t>シゴト</t>
    </rPh>
    <phoneticPr fontId="25"/>
  </si>
  <si>
    <t>・仕事上での工夫</t>
    <rPh sb="1" eb="3">
      <t>シゴト</t>
    </rPh>
    <rPh sb="3" eb="4">
      <t>ジョウ</t>
    </rPh>
    <rPh sb="6" eb="8">
      <t>クフウ</t>
    </rPh>
    <phoneticPr fontId="25"/>
  </si>
  <si>
    <t>・キャリアパス、キャリア形成支援</t>
    <rPh sb="12" eb="14">
      <t>ケイセイ</t>
    </rPh>
    <rPh sb="14" eb="16">
      <t>シエン</t>
    </rPh>
    <phoneticPr fontId="25"/>
  </si>
  <si>
    <t>○講義・演習</t>
    <rPh sb="1" eb="3">
      <t>コウギ</t>
    </rPh>
    <rPh sb="4" eb="6">
      <t>エンシュウ</t>
    </rPh>
    <phoneticPr fontId="25"/>
  </si>
  <si>
    <t>キャリア形成について</t>
    <rPh sb="4" eb="6">
      <t>ケイセイ</t>
    </rPh>
    <phoneticPr fontId="25"/>
  </si>
  <si>
    <t>・キャリア形成について</t>
    <rPh sb="5" eb="7">
      <t>ケイセイ</t>
    </rPh>
    <phoneticPr fontId="25"/>
  </si>
  <si>
    <t>・キャリア形成の意義・重要性</t>
    <rPh sb="5" eb="7">
      <t>ケイセイ</t>
    </rPh>
    <rPh sb="8" eb="10">
      <t>イギ</t>
    </rPh>
    <rPh sb="11" eb="14">
      <t>ジュウヨウセイ</t>
    </rPh>
    <phoneticPr fontId="25"/>
  </si>
  <si>
    <t>　株式会社東京リーガルマインド</t>
    <rPh sb="1" eb="5">
      <t>カブシキガイシャ</t>
    </rPh>
    <rPh sb="5" eb="7">
      <t>トウキョウ</t>
    </rPh>
    <phoneticPr fontId="25"/>
  </si>
  <si>
    <t>・キャリアの棚卸し</t>
    <rPh sb="6" eb="8">
      <t>タナオロ</t>
    </rPh>
    <phoneticPr fontId="25"/>
  </si>
  <si>
    <t>　キャリアプランの構築</t>
    <rPh sb="9" eb="11">
      <t>コウチク</t>
    </rPh>
    <phoneticPr fontId="25"/>
  </si>
  <si>
    <t>・職場におけるキャリア実現</t>
    <rPh sb="1" eb="3">
      <t>ショクバ</t>
    </rPh>
    <rPh sb="11" eb="13">
      <t>ジツゲン</t>
    </rPh>
    <phoneticPr fontId="25"/>
  </si>
  <si>
    <t>・キャリアプランを実現するための手法　等</t>
    <rPh sb="9" eb="11">
      <t>ジツゲン</t>
    </rPh>
    <phoneticPr fontId="25"/>
  </si>
  <si>
    <t>研修名（科目名）：若手職員キャリアサポート研修（キャリア１0）</t>
    <rPh sb="0" eb="2">
      <t>ケンシュウ</t>
    </rPh>
    <rPh sb="2" eb="3">
      <t>メイ</t>
    </rPh>
    <rPh sb="4" eb="7">
      <t>カモクメイ</t>
    </rPh>
    <rPh sb="9" eb="11">
      <t>ワカテ</t>
    </rPh>
    <rPh sb="11" eb="13">
      <t>ショクイン</t>
    </rPh>
    <rPh sb="21" eb="23">
      <t>ケンシュウ</t>
    </rPh>
    <phoneticPr fontId="25"/>
  </si>
  <si>
    <t>採用１０年目の職員の自己の能力開発意欲や仕事への取り組み意欲の向上を図り、自身でキャリアデザインを描ける職員の育成を促進する。</t>
    <rPh sb="4" eb="6">
      <t>ネンメ</t>
    </rPh>
    <rPh sb="7" eb="9">
      <t>ショクイン</t>
    </rPh>
    <rPh sb="10" eb="12">
      <t>ジコ</t>
    </rPh>
    <rPh sb="13" eb="15">
      <t>ノウリョク</t>
    </rPh>
    <rPh sb="15" eb="17">
      <t>カイハツ</t>
    </rPh>
    <rPh sb="17" eb="19">
      <t>イヨク</t>
    </rPh>
    <rPh sb="20" eb="22">
      <t>シゴト</t>
    </rPh>
    <rPh sb="24" eb="25">
      <t>ト</t>
    </rPh>
    <rPh sb="26" eb="27">
      <t>ク</t>
    </rPh>
    <rPh sb="28" eb="30">
      <t>イヨク</t>
    </rPh>
    <rPh sb="31" eb="33">
      <t>コウジョウ</t>
    </rPh>
    <rPh sb="34" eb="35">
      <t>ハカ</t>
    </rPh>
    <rPh sb="37" eb="39">
      <t>ジシン</t>
    </rPh>
    <rPh sb="49" eb="50">
      <t>エガ</t>
    </rPh>
    <rPh sb="52" eb="54">
      <t>ショクイン</t>
    </rPh>
    <rPh sb="55" eb="57">
      <t>イクセイ</t>
    </rPh>
    <rPh sb="58" eb="60">
      <t>ソクシン</t>
    </rPh>
    <phoneticPr fontId="25"/>
  </si>
  <si>
    <t>（1）採用後１０年目職員</t>
    <rPh sb="3" eb="5">
      <t>サイヨウ</t>
    </rPh>
    <rPh sb="5" eb="6">
      <t>ゴ</t>
    </rPh>
    <rPh sb="8" eb="10">
      <t>ネンメ</t>
    </rPh>
    <rPh sb="10" eb="12">
      <t>ショクイン</t>
    </rPh>
    <phoneticPr fontId="25"/>
  </si>
  <si>
    <t>（2）採用後１０年目当時、派遣等で受講・修了できなかった者</t>
    <rPh sb="3" eb="5">
      <t>サイヨウ</t>
    </rPh>
    <rPh sb="5" eb="6">
      <t>ゴ</t>
    </rPh>
    <rPh sb="8" eb="10">
      <t>ネンメ</t>
    </rPh>
    <rPh sb="10" eb="12">
      <t>トウジ</t>
    </rPh>
    <rPh sb="13" eb="15">
      <t>ハケン</t>
    </rPh>
    <rPh sb="15" eb="16">
      <t>トウ</t>
    </rPh>
    <rPh sb="17" eb="19">
      <t>ジュコウ</t>
    </rPh>
    <rPh sb="20" eb="22">
      <t>シュウリョウ</t>
    </rPh>
    <rPh sb="28" eb="29">
      <t>モノ</t>
    </rPh>
    <phoneticPr fontId="25"/>
  </si>
  <si>
    <t>（3）各部局の人材養成推進者又は各所属の研修推進者で希望する者</t>
    <rPh sb="3" eb="4">
      <t>カク</t>
    </rPh>
    <rPh sb="4" eb="6">
      <t>ブキョク</t>
    </rPh>
    <rPh sb="7" eb="9">
      <t>ジンザイ</t>
    </rPh>
    <rPh sb="9" eb="11">
      <t>ヨウセイ</t>
    </rPh>
    <rPh sb="11" eb="14">
      <t>スイシンシャ</t>
    </rPh>
    <rPh sb="14" eb="15">
      <t>マタ</t>
    </rPh>
    <rPh sb="16" eb="17">
      <t>カク</t>
    </rPh>
    <rPh sb="17" eb="19">
      <t>ショゾク</t>
    </rPh>
    <rPh sb="20" eb="22">
      <t>ケンシュウ</t>
    </rPh>
    <rPh sb="22" eb="25">
      <t>スイシンシャ</t>
    </rPh>
    <rPh sb="26" eb="28">
      <t>キボウ</t>
    </rPh>
    <rPh sb="30" eb="31">
      <t>モノ</t>
    </rPh>
    <phoneticPr fontId="25"/>
  </si>
  <si>
    <t>決定：１３２名（指名：１３０名、申込：２名）</t>
    <rPh sb="6" eb="7">
      <t>メイ</t>
    </rPh>
    <rPh sb="8" eb="10">
      <t>シメイ</t>
    </rPh>
    <rPh sb="14" eb="15">
      <t>メイ</t>
    </rPh>
    <rPh sb="15" eb="16">
      <t>シメイ</t>
    </rPh>
    <rPh sb="16" eb="18">
      <t>モウシコミ</t>
    </rPh>
    <rPh sb="20" eb="21">
      <t>メイ</t>
    </rPh>
    <phoneticPr fontId="25"/>
  </si>
  <si>
    <t>修了：１０７名（指名：１０５名、申込：２名）</t>
    <rPh sb="8" eb="10">
      <t>シメイ</t>
    </rPh>
    <rPh sb="14" eb="15">
      <t>メイ</t>
    </rPh>
    <rPh sb="16" eb="18">
      <t>モウシコミ</t>
    </rPh>
    <rPh sb="20" eb="21">
      <t>メイ</t>
    </rPh>
    <phoneticPr fontId="25"/>
  </si>
  <si>
    <t>修了率：81.1%（指名：80.8％、申込：100％）</t>
    <rPh sb="2" eb="3">
      <t>リツ</t>
    </rPh>
    <rPh sb="10" eb="12">
      <t>シメイ</t>
    </rPh>
    <rPh sb="19" eb="21">
      <t>モウシコミ</t>
    </rPh>
    <phoneticPr fontId="25"/>
  </si>
  <si>
    <t>平均目的達成度：72.6%、平均研修内容評価値：3.9（5段階評価）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</si>
  <si>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時期：平成２８年７月１９日（火）、 ２０日（水）</t>
    <rPh sb="14" eb="15">
      <t>カ</t>
    </rPh>
    <rPh sb="20" eb="21">
      <t>ニチ</t>
    </rPh>
    <rPh sb="22" eb="23">
      <t>スイ</t>
    </rPh>
    <phoneticPr fontId="25"/>
  </si>
  <si>
    <t>4H30Ｍ</t>
    <phoneticPr fontId="25"/>
  </si>
  <si>
    <t xml:space="preserve">研修名（科目名）：女性活躍推進研修  </t>
    <rPh sb="0" eb="2">
      <t>ケンシュウ</t>
    </rPh>
    <rPh sb="2" eb="3">
      <t>メイ</t>
    </rPh>
    <rPh sb="4" eb="7">
      <t>カモクメイ</t>
    </rPh>
    <rPh sb="9" eb="11">
      <t>ジョセイ</t>
    </rPh>
    <rPh sb="11" eb="13">
      <t>カツヤク</t>
    </rPh>
    <rPh sb="13" eb="15">
      <t>スイシン</t>
    </rPh>
    <rPh sb="15" eb="17">
      <t>ケンシュウ</t>
    </rPh>
    <phoneticPr fontId="25"/>
  </si>
  <si>
    <t>1 研修企画</t>
    <phoneticPr fontId="25"/>
  </si>
  <si>
    <t xml:space="preserve"> (1) ねらい</t>
    <phoneticPr fontId="25"/>
  </si>
  <si>
    <t>若手女性職員に求められる役割を理解し、自らも周りも生かす仕事を実現するために必要な考え方やスキルを学び、モチベーションの向上につながる。</t>
    <rPh sb="0" eb="2">
      <t>ワカテ</t>
    </rPh>
    <rPh sb="2" eb="4">
      <t>ジョセイ</t>
    </rPh>
    <rPh sb="4" eb="6">
      <t>ショクイン</t>
    </rPh>
    <rPh sb="7" eb="8">
      <t>モト</t>
    </rPh>
    <rPh sb="12" eb="14">
      <t>ヤクワリ</t>
    </rPh>
    <rPh sb="15" eb="17">
      <t>リカイ</t>
    </rPh>
    <rPh sb="19" eb="20">
      <t>ミズカ</t>
    </rPh>
    <rPh sb="22" eb="23">
      <t>マワ</t>
    </rPh>
    <rPh sb="25" eb="26">
      <t>イ</t>
    </rPh>
    <rPh sb="28" eb="30">
      <t>シゴト</t>
    </rPh>
    <rPh sb="31" eb="33">
      <t>ジツゲン</t>
    </rPh>
    <rPh sb="38" eb="40">
      <t>ヒツヨウ</t>
    </rPh>
    <rPh sb="41" eb="42">
      <t>カンガ</t>
    </rPh>
    <rPh sb="43" eb="44">
      <t>カタ</t>
    </rPh>
    <rPh sb="49" eb="50">
      <t>マナ</t>
    </rPh>
    <rPh sb="60" eb="62">
      <t>コウジョウ</t>
    </rPh>
    <phoneticPr fontId="25"/>
  </si>
  <si>
    <t>　</t>
    <phoneticPr fontId="25"/>
  </si>
  <si>
    <t xml:space="preserve"> (2) 備　考</t>
    <phoneticPr fontId="25"/>
  </si>
  <si>
    <t>2 実施状況</t>
    <phoneticPr fontId="25"/>
  </si>
  <si>
    <t xml:space="preserve"> (1) 対象者</t>
    <phoneticPr fontId="25"/>
  </si>
  <si>
    <t>（１）採用１０年目の女性職員
（２）採用１５年目までの女性職員で、本研修の受講を希望する者（非常勤職員を除く）
（３）７月１日現在育児休業中の女性職員で、本研修の聴講を希望する者</t>
    <rPh sb="3" eb="5">
      <t>サイヨウ</t>
    </rPh>
    <rPh sb="7" eb="9">
      <t>ネンメ</t>
    </rPh>
    <rPh sb="10" eb="12">
      <t>ジョセイ</t>
    </rPh>
    <rPh sb="12" eb="14">
      <t>ショクイン</t>
    </rPh>
    <rPh sb="18" eb="20">
      <t>サイヨウ</t>
    </rPh>
    <rPh sb="22" eb="24">
      <t>ネンメ</t>
    </rPh>
    <rPh sb="27" eb="29">
      <t>ジョセイ</t>
    </rPh>
    <rPh sb="29" eb="31">
      <t>ショクイン</t>
    </rPh>
    <rPh sb="33" eb="34">
      <t>ホン</t>
    </rPh>
    <rPh sb="34" eb="36">
      <t>ケンシュウ</t>
    </rPh>
    <rPh sb="37" eb="39">
      <t>ジュコウ</t>
    </rPh>
    <rPh sb="40" eb="42">
      <t>キボウ</t>
    </rPh>
    <rPh sb="44" eb="45">
      <t>モノ</t>
    </rPh>
    <rPh sb="46" eb="49">
      <t>ヒジョウキン</t>
    </rPh>
    <rPh sb="49" eb="51">
      <t>ショクイン</t>
    </rPh>
    <rPh sb="52" eb="53">
      <t>ノゾ</t>
    </rPh>
    <rPh sb="60" eb="61">
      <t>ガツ</t>
    </rPh>
    <rPh sb="62" eb="63">
      <t>ニチ</t>
    </rPh>
    <rPh sb="63" eb="65">
      <t>ゲンザイ</t>
    </rPh>
    <rPh sb="65" eb="67">
      <t>イクジ</t>
    </rPh>
    <rPh sb="67" eb="70">
      <t>キュウギョウチュウ</t>
    </rPh>
    <rPh sb="71" eb="73">
      <t>ジョセイ</t>
    </rPh>
    <rPh sb="73" eb="75">
      <t>ショクイン</t>
    </rPh>
    <rPh sb="77" eb="78">
      <t>ホン</t>
    </rPh>
    <rPh sb="78" eb="80">
      <t>ケンシュウ</t>
    </rPh>
    <rPh sb="81" eb="83">
      <t>チョウコウ</t>
    </rPh>
    <rPh sb="84" eb="86">
      <t>キボウ</t>
    </rPh>
    <rPh sb="88" eb="89">
      <t>モノ</t>
    </rPh>
    <phoneticPr fontId="25"/>
  </si>
  <si>
    <t xml:space="preserve"> (2) 研修生</t>
    <phoneticPr fontId="25"/>
  </si>
  <si>
    <t>決定：５８名（指名：４８名、申込：１０名）、聴講予定：３名</t>
    <rPh sb="5" eb="6">
      <t>メイ</t>
    </rPh>
    <rPh sb="7" eb="9">
      <t>シメイ</t>
    </rPh>
    <rPh sb="12" eb="13">
      <t>メイ</t>
    </rPh>
    <rPh sb="13" eb="14">
      <t>シメイ</t>
    </rPh>
    <rPh sb="14" eb="16">
      <t>モウシコミ</t>
    </rPh>
    <rPh sb="19" eb="20">
      <t>メイ</t>
    </rPh>
    <rPh sb="22" eb="24">
      <t>チョウコウ</t>
    </rPh>
    <rPh sb="24" eb="26">
      <t>ヨテイ</t>
    </rPh>
    <rPh sb="28" eb="29">
      <t>メイ</t>
    </rPh>
    <phoneticPr fontId="25"/>
  </si>
  <si>
    <t>修了：３６名（指名：２７名、申込：９名）、聴講出席：２名</t>
    <rPh sb="7" eb="9">
      <t>シメイ</t>
    </rPh>
    <rPh sb="12" eb="13">
      <t>メイ</t>
    </rPh>
    <rPh sb="14" eb="16">
      <t>モウシコミ</t>
    </rPh>
    <rPh sb="18" eb="19">
      <t>メイ</t>
    </rPh>
    <rPh sb="21" eb="23">
      <t>チョウコウ</t>
    </rPh>
    <rPh sb="23" eb="25">
      <t>シュッセキ</t>
    </rPh>
    <rPh sb="27" eb="28">
      <t>メイ</t>
    </rPh>
    <phoneticPr fontId="25"/>
  </si>
  <si>
    <t>修了率：62.1%（指名：56.3％、申込：90.0％）</t>
    <rPh sb="2" eb="3">
      <t>リツ</t>
    </rPh>
    <rPh sb="10" eb="12">
      <t>シメイ</t>
    </rPh>
    <rPh sb="19" eb="21">
      <t>モウシコミ</t>
    </rPh>
    <phoneticPr fontId="25"/>
  </si>
  <si>
    <t>平均目的達成度：69.4%、平均研修内容評価値：4.0（5段階評価）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</si>
  <si>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 xml:space="preserve"> (3) 実施時期</t>
    <phoneticPr fontId="25"/>
  </si>
  <si>
    <t>時期：平成２８年７月１日（金） １３時００分～１７時３０分</t>
    <rPh sb="13" eb="14">
      <t>キン</t>
    </rPh>
    <phoneticPr fontId="25"/>
  </si>
  <si>
    <t xml:space="preserve"> (4) 日数（時間）</t>
    <phoneticPr fontId="25"/>
  </si>
  <si>
    <t xml:space="preserve"> (5) 内容</t>
    <phoneticPr fontId="25"/>
  </si>
  <si>
    <t>・</t>
    <phoneticPr fontId="25"/>
  </si>
  <si>
    <t>イキイキと働き、充実した毎日</t>
    <rPh sb="12" eb="14">
      <t>マイニチ</t>
    </rPh>
    <phoneticPr fontId="25"/>
  </si>
  <si>
    <t>・女性活躍推進法とは</t>
    <rPh sb="1" eb="3">
      <t>ジョセイ</t>
    </rPh>
    <rPh sb="3" eb="5">
      <t>カツヤク</t>
    </rPh>
    <rPh sb="5" eb="7">
      <t>スイシン</t>
    </rPh>
    <rPh sb="7" eb="8">
      <t>ホウ</t>
    </rPh>
    <phoneticPr fontId="25"/>
  </si>
  <si>
    <t>のために</t>
    <phoneticPr fontId="25"/>
  </si>
  <si>
    <t>・女性を取り巻く環境の変化</t>
    <rPh sb="1" eb="3">
      <t>ジョセイ</t>
    </rPh>
    <rPh sb="4" eb="5">
      <t>ト</t>
    </rPh>
    <rPh sb="6" eb="7">
      <t>マ</t>
    </rPh>
    <rPh sb="8" eb="10">
      <t>カンキョウ</t>
    </rPh>
    <rPh sb="11" eb="13">
      <t>ヘンカ</t>
    </rPh>
    <phoneticPr fontId="25"/>
  </si>
  <si>
    <t>・女性の視点と新たな価値</t>
    <rPh sb="1" eb="3">
      <t>ジョセイ</t>
    </rPh>
    <rPh sb="4" eb="6">
      <t>シテン</t>
    </rPh>
    <rPh sb="7" eb="8">
      <t>アラ</t>
    </rPh>
    <rPh sb="10" eb="12">
      <t>カチ</t>
    </rPh>
    <phoneticPr fontId="25"/>
  </si>
  <si>
    <t>・人間力、コミュニケーション力、</t>
    <rPh sb="1" eb="3">
      <t>ニンゲン</t>
    </rPh>
    <rPh sb="3" eb="4">
      <t>リョク</t>
    </rPh>
    <rPh sb="14" eb="15">
      <t>リョク</t>
    </rPh>
    <phoneticPr fontId="25"/>
  </si>
  <si>
    <t>　アサーションの重要性</t>
    <rPh sb="8" eb="11">
      <t>ジュウヨウセイ</t>
    </rPh>
    <phoneticPr fontId="25"/>
  </si>
  <si>
    <t>・日々意識したい仕事の感性・工夫</t>
    <rPh sb="1" eb="3">
      <t>ヒビ</t>
    </rPh>
    <rPh sb="3" eb="5">
      <t>イシキ</t>
    </rPh>
    <rPh sb="8" eb="10">
      <t>シゴト</t>
    </rPh>
    <rPh sb="11" eb="13">
      <t>カンセイ</t>
    </rPh>
    <rPh sb="14" eb="16">
      <t>クフウ</t>
    </rPh>
    <phoneticPr fontId="25"/>
  </si>
  <si>
    <t>・モチベーション</t>
    <phoneticPr fontId="25"/>
  </si>
  <si>
    <t>・ストレスコントロール</t>
    <phoneticPr fontId="25"/>
  </si>
  <si>
    <t>○パネルディスカッション</t>
    <phoneticPr fontId="25"/>
  </si>
  <si>
    <t>コーディネーター：</t>
    <phoneticPr fontId="25"/>
  </si>
  <si>
    <t>・これまでの仕事の紹介</t>
    <rPh sb="6" eb="8">
      <t>シゴト</t>
    </rPh>
    <rPh sb="9" eb="11">
      <t>ショウカイ</t>
    </rPh>
    <phoneticPr fontId="25"/>
  </si>
  <si>
    <t>・仕事上でぶつかった壁</t>
    <rPh sb="1" eb="4">
      <t>シゴトジョウ</t>
    </rPh>
    <rPh sb="10" eb="11">
      <t>カベ</t>
    </rPh>
    <phoneticPr fontId="25"/>
  </si>
  <si>
    <t>・乗り越えるための工夫</t>
    <rPh sb="1" eb="2">
      <t>ノ</t>
    </rPh>
    <rPh sb="3" eb="4">
      <t>コ</t>
    </rPh>
    <rPh sb="9" eb="11">
      <t>クフウ</t>
    </rPh>
    <phoneticPr fontId="25"/>
  </si>
  <si>
    <t>パネリスト：</t>
    <phoneticPr fontId="25"/>
  </si>
  <si>
    <t>・現在の業務における魅力・やりがい</t>
    <rPh sb="1" eb="3">
      <t>ゲンザイ</t>
    </rPh>
    <rPh sb="4" eb="6">
      <t>ギョウム</t>
    </rPh>
    <rPh sb="10" eb="12">
      <t>ミリョク</t>
    </rPh>
    <phoneticPr fontId="25"/>
  </si>
  <si>
    <t>○グループディスカッション</t>
    <phoneticPr fontId="25"/>
  </si>
  <si>
    <t>ファシリテーター：</t>
    <phoneticPr fontId="25"/>
  </si>
  <si>
    <t>・これまでの仕事を振り返って</t>
    <rPh sb="6" eb="8">
      <t>シゴト</t>
    </rPh>
    <rPh sb="9" eb="10">
      <t>フ</t>
    </rPh>
    <rPh sb="11" eb="12">
      <t>カエ</t>
    </rPh>
    <phoneticPr fontId="25"/>
  </si>
  <si>
    <t>・仕事での悩み、困っていること</t>
    <rPh sb="1" eb="3">
      <t>シゴト</t>
    </rPh>
    <rPh sb="5" eb="6">
      <t>ナヤ</t>
    </rPh>
    <rPh sb="8" eb="9">
      <t>コマ</t>
    </rPh>
    <phoneticPr fontId="25"/>
  </si>
  <si>
    <t>・仕事での工夫</t>
    <rPh sb="1" eb="3">
      <t>シゴト</t>
    </rPh>
    <rPh sb="5" eb="7">
      <t>クフウ</t>
    </rPh>
    <phoneticPr fontId="25"/>
  </si>
  <si>
    <t>・理想とする働き方、本研修での気づき</t>
    <rPh sb="1" eb="3">
      <t>リソウ</t>
    </rPh>
    <rPh sb="6" eb="7">
      <t>ハタラ</t>
    </rPh>
    <rPh sb="8" eb="9">
      <t>カタ</t>
    </rPh>
    <rPh sb="10" eb="11">
      <t>ホン</t>
    </rPh>
    <rPh sb="11" eb="13">
      <t>ケンシュウ</t>
    </rPh>
    <rPh sb="15" eb="16">
      <t>キ</t>
    </rPh>
    <phoneticPr fontId="25"/>
  </si>
  <si>
    <t>研修名（科目名）：民法研修（総則・物権・債権）</t>
    <rPh sb="0" eb="2">
      <t>ケンシュウ</t>
    </rPh>
    <rPh sb="2" eb="3">
      <t>メイ</t>
    </rPh>
    <rPh sb="4" eb="7">
      <t>カモクメイ</t>
    </rPh>
    <phoneticPr fontId="25"/>
  </si>
  <si>
    <t>民法の基礎知識を習得することにより、職務上の法律問題に対応できる能力を養成する。</t>
    <phoneticPr fontId="25"/>
  </si>
  <si>
    <t>決定：１３５名（申込：１１２名、小中学校職員：２３名）</t>
    <rPh sb="6" eb="7">
      <t>メイ</t>
    </rPh>
    <rPh sb="8" eb="10">
      <t>モウシコミ</t>
    </rPh>
    <rPh sb="14" eb="15">
      <t>メイ</t>
    </rPh>
    <rPh sb="16" eb="20">
      <t>ショウチュウガッコウ</t>
    </rPh>
    <rPh sb="20" eb="22">
      <t>ショクイン</t>
    </rPh>
    <rPh sb="25" eb="26">
      <t>メイ</t>
    </rPh>
    <phoneticPr fontId="25"/>
  </si>
  <si>
    <t>修了：１２６名（申込：１０４名、小中学校職員：２２名）</t>
    <rPh sb="8" eb="10">
      <t>モウシコミ</t>
    </rPh>
    <rPh sb="16" eb="20">
      <t>ショウチュウガッコウ</t>
    </rPh>
    <rPh sb="20" eb="22">
      <t>ショクイン</t>
    </rPh>
    <phoneticPr fontId="25"/>
  </si>
  <si>
    <t>修了率：93.3%（申込：92.9%、小中学校職員：95.7%）</t>
    <rPh sb="2" eb="3">
      <t>リツ</t>
    </rPh>
    <rPh sb="10" eb="12">
      <t>モウシコミ</t>
    </rPh>
    <rPh sb="19" eb="23">
      <t>ショウチュウガッコウ</t>
    </rPh>
    <rPh sb="23" eb="25">
      <t>ショクイン</t>
    </rPh>
    <phoneticPr fontId="25"/>
  </si>
  <si>
    <t>平均目的達成度：78.9%、平均研修内容評価値：4.3（５段階評価）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</si>
  <si>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 xml:space="preserve"> (3) 実施時期</t>
    <phoneticPr fontId="25"/>
  </si>
  <si>
    <t xml:space="preserve">時期：平成２８年９月１３日（火）、１５日（木）、２０日（火） </t>
    <rPh sb="14" eb="15">
      <t>カ</t>
    </rPh>
    <rPh sb="19" eb="20">
      <t>ニチ</t>
    </rPh>
    <rPh sb="21" eb="22">
      <t>モク</t>
    </rPh>
    <rPh sb="26" eb="27">
      <t>ニチ</t>
    </rPh>
    <rPh sb="28" eb="29">
      <t>カ</t>
    </rPh>
    <phoneticPr fontId="25"/>
  </si>
  <si>
    <t>　　　各日とも９時３０分～１７時３０分</t>
    <rPh sb="3" eb="5">
      <t>カクジツ</t>
    </rPh>
    <phoneticPr fontId="25"/>
  </si>
  <si>
    <t>株式会社東京リーガルマインド</t>
    <phoneticPr fontId="25"/>
  </si>
  <si>
    <t>21H</t>
    <phoneticPr fontId="25"/>
  </si>
  <si>
    <t>・契約の成立</t>
    <phoneticPr fontId="25"/>
  </si>
  <si>
    <t xml:space="preserve">滝 健二　講師 </t>
    <phoneticPr fontId="25"/>
  </si>
  <si>
    <t>・意思表示</t>
    <phoneticPr fontId="25"/>
  </si>
  <si>
    <t>・制限行為能力</t>
    <phoneticPr fontId="25"/>
  </si>
  <si>
    <t>・代理</t>
    <phoneticPr fontId="25"/>
  </si>
  <si>
    <t>・時効</t>
    <phoneticPr fontId="25"/>
  </si>
  <si>
    <t>・相続</t>
    <phoneticPr fontId="25"/>
  </si>
  <si>
    <t>・不動産物権変動</t>
    <phoneticPr fontId="25"/>
  </si>
  <si>
    <t>・動産物権変動</t>
    <phoneticPr fontId="25"/>
  </si>
  <si>
    <t>・抵当権の基礎知識</t>
    <phoneticPr fontId="25"/>
  </si>
  <si>
    <t>・抵当権の効力</t>
    <phoneticPr fontId="25"/>
  </si>
  <si>
    <t>・根抵当権</t>
    <phoneticPr fontId="25"/>
  </si>
  <si>
    <t>・債務不履行・解除</t>
    <phoneticPr fontId="25"/>
  </si>
  <si>
    <t>・危険負担</t>
    <phoneticPr fontId="25"/>
  </si>
  <si>
    <t>・責任財産の保全</t>
    <phoneticPr fontId="25"/>
  </si>
  <si>
    <t>・債権の消滅</t>
    <phoneticPr fontId="25"/>
  </si>
  <si>
    <t>・多数当事者の債権債務</t>
    <phoneticPr fontId="25"/>
  </si>
  <si>
    <t>・売主の担保責任</t>
    <phoneticPr fontId="25"/>
  </si>
  <si>
    <t>・賃貸借</t>
    <phoneticPr fontId="25"/>
  </si>
  <si>
    <t>・請負</t>
    <phoneticPr fontId="25"/>
  </si>
  <si>
    <t>・不法行為</t>
    <phoneticPr fontId="25"/>
  </si>
  <si>
    <t>・理解度テスト</t>
    <rPh sb="1" eb="4">
      <t>リカイド</t>
    </rPh>
    <phoneticPr fontId="25"/>
  </si>
  <si>
    <t xml:space="preserve">研修名（科目名）：プレゼン・インストラクションスキル研修   </t>
    <rPh sb="0" eb="2">
      <t>ケンシュウ</t>
    </rPh>
    <rPh sb="2" eb="3">
      <t>メイ</t>
    </rPh>
    <rPh sb="4" eb="7">
      <t>カモクメイ</t>
    </rPh>
    <rPh sb="26" eb="28">
      <t>ケンシュウ</t>
    </rPh>
    <phoneticPr fontId="25"/>
  </si>
  <si>
    <t>決定：１０３名（申込：９１名、小中学校職員：１２名）</t>
    <rPh sb="6" eb="7">
      <t>メイ</t>
    </rPh>
    <rPh sb="8" eb="10">
      <t>モウシコミ</t>
    </rPh>
    <rPh sb="13" eb="14">
      <t>メイ</t>
    </rPh>
    <rPh sb="15" eb="19">
      <t>ショウチュウガッコウ</t>
    </rPh>
    <rPh sb="19" eb="21">
      <t>ショクイン</t>
    </rPh>
    <rPh sb="24" eb="25">
      <t>メイ</t>
    </rPh>
    <phoneticPr fontId="25"/>
  </si>
  <si>
    <t>修了：８９名（申込：７９名、小中学校職員：１０名）</t>
    <rPh sb="7" eb="9">
      <t>モウシコミ</t>
    </rPh>
    <rPh sb="14" eb="18">
      <t>ショウチュウガッコウ</t>
    </rPh>
    <rPh sb="18" eb="20">
      <t>ショクイン</t>
    </rPh>
    <phoneticPr fontId="25"/>
  </si>
  <si>
    <t>修了率：86.4%（申込：86.8%、小中学校職員：83.3%）</t>
    <rPh sb="2" eb="3">
      <t>リツ</t>
    </rPh>
    <rPh sb="10" eb="12">
      <t>モウシコミ</t>
    </rPh>
    <rPh sb="19" eb="23">
      <t>ショウチュウガッコウ</t>
    </rPh>
    <rPh sb="23" eb="25">
      <t>ショクイン</t>
    </rPh>
    <phoneticPr fontId="25"/>
  </si>
  <si>
    <t>平均目的達成度：85.4%、平均研修内容評価値：4.6（５段階評価）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</si>
  <si>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 xml:space="preserve">時期：平成２８年９月２７日（火）、２８日（水）、２９日（木）、３０日（金）
</t>
    <rPh sb="14" eb="15">
      <t>カ</t>
    </rPh>
    <rPh sb="19" eb="20">
      <t>ニチ</t>
    </rPh>
    <rPh sb="21" eb="22">
      <t>スイ</t>
    </rPh>
    <rPh sb="26" eb="27">
      <t>ニチ</t>
    </rPh>
    <rPh sb="28" eb="29">
      <t>モク</t>
    </rPh>
    <rPh sb="33" eb="34">
      <t>ニチ</t>
    </rPh>
    <rPh sb="35" eb="36">
      <t>キン</t>
    </rPh>
    <phoneticPr fontId="25"/>
  </si>
  <si>
    <t>・プレゼンテーション実習とその評価</t>
    <rPh sb="10" eb="12">
      <t>ジッシュウ</t>
    </rPh>
    <rPh sb="15" eb="17">
      <t>ヒョウカ</t>
    </rPh>
    <phoneticPr fontId="25"/>
  </si>
  <si>
    <t>　（振り返り）</t>
    <rPh sb="2" eb="3">
      <t>フ</t>
    </rPh>
    <rPh sb="4" eb="5">
      <t>カエ</t>
    </rPh>
    <phoneticPr fontId="25"/>
  </si>
  <si>
    <t xml:space="preserve">研修名（科目名）：視覚障がい者に関する理解を深める研修   </t>
    <rPh sb="0" eb="2">
      <t>ケンシュウ</t>
    </rPh>
    <rPh sb="2" eb="3">
      <t>メイ</t>
    </rPh>
    <rPh sb="4" eb="7">
      <t>カモクメイ</t>
    </rPh>
    <rPh sb="9" eb="11">
      <t>シカク</t>
    </rPh>
    <rPh sb="11" eb="12">
      <t>ショウ</t>
    </rPh>
    <rPh sb="14" eb="15">
      <t>シャ</t>
    </rPh>
    <rPh sb="16" eb="17">
      <t>カン</t>
    </rPh>
    <rPh sb="19" eb="21">
      <t>リカイ</t>
    </rPh>
    <rPh sb="22" eb="23">
      <t>フカ</t>
    </rPh>
    <rPh sb="25" eb="27">
      <t>ケンシュウ</t>
    </rPh>
    <phoneticPr fontId="25"/>
  </si>
  <si>
    <t>次の要件に該当する職員で、所属長が推薦する者（非常勤職員を除く）
・職務上、視覚障がい者に関係したり、対象とする事務に従事する者
・職務上、直接府民と接することの多い者</t>
    <rPh sb="0" eb="1">
      <t>ツギ</t>
    </rPh>
    <rPh sb="2" eb="4">
      <t>ヨウケン</t>
    </rPh>
    <rPh sb="5" eb="7">
      <t>ガイトウ</t>
    </rPh>
    <rPh sb="9" eb="11">
      <t>ショクイン</t>
    </rPh>
    <rPh sb="13" eb="16">
      <t>ショゾクチョウ</t>
    </rPh>
    <rPh sb="17" eb="19">
      <t>スイセン</t>
    </rPh>
    <rPh sb="21" eb="22">
      <t>モノ</t>
    </rPh>
    <rPh sb="23" eb="26">
      <t>ヒジョウキン</t>
    </rPh>
    <rPh sb="26" eb="28">
      <t>ショクイン</t>
    </rPh>
    <rPh sb="29" eb="30">
      <t>ノゾ</t>
    </rPh>
    <rPh sb="34" eb="36">
      <t>ショクム</t>
    </rPh>
    <rPh sb="36" eb="37">
      <t>ジョウ</t>
    </rPh>
    <rPh sb="38" eb="40">
      <t>シカク</t>
    </rPh>
    <rPh sb="40" eb="41">
      <t>ショウ</t>
    </rPh>
    <rPh sb="43" eb="44">
      <t>シャ</t>
    </rPh>
    <rPh sb="45" eb="47">
      <t>カンケイ</t>
    </rPh>
    <rPh sb="51" eb="53">
      <t>タイショウ</t>
    </rPh>
    <rPh sb="56" eb="58">
      <t>ジム</t>
    </rPh>
    <rPh sb="59" eb="61">
      <t>ジュウジ</t>
    </rPh>
    <rPh sb="63" eb="64">
      <t>モノ</t>
    </rPh>
    <rPh sb="66" eb="68">
      <t>ショクム</t>
    </rPh>
    <rPh sb="68" eb="69">
      <t>ジョウ</t>
    </rPh>
    <rPh sb="70" eb="72">
      <t>チョクセツ</t>
    </rPh>
    <rPh sb="72" eb="74">
      <t>フミン</t>
    </rPh>
    <rPh sb="75" eb="76">
      <t>セッ</t>
    </rPh>
    <rPh sb="81" eb="82">
      <t>オオ</t>
    </rPh>
    <rPh sb="83" eb="84">
      <t>モノ</t>
    </rPh>
    <phoneticPr fontId="25"/>
  </si>
  <si>
    <t>決定：７名（申込のみ）</t>
    <rPh sb="4" eb="5">
      <t>メイ</t>
    </rPh>
    <rPh sb="6" eb="8">
      <t>モウシコミ</t>
    </rPh>
    <phoneticPr fontId="25"/>
  </si>
  <si>
    <t>修了：７名（申込のみ）</t>
    <rPh sb="6" eb="8">
      <t>モウシコミ</t>
    </rPh>
    <phoneticPr fontId="25"/>
  </si>
  <si>
    <t>平均目的達成度：84.3%、平均研修内容評価値：4.3（５段階評価）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</si>
  <si>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時期：平成２８年８月２３日（火）１３時４０分～１７時００分
　　　　　　　　　　２５日（木）１４時３０分～１７時００分
　　　　　　　　　　２９日（月）１５時３０分～１７時００分</t>
    <rPh sb="14" eb="15">
      <t>カ</t>
    </rPh>
    <rPh sb="18" eb="19">
      <t>ジ</t>
    </rPh>
    <rPh sb="21" eb="22">
      <t>フン</t>
    </rPh>
    <rPh sb="25" eb="26">
      <t>ジ</t>
    </rPh>
    <rPh sb="28" eb="29">
      <t>フン</t>
    </rPh>
    <rPh sb="42" eb="43">
      <t>ニチ</t>
    </rPh>
    <rPh sb="44" eb="45">
      <t>モク</t>
    </rPh>
    <rPh sb="48" eb="49">
      <t>ジ</t>
    </rPh>
    <rPh sb="51" eb="52">
      <t>フン</t>
    </rPh>
    <rPh sb="55" eb="56">
      <t>ジ</t>
    </rPh>
    <rPh sb="58" eb="59">
      <t>フン</t>
    </rPh>
    <rPh sb="72" eb="73">
      <t>ニチ</t>
    </rPh>
    <rPh sb="74" eb="75">
      <t>ゲツ</t>
    </rPh>
    <phoneticPr fontId="25"/>
  </si>
  <si>
    <t>・</t>
    <phoneticPr fontId="25"/>
  </si>
  <si>
    <t>視覚障がい者と福祉</t>
    <rPh sb="0" eb="2">
      <t>シカク</t>
    </rPh>
    <rPh sb="2" eb="3">
      <t>ショウ</t>
    </rPh>
    <rPh sb="5" eb="6">
      <t>シャ</t>
    </rPh>
    <rPh sb="7" eb="9">
      <t>フクシ</t>
    </rPh>
    <phoneticPr fontId="25"/>
  </si>
  <si>
    <t>30Ｍ</t>
    <phoneticPr fontId="25"/>
  </si>
  <si>
    <t>30M</t>
    <phoneticPr fontId="25"/>
  </si>
  <si>
    <t>「指で読む文字—初めての点字」</t>
    <rPh sb="1" eb="2">
      <t>ユビ</t>
    </rPh>
    <rPh sb="3" eb="4">
      <t>ヨ</t>
    </rPh>
    <rPh sb="5" eb="7">
      <t>モジ</t>
    </rPh>
    <rPh sb="8" eb="9">
      <t>ハジ</t>
    </rPh>
    <rPh sb="12" eb="14">
      <t>テンジ</t>
    </rPh>
    <phoneticPr fontId="25"/>
  </si>
  <si>
    <t>大阪府立大阪南視覚支援学校</t>
    <rPh sb="0" eb="2">
      <t>オオサカ</t>
    </rPh>
    <rPh sb="2" eb="4">
      <t>フリツ</t>
    </rPh>
    <rPh sb="4" eb="6">
      <t>オオサカ</t>
    </rPh>
    <rPh sb="6" eb="7">
      <t>ミナミ</t>
    </rPh>
    <rPh sb="7" eb="9">
      <t>シカク</t>
    </rPh>
    <rPh sb="9" eb="11">
      <t>シエン</t>
    </rPh>
    <rPh sb="11" eb="13">
      <t>ガッコウ</t>
    </rPh>
    <phoneticPr fontId="25"/>
  </si>
  <si>
    <t>視覚障がい者への理解</t>
    <rPh sb="0" eb="2">
      <t>シカク</t>
    </rPh>
    <rPh sb="2" eb="3">
      <t>ショウ</t>
    </rPh>
    <rPh sb="5" eb="6">
      <t>シャ</t>
    </rPh>
    <rPh sb="8" eb="10">
      <t>リカイ</t>
    </rPh>
    <phoneticPr fontId="25"/>
  </si>
  <si>
    <t xml:space="preserve">研修名（科目名）：聴覚障がい者に関する理解を深める研修   </t>
    <rPh sb="0" eb="2">
      <t>ケンシュウ</t>
    </rPh>
    <rPh sb="2" eb="3">
      <t>メイ</t>
    </rPh>
    <rPh sb="4" eb="7">
      <t>カモクメイ</t>
    </rPh>
    <rPh sb="9" eb="11">
      <t>チョウカク</t>
    </rPh>
    <rPh sb="11" eb="12">
      <t>ショウ</t>
    </rPh>
    <rPh sb="14" eb="15">
      <t>シャ</t>
    </rPh>
    <rPh sb="16" eb="17">
      <t>カン</t>
    </rPh>
    <rPh sb="19" eb="21">
      <t>リカイ</t>
    </rPh>
    <rPh sb="22" eb="23">
      <t>フカ</t>
    </rPh>
    <rPh sb="25" eb="27">
      <t>ケンシュウ</t>
    </rPh>
    <phoneticPr fontId="25"/>
  </si>
  <si>
    <t>次の要件に該当する職員で、所属長が推薦する者（非常勤講師を除く）
・職務上、聴覚障がい者に関係したり、対象とする事務に従事する者
・職務上、直接府民と接することの多い者</t>
    <rPh sb="0" eb="1">
      <t>ツギ</t>
    </rPh>
    <rPh sb="2" eb="4">
      <t>ヨウケン</t>
    </rPh>
    <rPh sb="5" eb="7">
      <t>ガイトウ</t>
    </rPh>
    <rPh sb="9" eb="11">
      <t>ショクイン</t>
    </rPh>
    <rPh sb="13" eb="16">
      <t>ショゾクチョウ</t>
    </rPh>
    <rPh sb="17" eb="19">
      <t>スイセン</t>
    </rPh>
    <rPh sb="21" eb="22">
      <t>モノ</t>
    </rPh>
    <rPh sb="23" eb="26">
      <t>ヒジョウキン</t>
    </rPh>
    <rPh sb="26" eb="28">
      <t>コウシ</t>
    </rPh>
    <rPh sb="29" eb="30">
      <t>ノゾ</t>
    </rPh>
    <rPh sb="34" eb="36">
      <t>ショクム</t>
    </rPh>
    <rPh sb="36" eb="37">
      <t>ジョウ</t>
    </rPh>
    <rPh sb="38" eb="40">
      <t>チョウカク</t>
    </rPh>
    <rPh sb="40" eb="41">
      <t>ショウ</t>
    </rPh>
    <rPh sb="43" eb="44">
      <t>シャ</t>
    </rPh>
    <rPh sb="45" eb="47">
      <t>カンケイ</t>
    </rPh>
    <rPh sb="51" eb="53">
      <t>タイショウ</t>
    </rPh>
    <rPh sb="56" eb="58">
      <t>ジム</t>
    </rPh>
    <rPh sb="59" eb="61">
      <t>ジュウジ</t>
    </rPh>
    <rPh sb="63" eb="64">
      <t>モノ</t>
    </rPh>
    <rPh sb="66" eb="68">
      <t>ショクム</t>
    </rPh>
    <rPh sb="68" eb="69">
      <t>ジョウ</t>
    </rPh>
    <rPh sb="70" eb="72">
      <t>チョクセツ</t>
    </rPh>
    <rPh sb="72" eb="74">
      <t>フミン</t>
    </rPh>
    <rPh sb="75" eb="76">
      <t>セッ</t>
    </rPh>
    <rPh sb="81" eb="82">
      <t>オオ</t>
    </rPh>
    <rPh sb="83" eb="84">
      <t>モノ</t>
    </rPh>
    <phoneticPr fontId="25"/>
  </si>
  <si>
    <t>決定：１１名（申込のみ）</t>
    <rPh sb="5" eb="6">
      <t>メイ</t>
    </rPh>
    <rPh sb="7" eb="9">
      <t>モウシコミ</t>
    </rPh>
    <phoneticPr fontId="25"/>
  </si>
  <si>
    <t>修了：９名（申込のみ）</t>
    <rPh sb="6" eb="8">
      <t>モウシコミ</t>
    </rPh>
    <phoneticPr fontId="25"/>
  </si>
  <si>
    <t>修了率：81.8%（申込のみ）</t>
    <rPh sb="2" eb="3">
      <t>リツ</t>
    </rPh>
    <rPh sb="10" eb="12">
      <t>モウシコミ</t>
    </rPh>
    <phoneticPr fontId="25"/>
  </si>
  <si>
    <t>時期：平成２８年７月２１日（木）１４時５０分～１７時３０分
　　　　　　　　　　２５日（月）１５時３０分～１７時３０分
　　　　　　　　　　２６日（火）１４時００分～１７時３０分</t>
    <rPh sb="14" eb="15">
      <t>モク</t>
    </rPh>
    <rPh sb="18" eb="19">
      <t>ジ</t>
    </rPh>
    <rPh sb="21" eb="22">
      <t>フン</t>
    </rPh>
    <rPh sb="25" eb="26">
      <t>ジ</t>
    </rPh>
    <rPh sb="28" eb="29">
      <t>フン</t>
    </rPh>
    <rPh sb="42" eb="43">
      <t>ニチ</t>
    </rPh>
    <rPh sb="44" eb="45">
      <t>ゲツ</t>
    </rPh>
    <rPh sb="48" eb="49">
      <t>ジ</t>
    </rPh>
    <rPh sb="51" eb="52">
      <t>フン</t>
    </rPh>
    <rPh sb="55" eb="56">
      <t>ジ</t>
    </rPh>
    <rPh sb="58" eb="59">
      <t>フン</t>
    </rPh>
    <rPh sb="72" eb="73">
      <t>ニチ</t>
    </rPh>
    <rPh sb="74" eb="75">
      <t>カ</t>
    </rPh>
    <phoneticPr fontId="25"/>
  </si>
  <si>
    <t>日数 ：３日（時間数（休憩時間含）８.５Ｈ）／それぞれ１プログラム当たりの数値</t>
    <rPh sb="0" eb="2">
      <t>ニッスウ</t>
    </rPh>
    <rPh sb="5" eb="6">
      <t>ニチ</t>
    </rPh>
    <rPh sb="7" eb="10">
      <t>ジカンスウ</t>
    </rPh>
    <rPh sb="11" eb="13">
      <t>キュウケイ</t>
    </rPh>
    <rPh sb="13" eb="15">
      <t>ジカン</t>
    </rPh>
    <rPh sb="15" eb="16">
      <t>ガン</t>
    </rPh>
    <rPh sb="33" eb="34">
      <t>ア</t>
    </rPh>
    <rPh sb="37" eb="39">
      <t>スウチ</t>
    </rPh>
    <phoneticPr fontId="25"/>
  </si>
  <si>
    <t>聴覚障がい者と福祉</t>
    <rPh sb="0" eb="2">
      <t>チョウカク</t>
    </rPh>
    <rPh sb="2" eb="3">
      <t>ショウ</t>
    </rPh>
    <rPh sb="5" eb="6">
      <t>シャ</t>
    </rPh>
    <rPh sb="7" eb="9">
      <t>フクシ</t>
    </rPh>
    <phoneticPr fontId="25"/>
  </si>
  <si>
    <t>・聴覚障がい者について</t>
    <rPh sb="1" eb="3">
      <t>チョウカク</t>
    </rPh>
    <rPh sb="3" eb="4">
      <t>ショウ</t>
    </rPh>
    <rPh sb="6" eb="7">
      <t>シャ</t>
    </rPh>
    <phoneticPr fontId="25"/>
  </si>
  <si>
    <t>・コミュニケーションの取り方</t>
    <rPh sb="11" eb="12">
      <t>ト</t>
    </rPh>
    <rPh sb="13" eb="14">
      <t>カタ</t>
    </rPh>
    <phoneticPr fontId="25"/>
  </si>
  <si>
    <t>・ろう者に対する教育について</t>
    <rPh sb="3" eb="4">
      <t>シャ</t>
    </rPh>
    <rPh sb="5" eb="6">
      <t>タイ</t>
    </rPh>
    <rPh sb="8" eb="10">
      <t>キョウイク</t>
    </rPh>
    <phoneticPr fontId="25"/>
  </si>
  <si>
    <t>・障害者差別解消法</t>
    <rPh sb="1" eb="4">
      <t>ショウガイシャ</t>
    </rPh>
    <rPh sb="4" eb="6">
      <t>サベツ</t>
    </rPh>
    <rPh sb="6" eb="8">
      <t>カイショウ</t>
    </rPh>
    <rPh sb="8" eb="9">
      <t>ホウ</t>
    </rPh>
    <phoneticPr fontId="25"/>
  </si>
  <si>
    <t>・大阪府の事業について</t>
    <rPh sb="1" eb="4">
      <t>オオサカフ</t>
    </rPh>
    <rPh sb="5" eb="7">
      <t>ジギョウ</t>
    </rPh>
    <phoneticPr fontId="25"/>
  </si>
  <si>
    <t>・心のこもったコミュニケーションのために</t>
    <rPh sb="1" eb="2">
      <t>ココロ</t>
    </rPh>
    <phoneticPr fontId="25"/>
  </si>
  <si>
    <t>公益社団法人 大阪聴力障害者協会</t>
    <rPh sb="0" eb="2">
      <t>コウエキ</t>
    </rPh>
    <rPh sb="2" eb="4">
      <t>シャダン</t>
    </rPh>
    <rPh sb="4" eb="6">
      <t>ホウジン</t>
    </rPh>
    <rPh sb="7" eb="9">
      <t>オオサカ</t>
    </rPh>
    <rPh sb="9" eb="11">
      <t>チョウリョク</t>
    </rPh>
    <rPh sb="11" eb="14">
      <t>ショウガイシャ</t>
    </rPh>
    <rPh sb="14" eb="16">
      <t>キョウカイ</t>
    </rPh>
    <phoneticPr fontId="25"/>
  </si>
  <si>
    <t>・聴覚障害者の感じるバリア</t>
    <rPh sb="1" eb="3">
      <t>チョウカク</t>
    </rPh>
    <rPh sb="3" eb="6">
      <t>ショウガイシャ</t>
    </rPh>
    <rPh sb="7" eb="8">
      <t>カン</t>
    </rPh>
    <phoneticPr fontId="25"/>
  </si>
  <si>
    <t>・障害を受けた時期による違い</t>
    <rPh sb="1" eb="3">
      <t>ショウガイ</t>
    </rPh>
    <rPh sb="4" eb="5">
      <t>ウ</t>
    </rPh>
    <rPh sb="7" eb="9">
      <t>ジキ</t>
    </rPh>
    <rPh sb="12" eb="13">
      <t>チガ</t>
    </rPh>
    <phoneticPr fontId="25"/>
  </si>
  <si>
    <t>・聴覚障害を持つ方とのコミュニケーション</t>
    <rPh sb="1" eb="3">
      <t>チョウカク</t>
    </rPh>
    <rPh sb="3" eb="5">
      <t>ショウガイ</t>
    </rPh>
    <rPh sb="6" eb="7">
      <t>モ</t>
    </rPh>
    <rPh sb="8" eb="9">
      <t>カタ</t>
    </rPh>
    <phoneticPr fontId="25"/>
  </si>
  <si>
    <t>・老人性難聴の特性</t>
    <rPh sb="1" eb="4">
      <t>ロウジンセイ</t>
    </rPh>
    <rPh sb="4" eb="6">
      <t>ナンチョウ</t>
    </rPh>
    <rPh sb="7" eb="9">
      <t>トクセイ</t>
    </rPh>
    <phoneticPr fontId="25"/>
  </si>
  <si>
    <t>・手話実習</t>
    <rPh sb="1" eb="3">
      <t>シュワ</t>
    </rPh>
    <rPh sb="3" eb="5">
      <t>ジッシュウ</t>
    </rPh>
    <phoneticPr fontId="25"/>
  </si>
  <si>
    <t>聴覚障がい者への理解</t>
    <rPh sb="0" eb="2">
      <t>チョウカク</t>
    </rPh>
    <rPh sb="2" eb="3">
      <t>ショウ</t>
    </rPh>
    <rPh sb="5" eb="6">
      <t>シャ</t>
    </rPh>
    <rPh sb="8" eb="10">
      <t>リカイ</t>
    </rPh>
    <phoneticPr fontId="25"/>
  </si>
  <si>
    <t>・耳のしくみ</t>
    <rPh sb="1" eb="2">
      <t>ミミ</t>
    </rPh>
    <phoneticPr fontId="25"/>
  </si>
  <si>
    <t>・わたしの耳と聴覚活用</t>
    <rPh sb="5" eb="6">
      <t>ミミ</t>
    </rPh>
    <rPh sb="7" eb="9">
      <t>チョウカク</t>
    </rPh>
    <rPh sb="9" eb="11">
      <t>カツヨウ</t>
    </rPh>
    <phoneticPr fontId="25"/>
  </si>
  <si>
    <t>・補聴器の機能と限界</t>
    <rPh sb="1" eb="4">
      <t>ホチョウキ</t>
    </rPh>
    <rPh sb="5" eb="7">
      <t>キノウ</t>
    </rPh>
    <rPh sb="8" eb="10">
      <t>ゲンカイ</t>
    </rPh>
    <phoneticPr fontId="25"/>
  </si>
  <si>
    <t>・わたしの「コミュニケーション」の取り方</t>
    <rPh sb="17" eb="18">
      <t>ト</t>
    </rPh>
    <rPh sb="19" eb="20">
      <t>カタ</t>
    </rPh>
    <phoneticPr fontId="25"/>
  </si>
  <si>
    <t>1 研修企画</t>
    <phoneticPr fontId="25"/>
  </si>
  <si>
    <t xml:space="preserve"> (1) ねらい</t>
    <phoneticPr fontId="25"/>
  </si>
  <si>
    <t>　</t>
    <phoneticPr fontId="25"/>
  </si>
  <si>
    <t xml:space="preserve"> (2) 備　考</t>
    <phoneticPr fontId="25"/>
  </si>
  <si>
    <t>2 実施状況</t>
    <phoneticPr fontId="25"/>
  </si>
  <si>
    <t xml:space="preserve"> (1) 対象者</t>
    <phoneticPr fontId="25"/>
  </si>
  <si>
    <t xml:space="preserve"> (2) 研修生</t>
    <phoneticPr fontId="25"/>
  </si>
  <si>
    <t xml:space="preserve"> (3) 実施時期</t>
    <phoneticPr fontId="25"/>
  </si>
  <si>
    <t xml:space="preserve"> (4) 日数（時間）</t>
    <phoneticPr fontId="25"/>
  </si>
  <si>
    <t xml:space="preserve"> (5) 内容</t>
    <phoneticPr fontId="25"/>
  </si>
  <si>
    <t xml:space="preserve">研修名（科目名）：主査級昇任考査必須研修　折衝・交渉力基礎研修   </t>
    <rPh sb="0" eb="2">
      <t>ケンシュウ</t>
    </rPh>
    <rPh sb="2" eb="3">
      <t>メイ</t>
    </rPh>
    <rPh sb="4" eb="7">
      <t>カモクメイ</t>
    </rPh>
    <rPh sb="9" eb="11">
      <t>シュサ</t>
    </rPh>
    <rPh sb="11" eb="12">
      <t>キュウ</t>
    </rPh>
    <rPh sb="12" eb="14">
      <t>ショウニン</t>
    </rPh>
    <rPh sb="14" eb="16">
      <t>コウサ</t>
    </rPh>
    <rPh sb="16" eb="18">
      <t>ヒッス</t>
    </rPh>
    <rPh sb="18" eb="20">
      <t>ケンシュウ</t>
    </rPh>
    <rPh sb="21" eb="23">
      <t>セッショウ</t>
    </rPh>
    <rPh sb="24" eb="27">
      <t>コウショウリョク</t>
    </rPh>
    <rPh sb="27" eb="29">
      <t>キソ</t>
    </rPh>
    <rPh sb="29" eb="31">
      <t>ケンシュウ</t>
    </rPh>
    <phoneticPr fontId="25"/>
  </si>
  <si>
    <t>相手の主張、立場を理解する姿勢を身に付け、お互いの意見、考えの相違を踏まえながら
合意を取り付けるための基礎理論や技術を習得する。</t>
    <rPh sb="0" eb="2">
      <t>アイテ</t>
    </rPh>
    <rPh sb="3" eb="5">
      <t>シュチョウ</t>
    </rPh>
    <rPh sb="6" eb="8">
      <t>タチバ</t>
    </rPh>
    <rPh sb="9" eb="11">
      <t>リカイ</t>
    </rPh>
    <rPh sb="13" eb="15">
      <t>シセイ</t>
    </rPh>
    <rPh sb="16" eb="17">
      <t>ミ</t>
    </rPh>
    <rPh sb="18" eb="19">
      <t>ツ</t>
    </rPh>
    <rPh sb="22" eb="23">
      <t>タガ</t>
    </rPh>
    <rPh sb="25" eb="27">
      <t>イケン</t>
    </rPh>
    <rPh sb="28" eb="29">
      <t>カンガ</t>
    </rPh>
    <rPh sb="31" eb="33">
      <t>ソウイ</t>
    </rPh>
    <rPh sb="34" eb="35">
      <t>フ</t>
    </rPh>
    <rPh sb="41" eb="43">
      <t>ゴウイ</t>
    </rPh>
    <rPh sb="44" eb="45">
      <t>ト</t>
    </rPh>
    <rPh sb="46" eb="47">
      <t>ツ</t>
    </rPh>
    <rPh sb="52" eb="54">
      <t>キソ</t>
    </rPh>
    <rPh sb="54" eb="56">
      <t>リロン</t>
    </rPh>
    <rPh sb="57" eb="59">
      <t>ギジュツ</t>
    </rPh>
    <rPh sb="60" eb="62">
      <t>シュウトク</t>
    </rPh>
    <phoneticPr fontId="25"/>
  </si>
  <si>
    <t>決定：９５名（指名①：７３名、指名②：２１名、申込：１名）</t>
    <rPh sb="5" eb="6">
      <t>メイ</t>
    </rPh>
    <rPh sb="7" eb="9">
      <t>シメイ</t>
    </rPh>
    <rPh sb="13" eb="14">
      <t>メイ</t>
    </rPh>
    <rPh sb="15" eb="17">
      <t>シメイ</t>
    </rPh>
    <rPh sb="23" eb="25">
      <t>モウシコミ</t>
    </rPh>
    <rPh sb="27" eb="28">
      <t>メイ</t>
    </rPh>
    <phoneticPr fontId="25"/>
  </si>
  <si>
    <t>修了：８０名（指名①：６６名、指名②：１３名、申込：１名）</t>
    <phoneticPr fontId="25"/>
  </si>
  <si>
    <t>修了率：84.2％（指名①：90.4％、指名②：61.9％、申込：100％）</t>
    <rPh sb="0" eb="2">
      <t>シュウリョウ</t>
    </rPh>
    <rPh sb="2" eb="3">
      <t>リツ</t>
    </rPh>
    <phoneticPr fontId="25"/>
  </si>
  <si>
    <t>指名①：平成２７年度主査級昇任考査合格者</t>
    <rPh sb="0" eb="2">
      <t>シメイ</t>
    </rPh>
    <rPh sb="4" eb="6">
      <t>ヘイセイ</t>
    </rPh>
    <rPh sb="8" eb="10">
      <t>ネンド</t>
    </rPh>
    <rPh sb="10" eb="12">
      <t>シュサ</t>
    </rPh>
    <rPh sb="12" eb="13">
      <t>キュウ</t>
    </rPh>
    <rPh sb="13" eb="15">
      <t>ショウニン</t>
    </rPh>
    <rPh sb="15" eb="17">
      <t>コウサ</t>
    </rPh>
    <rPh sb="17" eb="20">
      <t>ゴウカクシャ</t>
    </rPh>
    <phoneticPr fontId="25"/>
  </si>
  <si>
    <t>指名②：平成２６年度～２７年度の本研修未修了者</t>
    <rPh sb="0" eb="2">
      <t>シメイ</t>
    </rPh>
    <rPh sb="4" eb="6">
      <t>ヘイセイ</t>
    </rPh>
    <rPh sb="8" eb="10">
      <t>ネンド</t>
    </rPh>
    <rPh sb="13" eb="15">
      <t>ネンド</t>
    </rPh>
    <rPh sb="16" eb="17">
      <t>ホン</t>
    </rPh>
    <rPh sb="17" eb="19">
      <t>ケンシュウ</t>
    </rPh>
    <rPh sb="19" eb="20">
      <t>ミ</t>
    </rPh>
    <rPh sb="20" eb="22">
      <t>シュウリョウ</t>
    </rPh>
    <rPh sb="22" eb="23">
      <t>シャ</t>
    </rPh>
    <phoneticPr fontId="25"/>
  </si>
  <si>
    <t>平均目的達成度：79.2%、平均研修内容評価値：4.2（５段階評価）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</si>
  <si>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日数 ：１日（時間数（休憩時間含）７Ｈ）／それぞれ１プログラム当たりの数値</t>
    <rPh sb="0" eb="2">
      <t>ニッスウ</t>
    </rPh>
    <rPh sb="5" eb="6">
      <t>ニチ</t>
    </rPh>
    <rPh sb="7" eb="10">
      <t>ジカンスウ</t>
    </rPh>
    <rPh sb="11" eb="13">
      <t>キュウケイ</t>
    </rPh>
    <rPh sb="13" eb="15">
      <t>ジカン</t>
    </rPh>
    <rPh sb="15" eb="16">
      <t>ガン</t>
    </rPh>
    <rPh sb="31" eb="32">
      <t>ア</t>
    </rPh>
    <rPh sb="35" eb="37">
      <t>スウチ</t>
    </rPh>
    <phoneticPr fontId="25"/>
  </si>
  <si>
    <t>株式会社東京リーガルマインド</t>
    <rPh sb="0" eb="2">
      <t>カブシキ</t>
    </rPh>
    <rPh sb="2" eb="4">
      <t>ガイシャ</t>
    </rPh>
    <rPh sb="4" eb="6">
      <t>トウキョウ</t>
    </rPh>
    <phoneticPr fontId="25"/>
  </si>
  <si>
    <t>・折衝・交渉の基礎理論</t>
    <rPh sb="1" eb="3">
      <t>セッショウ</t>
    </rPh>
    <rPh sb="4" eb="6">
      <t>コウショウ</t>
    </rPh>
    <rPh sb="7" eb="9">
      <t>キソ</t>
    </rPh>
    <rPh sb="9" eb="11">
      <t>リロン</t>
    </rPh>
    <phoneticPr fontId="25"/>
  </si>
  <si>
    <t>保田 芳明　講師</t>
    <rPh sb="0" eb="2">
      <t>ヤスダ</t>
    </rPh>
    <rPh sb="3" eb="5">
      <t>ヨシアキ</t>
    </rPh>
    <rPh sb="6" eb="8">
      <t>コウシ</t>
    </rPh>
    <phoneticPr fontId="25"/>
  </si>
  <si>
    <t>・折衝・交渉に活かす自己発見他者理解</t>
    <rPh sb="1" eb="3">
      <t>セッショウ</t>
    </rPh>
    <rPh sb="4" eb="6">
      <t>コウショウ</t>
    </rPh>
    <rPh sb="7" eb="8">
      <t>イ</t>
    </rPh>
    <rPh sb="10" eb="12">
      <t>ジコ</t>
    </rPh>
    <rPh sb="12" eb="14">
      <t>ハッケン</t>
    </rPh>
    <rPh sb="14" eb="16">
      <t>タシャ</t>
    </rPh>
    <rPh sb="16" eb="18">
      <t>リカイ</t>
    </rPh>
    <phoneticPr fontId="25"/>
  </si>
  <si>
    <t>・折衝・交渉に必要なコミュニケーション</t>
    <rPh sb="1" eb="3">
      <t>セッショウ</t>
    </rPh>
    <rPh sb="4" eb="6">
      <t>コウショウ</t>
    </rPh>
    <rPh sb="7" eb="9">
      <t>ヒツヨウ</t>
    </rPh>
    <phoneticPr fontId="25"/>
  </si>
  <si>
    <t>　技術の強化・行き過ぎた苦情への対応</t>
    <rPh sb="1" eb="3">
      <t>ギジュツ</t>
    </rPh>
    <rPh sb="4" eb="6">
      <t>キョウカ</t>
    </rPh>
    <rPh sb="7" eb="8">
      <t>イ</t>
    </rPh>
    <rPh sb="9" eb="10">
      <t>ス</t>
    </rPh>
    <rPh sb="12" eb="14">
      <t>クジョウ</t>
    </rPh>
    <rPh sb="16" eb="17">
      <t>タイ</t>
    </rPh>
    <phoneticPr fontId="25"/>
  </si>
  <si>
    <t>・折衝・交渉スキル演習</t>
    <rPh sb="1" eb="3">
      <t>セッショウ</t>
    </rPh>
    <rPh sb="4" eb="6">
      <t>コウショウ</t>
    </rPh>
    <rPh sb="9" eb="11">
      <t>エンシュウ</t>
    </rPh>
    <phoneticPr fontId="25"/>
  </si>
  <si>
    <t>研修名（科目名）：キャリアデザイン研修（キャリア５０）</t>
    <rPh sb="0" eb="2">
      <t>ケンシュウ</t>
    </rPh>
    <rPh sb="2" eb="3">
      <t>メイ</t>
    </rPh>
    <rPh sb="4" eb="7">
      <t>カモクメイ</t>
    </rPh>
    <phoneticPr fontId="25"/>
  </si>
  <si>
    <t>1 研修企画</t>
    <phoneticPr fontId="25"/>
  </si>
  <si>
    <t xml:space="preserve"> (1) ねらい</t>
    <phoneticPr fontId="25"/>
  </si>
  <si>
    <t>職員自身がキャリア開発への意欲を高め、充実したキャリアを構築していくために必要な情報収集を支援し、自律的な選択を促す。</t>
    <phoneticPr fontId="25"/>
  </si>
  <si>
    <t>　</t>
    <phoneticPr fontId="25"/>
  </si>
  <si>
    <t xml:space="preserve"> (2) 備　考</t>
    <phoneticPr fontId="25"/>
  </si>
  <si>
    <t>2 実施状況</t>
    <phoneticPr fontId="25"/>
  </si>
  <si>
    <t xml:space="preserve"> (1) 対象者</t>
    <phoneticPr fontId="25"/>
  </si>
  <si>
    <t>本研修の受講を希望するおおむね年度末年齢４８歳以上５２歳以下の職員で所属長が推薦する者（本研修の修了者及び非常勤職員を除く）</t>
    <rPh sb="51" eb="52">
      <t>オヨ</t>
    </rPh>
    <rPh sb="53" eb="56">
      <t>ヒジョウキン</t>
    </rPh>
    <rPh sb="56" eb="58">
      <t>ショクイン</t>
    </rPh>
    <phoneticPr fontId="25"/>
  </si>
  <si>
    <t xml:space="preserve"> (2) 研修生</t>
    <phoneticPr fontId="25"/>
  </si>
  <si>
    <t>決定：７２名（申込のみ）、修了：６５名（申込のみ）、修了率：90.3%（申込のみ）</t>
    <rPh sb="7" eb="9">
      <t>モウシコミ</t>
    </rPh>
    <rPh sb="20" eb="22">
      <t>モウシコミ</t>
    </rPh>
    <rPh sb="36" eb="38">
      <t>モウシコミ</t>
    </rPh>
    <phoneticPr fontId="25"/>
  </si>
  <si>
    <t>※平成２８年度団体連携型研修研修生 申込：１０名、修了：９名、修了率：90.0％</t>
    <rPh sb="1" eb="3">
      <t>ヘイセイ</t>
    </rPh>
    <rPh sb="5" eb="7">
      <t>ネンド</t>
    </rPh>
    <rPh sb="7" eb="9">
      <t>ダンタイ</t>
    </rPh>
    <rPh sb="9" eb="11">
      <t>レンケイ</t>
    </rPh>
    <rPh sb="11" eb="12">
      <t>ガタ</t>
    </rPh>
    <rPh sb="12" eb="14">
      <t>ケンシュウ</t>
    </rPh>
    <rPh sb="14" eb="16">
      <t>ケンシュウ</t>
    </rPh>
    <rPh sb="16" eb="17">
      <t>セイ</t>
    </rPh>
    <rPh sb="18" eb="20">
      <t>モウシコ</t>
    </rPh>
    <rPh sb="23" eb="24">
      <t>メイ</t>
    </rPh>
    <rPh sb="25" eb="27">
      <t>シュウリョウ</t>
    </rPh>
    <rPh sb="29" eb="30">
      <t>メイ</t>
    </rPh>
    <rPh sb="31" eb="33">
      <t>シュウリョウ</t>
    </rPh>
    <rPh sb="33" eb="34">
      <t>リツ</t>
    </rPh>
    <phoneticPr fontId="25"/>
  </si>
  <si>
    <t>平均目的達成度：75.4%　平均研修内容評価値：4.1（５段階評価）</t>
    <rPh sb="0" eb="2">
      <t>ヘイキン</t>
    </rPh>
    <rPh sb="2" eb="4">
      <t>モクテキ</t>
    </rPh>
    <rPh sb="4" eb="6">
      <t>タッセイ</t>
    </rPh>
    <rPh sb="6" eb="7">
      <t>ド</t>
    </rPh>
    <rPh sb="29" eb="31">
      <t>ダンカイ</t>
    </rPh>
    <rPh sb="31" eb="33">
      <t>ヒョウカ</t>
    </rPh>
    <phoneticPr fontId="25"/>
  </si>
  <si>
    <t xml:space="preserve"> (3) 実施時期</t>
    <phoneticPr fontId="25"/>
  </si>
  <si>
    <t>時期：平成２９年１月１９日（木）、２０日（金）　各日とも１３時１５分～１７時３０分</t>
    <rPh sb="14" eb="15">
      <t>モク</t>
    </rPh>
    <rPh sb="19" eb="20">
      <t>ニチ</t>
    </rPh>
    <rPh sb="21" eb="22">
      <t>キン</t>
    </rPh>
    <rPh sb="24" eb="26">
      <t>カクジツ</t>
    </rPh>
    <phoneticPr fontId="25"/>
  </si>
  <si>
    <t xml:space="preserve"> (4) 日数（時間）</t>
    <phoneticPr fontId="25"/>
  </si>
  <si>
    <t xml:space="preserve"> (5) 内容</t>
    <phoneticPr fontId="25"/>
  </si>
  <si>
    <t>15Ｍ</t>
    <phoneticPr fontId="25"/>
  </si>
  <si>
    <t>株式会社東京リーガルマインド</t>
    <phoneticPr fontId="25"/>
  </si>
  <si>
    <t>4H</t>
    <phoneticPr fontId="25"/>
  </si>
  <si>
    <t>③キャリアデザイン研修（キャリア５０）</t>
    <rPh sb="9" eb="11">
      <t>ケンシュウ</t>
    </rPh>
    <phoneticPr fontId="25"/>
  </si>
  <si>
    <t>研修名（科目名）：セカンドキャリア支援研修（キャリア５５）</t>
    <rPh sb="0" eb="2">
      <t>ケンシュウ</t>
    </rPh>
    <rPh sb="2" eb="3">
      <t>メイ</t>
    </rPh>
    <rPh sb="4" eb="7">
      <t>カモクメイ</t>
    </rPh>
    <phoneticPr fontId="25"/>
  </si>
  <si>
    <t>より多くの職員が退職後も意欲を持って仕事ができるよう、セカンドキャリアを構築していくために必要な情報収集を支援し、自律的な選択を促す。</t>
    <phoneticPr fontId="25"/>
  </si>
  <si>
    <t>本研修の受講を希望するおおむね年度末年齢５５歳以上の職員で、所属長が推薦する者（本研修の修了者及び非常勤職員を除く）</t>
    <rPh sb="40" eb="41">
      <t>ホン</t>
    </rPh>
    <rPh sb="41" eb="43">
      <t>ケンシュウ</t>
    </rPh>
    <rPh sb="44" eb="47">
      <t>シュウリョウシャ</t>
    </rPh>
    <rPh sb="47" eb="48">
      <t>オヨ</t>
    </rPh>
    <rPh sb="49" eb="52">
      <t>ヒジョウキン</t>
    </rPh>
    <rPh sb="52" eb="54">
      <t>ショクイン</t>
    </rPh>
    <rPh sb="55" eb="56">
      <t>ノゾ</t>
    </rPh>
    <phoneticPr fontId="25"/>
  </si>
  <si>
    <t>決定：５４名（申込のみ）、修了：４９名（申込のみ）、修了率：90.7%（申込のみ）</t>
    <rPh sb="7" eb="9">
      <t>モウシコミ</t>
    </rPh>
    <rPh sb="20" eb="22">
      <t>モウシコミ</t>
    </rPh>
    <rPh sb="36" eb="38">
      <t>モウシコミ</t>
    </rPh>
    <phoneticPr fontId="25"/>
  </si>
  <si>
    <t>時期：平成２９年２月１５日（水）　１３時１５分～１７時３０分</t>
    <rPh sb="14" eb="15">
      <t>スイ</t>
    </rPh>
    <phoneticPr fontId="25"/>
  </si>
  <si>
    <t xml:space="preserve"> (4) 日数（時間）</t>
    <phoneticPr fontId="25"/>
  </si>
  <si>
    <t xml:space="preserve"> (5) 内容</t>
    <phoneticPr fontId="25"/>
  </si>
  <si>
    <t>研修実施にあたって</t>
    <phoneticPr fontId="25"/>
  </si>
  <si>
    <t>15Ｍ</t>
    <phoneticPr fontId="25"/>
  </si>
  <si>
    <t>再任用制度・</t>
    <phoneticPr fontId="25"/>
  </si>
  <si>
    <t>20M</t>
    <phoneticPr fontId="25"/>
  </si>
  <si>
    <t>・再任用制度・人材バンク制度について</t>
    <rPh sb="1" eb="4">
      <t>サイニンヨウ</t>
    </rPh>
    <rPh sb="4" eb="6">
      <t>セイド</t>
    </rPh>
    <rPh sb="7" eb="9">
      <t>ジンザイ</t>
    </rPh>
    <rPh sb="12" eb="14">
      <t>セイド</t>
    </rPh>
    <phoneticPr fontId="25"/>
  </si>
  <si>
    <t>人材バンク制度について</t>
    <phoneticPr fontId="25"/>
  </si>
  <si>
    <t>セカンドキャリアデザインについて</t>
    <phoneticPr fontId="25"/>
  </si>
  <si>
    <t>3H10M</t>
    <phoneticPr fontId="25"/>
  </si>
  <si>
    <t>・セカンドキャリアデザインを描く意義と</t>
    <rPh sb="14" eb="15">
      <t>エガ</t>
    </rPh>
    <rPh sb="16" eb="18">
      <t>イギ</t>
    </rPh>
    <phoneticPr fontId="25"/>
  </si>
  <si>
    <t>株式会社東京リーガルマインド</t>
    <phoneticPr fontId="25"/>
  </si>
  <si>
    <t>　重要性</t>
    <phoneticPr fontId="25"/>
  </si>
  <si>
    <t xml:space="preserve">萩原 豊章　講師 </t>
    <phoneticPr fontId="25"/>
  </si>
  <si>
    <t>・社会保障制度の基礎知識</t>
    <rPh sb="1" eb="3">
      <t>シャカイ</t>
    </rPh>
    <rPh sb="3" eb="5">
      <t>ホショウ</t>
    </rPh>
    <rPh sb="5" eb="7">
      <t>セイド</t>
    </rPh>
    <rPh sb="8" eb="10">
      <t>キソ</t>
    </rPh>
    <rPh sb="10" eb="12">
      <t>チシキ</t>
    </rPh>
    <phoneticPr fontId="25"/>
  </si>
  <si>
    <t>・自身のセカンドキャリアの具体像を考え</t>
    <rPh sb="1" eb="3">
      <t>ジシン</t>
    </rPh>
    <rPh sb="13" eb="16">
      <t>グタイゾウ</t>
    </rPh>
    <rPh sb="17" eb="18">
      <t>カンガ</t>
    </rPh>
    <phoneticPr fontId="25"/>
  </si>
  <si>
    <t>　る事例演習</t>
    <phoneticPr fontId="25"/>
  </si>
  <si>
    <t>・キャリアプラン作成演習</t>
    <rPh sb="8" eb="10">
      <t>サクセイ</t>
    </rPh>
    <rPh sb="10" eb="12">
      <t>エンシュウ</t>
    </rPh>
    <phoneticPr fontId="25"/>
  </si>
  <si>
    <t>再就職者（先輩職員）</t>
    <phoneticPr fontId="25"/>
  </si>
  <si>
    <t>30M</t>
    <phoneticPr fontId="25"/>
  </si>
  <si>
    <t>・私のセカンドキャリアについて</t>
    <rPh sb="1" eb="2">
      <t>ワタシ</t>
    </rPh>
    <phoneticPr fontId="25"/>
  </si>
  <si>
    <t>④セカンドキャリア支援研修（キャリア55）</t>
    <rPh sb="9" eb="11">
      <t>シエン</t>
    </rPh>
    <rPh sb="11" eb="13">
      <t>ケンシュウ</t>
    </rPh>
    <phoneticPr fontId="25"/>
  </si>
  <si>
    <t xml:space="preserve">研修名（科目名）：行政法研修   </t>
    <rPh sb="0" eb="2">
      <t>ケンシュウ</t>
    </rPh>
    <rPh sb="2" eb="3">
      <t>メイ</t>
    </rPh>
    <rPh sb="4" eb="7">
      <t>カモクメイ</t>
    </rPh>
    <rPh sb="9" eb="12">
      <t>ギョウセイホウ</t>
    </rPh>
    <rPh sb="12" eb="14">
      <t>ケンシュウ</t>
    </rPh>
    <phoneticPr fontId="25"/>
  </si>
  <si>
    <t>行政法の基礎知識を習得することにより、職務上の法律問題に対応できる能力を養成する。</t>
    <rPh sb="0" eb="3">
      <t>ギョウセイホウ</t>
    </rPh>
    <rPh sb="4" eb="6">
      <t>キソ</t>
    </rPh>
    <rPh sb="6" eb="8">
      <t>チシキ</t>
    </rPh>
    <rPh sb="9" eb="11">
      <t>シュウトク</t>
    </rPh>
    <rPh sb="19" eb="21">
      <t>ショクム</t>
    </rPh>
    <rPh sb="21" eb="22">
      <t>ジョウ</t>
    </rPh>
    <rPh sb="23" eb="25">
      <t>ホウリツ</t>
    </rPh>
    <rPh sb="25" eb="27">
      <t>モンダイ</t>
    </rPh>
    <rPh sb="28" eb="30">
      <t>タイオウ</t>
    </rPh>
    <rPh sb="33" eb="35">
      <t>ノウリョク</t>
    </rPh>
    <rPh sb="36" eb="38">
      <t>ヨウセイ</t>
    </rPh>
    <phoneticPr fontId="25"/>
  </si>
  <si>
    <t>本研修の受講を希望する職員で、所属長が推薦する者（非常勤職員を除く）
（本研修は副主査選考に係る資格点対象の庁内研修）</t>
    <phoneticPr fontId="25"/>
  </si>
  <si>
    <t>決定：２１１名（申込：１８８名、小中学校職員：２３名）</t>
    <rPh sb="6" eb="7">
      <t>メイ</t>
    </rPh>
    <rPh sb="8" eb="10">
      <t>モウシコミ</t>
    </rPh>
    <rPh sb="14" eb="15">
      <t>メイ</t>
    </rPh>
    <rPh sb="16" eb="20">
      <t>ショウチュウガッコウ</t>
    </rPh>
    <rPh sb="20" eb="22">
      <t>ショクイン</t>
    </rPh>
    <rPh sb="25" eb="26">
      <t>メイ</t>
    </rPh>
    <phoneticPr fontId="25"/>
  </si>
  <si>
    <t>修了：１７７名（申込：１５７名、小中学校職員：２０名）</t>
    <rPh sb="8" eb="10">
      <t>モウシコミ</t>
    </rPh>
    <rPh sb="16" eb="20">
      <t>ショウチュウガッコウ</t>
    </rPh>
    <rPh sb="20" eb="22">
      <t>ショクイン</t>
    </rPh>
    <phoneticPr fontId="25"/>
  </si>
  <si>
    <t>修了率：83.9%（申込：83.5%、小中学校職員：87.0%）</t>
    <rPh sb="2" eb="3">
      <t>リツ</t>
    </rPh>
    <rPh sb="10" eb="12">
      <t>モウシコミ</t>
    </rPh>
    <rPh sb="19" eb="23">
      <t>ショウチュウガッコウ</t>
    </rPh>
    <rPh sb="23" eb="25">
      <t>ショクイン</t>
    </rPh>
    <phoneticPr fontId="25"/>
  </si>
  <si>
    <t>平均目的達成度：69.6%、平均研修内容評価値：3.7（5段階評価）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</si>
  <si>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時期：（１班）平成２８年１０月１８日（火）、２５日（火） 
　　　（２班）平成２８年１０月２０日（木）、２７日（木）
　　　各日とも９時３０分～１７時３０分</t>
    <rPh sb="5" eb="6">
      <t>ハン</t>
    </rPh>
    <rPh sb="19" eb="20">
      <t>カ</t>
    </rPh>
    <rPh sb="24" eb="25">
      <t>ニチ</t>
    </rPh>
    <rPh sb="26" eb="27">
      <t>カ</t>
    </rPh>
    <rPh sb="35" eb="36">
      <t>ハン</t>
    </rPh>
    <rPh sb="49" eb="50">
      <t>モク</t>
    </rPh>
    <rPh sb="56" eb="57">
      <t>モク</t>
    </rPh>
    <rPh sb="62" eb="64">
      <t>カクジツ</t>
    </rPh>
    <phoneticPr fontId="25"/>
  </si>
  <si>
    <t>14H</t>
    <phoneticPr fontId="25"/>
  </si>
  <si>
    <t xml:space="preserve">安田 貴行　講師 </t>
    <rPh sb="6" eb="8">
      <t>コウシ</t>
    </rPh>
    <phoneticPr fontId="25"/>
  </si>
  <si>
    <t>1 研修企画</t>
    <phoneticPr fontId="25"/>
  </si>
  <si>
    <t xml:space="preserve"> (1) ねらい</t>
    <phoneticPr fontId="25"/>
  </si>
  <si>
    <t>　</t>
    <phoneticPr fontId="25"/>
  </si>
  <si>
    <t xml:space="preserve"> (2) 備　考</t>
    <phoneticPr fontId="25"/>
  </si>
  <si>
    <t>2 実施状況</t>
    <phoneticPr fontId="25"/>
  </si>
  <si>
    <t xml:space="preserve"> (1) 対象者</t>
    <phoneticPr fontId="25"/>
  </si>
  <si>
    <t>本研修の受講を希望する職員で、所属長が推薦する者（非常勤職員を除く）
（本研修は副主査選考に係る資格点対象の庁内研修）</t>
    <phoneticPr fontId="25"/>
  </si>
  <si>
    <t xml:space="preserve"> (2) 研修生</t>
    <phoneticPr fontId="25"/>
  </si>
  <si>
    <t xml:space="preserve"> (3) 実施時期</t>
    <phoneticPr fontId="25"/>
  </si>
  <si>
    <t xml:space="preserve"> (4) 日数（時間）</t>
    <phoneticPr fontId="25"/>
  </si>
  <si>
    <t xml:space="preserve"> (5) 内容</t>
    <phoneticPr fontId="25"/>
  </si>
  <si>
    <t>株式会社東京リーガルマインド</t>
    <phoneticPr fontId="25"/>
  </si>
  <si>
    <t>14H</t>
    <phoneticPr fontId="25"/>
  </si>
  <si>
    <t>・行政法の世界を概観</t>
    <phoneticPr fontId="25"/>
  </si>
  <si>
    <t>・法律による行政の原理</t>
    <phoneticPr fontId="25"/>
  </si>
  <si>
    <t>・行政行為</t>
    <phoneticPr fontId="25"/>
  </si>
  <si>
    <t>・行政手続法</t>
    <phoneticPr fontId="25"/>
  </si>
  <si>
    <t>・行政上の強制</t>
    <phoneticPr fontId="25"/>
  </si>
  <si>
    <t>・行政指導</t>
    <phoneticPr fontId="25"/>
  </si>
  <si>
    <t>・行政契約</t>
    <phoneticPr fontId="25"/>
  </si>
  <si>
    <t>・行政計画</t>
    <phoneticPr fontId="25"/>
  </si>
  <si>
    <t>・行政救済法の基礎</t>
    <phoneticPr fontId="25"/>
  </si>
  <si>
    <t>・行政不服審査法</t>
    <phoneticPr fontId="25"/>
  </si>
  <si>
    <t>・行政事件訴訟法</t>
    <phoneticPr fontId="25"/>
  </si>
  <si>
    <t>・国家賠償法</t>
    <phoneticPr fontId="25"/>
  </si>
  <si>
    <t>・損失補償</t>
    <phoneticPr fontId="25"/>
  </si>
  <si>
    <t xml:space="preserve">研修名（科目名）：地方自治法研修   </t>
    <rPh sb="0" eb="2">
      <t>ケンシュウ</t>
    </rPh>
    <rPh sb="2" eb="3">
      <t>メイ</t>
    </rPh>
    <rPh sb="4" eb="7">
      <t>カモクメイ</t>
    </rPh>
    <phoneticPr fontId="25"/>
  </si>
  <si>
    <t>地方自治法の基礎知識を習得することにより、職務上の法律問題に対応できる能力を養成する。</t>
    <phoneticPr fontId="25"/>
  </si>
  <si>
    <t>決定：２２８名（申込：２０５名、小中学校職員：２３名）</t>
    <rPh sb="6" eb="7">
      <t>メイ</t>
    </rPh>
    <rPh sb="8" eb="10">
      <t>モウシコミ</t>
    </rPh>
    <rPh sb="14" eb="15">
      <t>メイ</t>
    </rPh>
    <rPh sb="16" eb="20">
      <t>ショウチュウガッコウ</t>
    </rPh>
    <rPh sb="20" eb="22">
      <t>ショクイン</t>
    </rPh>
    <rPh sb="25" eb="26">
      <t>メイ</t>
    </rPh>
    <phoneticPr fontId="25"/>
  </si>
  <si>
    <t>修了：２１３名（申込：１９０名、小中学校職員：２３名）</t>
    <rPh sb="8" eb="10">
      <t>モウシコミ</t>
    </rPh>
    <rPh sb="16" eb="20">
      <t>ショウチュウガッコウ</t>
    </rPh>
    <rPh sb="20" eb="22">
      <t>ショクイン</t>
    </rPh>
    <phoneticPr fontId="25"/>
  </si>
  <si>
    <t>修了率：93.4%（申込：92.7%、小中学校職員：100%）</t>
    <rPh sb="2" eb="3">
      <t>リツ</t>
    </rPh>
    <rPh sb="10" eb="12">
      <t>モウシコミ</t>
    </rPh>
    <rPh sb="19" eb="23">
      <t>ショウチュウガッコウ</t>
    </rPh>
    <rPh sb="23" eb="25">
      <t>ショクイン</t>
    </rPh>
    <phoneticPr fontId="25"/>
  </si>
  <si>
    <t>平均目的達成度：77.1%、平均研修内容評価値：4.0（5段階評価）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</si>
  <si>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時期：平成２８年１１月８日（火）、１０日（木） 各日とも９時３０分～１７時３０分</t>
    <rPh sb="14" eb="15">
      <t>カ</t>
    </rPh>
    <rPh sb="19" eb="20">
      <t>ニチ</t>
    </rPh>
    <rPh sb="21" eb="22">
      <t>モク</t>
    </rPh>
    <rPh sb="24" eb="25">
      <t>カク</t>
    </rPh>
    <rPh sb="25" eb="26">
      <t>ビ</t>
    </rPh>
    <phoneticPr fontId="25"/>
  </si>
  <si>
    <t>・地方自治のすがた</t>
    <phoneticPr fontId="25"/>
  </si>
  <si>
    <t xml:space="preserve">中山 宙俊　講師 </t>
    <rPh sb="6" eb="8">
      <t>コウシ</t>
    </rPh>
    <phoneticPr fontId="25"/>
  </si>
  <si>
    <t>・地方公共団体の骨組み</t>
    <phoneticPr fontId="25"/>
  </si>
  <si>
    <t>・地方公共団体の事務・権能</t>
    <phoneticPr fontId="25"/>
  </si>
  <si>
    <t>・国および他の地方公共団体との関係</t>
    <phoneticPr fontId="25"/>
  </si>
  <si>
    <t>・地方公共団体の機関</t>
    <phoneticPr fontId="25"/>
  </si>
  <si>
    <t>・住民の権利</t>
    <phoneticPr fontId="25"/>
  </si>
  <si>
    <t>・自治立法</t>
    <phoneticPr fontId="25"/>
  </si>
  <si>
    <t>・地方公営企業法</t>
    <phoneticPr fontId="25"/>
  </si>
  <si>
    <t>・公の施設</t>
    <phoneticPr fontId="25"/>
  </si>
  <si>
    <t>・地方財政</t>
    <phoneticPr fontId="25"/>
  </si>
  <si>
    <t>・理解度テスト</t>
    <phoneticPr fontId="25"/>
  </si>
  <si>
    <t xml:space="preserve">研修名（科目名）：自治体法務研修   </t>
    <rPh sb="0" eb="2">
      <t>ケンシュウ</t>
    </rPh>
    <rPh sb="2" eb="3">
      <t>メイ</t>
    </rPh>
    <rPh sb="4" eb="7">
      <t>カモクメイ</t>
    </rPh>
    <rPh sb="9" eb="12">
      <t>ジチタイ</t>
    </rPh>
    <rPh sb="12" eb="14">
      <t>ホウム</t>
    </rPh>
    <rPh sb="14" eb="16">
      <t>ケンシュウ</t>
    </rPh>
    <phoneticPr fontId="25"/>
  </si>
  <si>
    <t>地域の特性や実情を踏まえ、府民ニーズにあった政策を推進するため、法的な視点から物事を捉えることができるセンスや実務的な能力を養成する。</t>
    <phoneticPr fontId="25"/>
  </si>
  <si>
    <t>決定：１４５名（申込：１２３名、小中学校職員：２２名）</t>
    <rPh sb="6" eb="7">
      <t>メイ</t>
    </rPh>
    <rPh sb="8" eb="10">
      <t>モウシコミ</t>
    </rPh>
    <rPh sb="14" eb="15">
      <t>メイ</t>
    </rPh>
    <rPh sb="16" eb="20">
      <t>ショウチュウガッコウ</t>
    </rPh>
    <rPh sb="20" eb="22">
      <t>ショクイン</t>
    </rPh>
    <rPh sb="25" eb="26">
      <t>メイ</t>
    </rPh>
    <phoneticPr fontId="25"/>
  </si>
  <si>
    <t>修了：１２２名（申込：１０４名、小中学校職員：１８名）</t>
    <rPh sb="8" eb="10">
      <t>モウシコミ</t>
    </rPh>
    <rPh sb="16" eb="20">
      <t>ショウチュウガッコウ</t>
    </rPh>
    <rPh sb="20" eb="22">
      <t>ショクイン</t>
    </rPh>
    <phoneticPr fontId="25"/>
  </si>
  <si>
    <t>修了率：84.1%（申込：84.6%、小中学校職員：81.8%）</t>
    <rPh sb="2" eb="3">
      <t>リツ</t>
    </rPh>
    <rPh sb="10" eb="12">
      <t>モウシコミ</t>
    </rPh>
    <rPh sb="19" eb="23">
      <t>ショウチュウガッコウ</t>
    </rPh>
    <rPh sb="23" eb="25">
      <t>ショクイン</t>
    </rPh>
    <phoneticPr fontId="25"/>
  </si>
  <si>
    <t>平均目的達成度：75.1%、平均研修内容評価値：3.8（５段階評価）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</si>
  <si>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時期：（１班）平成２８年１１月２２日（火）、１２月５日（月）</t>
    <phoneticPr fontId="25"/>
  </si>
  <si>
    <t>　　　（２班）平成２８年１１月２４日（木）、１２月７日（水）</t>
    <phoneticPr fontId="25"/>
  </si>
  <si>
    <t>【講義・演習】</t>
    <phoneticPr fontId="25"/>
  </si>
  <si>
    <t xml:space="preserve">森井 俊之　講師 </t>
    <rPh sb="6" eb="8">
      <t>コウシ</t>
    </rPh>
    <phoneticPr fontId="25"/>
  </si>
  <si>
    <t>・自治体法務とは</t>
    <phoneticPr fontId="25"/>
  </si>
  <si>
    <t>・地方分権と自治体法務</t>
    <phoneticPr fontId="25"/>
  </si>
  <si>
    <t>・政策法務とは</t>
    <phoneticPr fontId="25"/>
  </si>
  <si>
    <t>・政策法務の特色</t>
    <phoneticPr fontId="25"/>
  </si>
  <si>
    <t>・政策法務の実例と研究</t>
    <phoneticPr fontId="25"/>
  </si>
  <si>
    <t>【演習】</t>
    <phoneticPr fontId="25"/>
  </si>
  <si>
    <t>・共通課題による課題研究</t>
    <phoneticPr fontId="25"/>
  </si>
  <si>
    <t>・発表とまとめ</t>
    <phoneticPr fontId="25"/>
  </si>
  <si>
    <t xml:space="preserve">研修名（科目名）：ＣＳ向上・接遇パワーアップ研修   </t>
    <rPh sb="0" eb="2">
      <t>ケンシュウ</t>
    </rPh>
    <rPh sb="2" eb="3">
      <t>メイ</t>
    </rPh>
    <rPh sb="4" eb="7">
      <t>カモクメイ</t>
    </rPh>
    <rPh sb="22" eb="24">
      <t>ケンシュウ</t>
    </rPh>
    <phoneticPr fontId="25"/>
  </si>
  <si>
    <t>ＣＳマインドの考え方を学び、接遇スキルの向上を図るとともに、ＣＳマインドを職場内に定着させるノウハウや実践法を習得する。</t>
    <phoneticPr fontId="25"/>
  </si>
  <si>
    <t>決定：１５９名（申込：１４０名、小中学校職員：１９名）</t>
    <rPh sb="6" eb="7">
      <t>メイ</t>
    </rPh>
    <rPh sb="8" eb="10">
      <t>モウシコミ</t>
    </rPh>
    <rPh sb="14" eb="15">
      <t>メイ</t>
    </rPh>
    <rPh sb="16" eb="20">
      <t>ショウチュウガッコウ</t>
    </rPh>
    <rPh sb="20" eb="22">
      <t>ショクイン</t>
    </rPh>
    <rPh sb="25" eb="26">
      <t>メイ</t>
    </rPh>
    <phoneticPr fontId="25"/>
  </si>
  <si>
    <t>修了：１４６名（申込：１２９名、小中学校職員：１７名）</t>
    <rPh sb="6" eb="7">
      <t>メイ</t>
    </rPh>
    <rPh sb="8" eb="10">
      <t>モウシコミ</t>
    </rPh>
    <rPh sb="16" eb="20">
      <t>ショウチュウガッコウ</t>
    </rPh>
    <rPh sb="20" eb="22">
      <t>ショクイン</t>
    </rPh>
    <phoneticPr fontId="25"/>
  </si>
  <si>
    <t>修了率：91.8%（申込：92.1%、小中学校職員：89.5%）</t>
    <rPh sb="2" eb="3">
      <t>リツ</t>
    </rPh>
    <rPh sb="10" eb="12">
      <t>モウシコミ</t>
    </rPh>
    <rPh sb="19" eb="23">
      <t>ショウチュウガッコウ</t>
    </rPh>
    <rPh sb="23" eb="25">
      <t>ショクイン</t>
    </rPh>
    <phoneticPr fontId="25"/>
  </si>
  <si>
    <t>平均目的達成度：83.9%、平均研修内容評価値：4.4（５段階評価）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</si>
  <si>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7H</t>
    <phoneticPr fontId="25"/>
  </si>
  <si>
    <t>・求められる行政サービスとＣＳについて</t>
    <rPh sb="1" eb="2">
      <t>モト</t>
    </rPh>
    <rPh sb="6" eb="8">
      <t>ギョウセイ</t>
    </rPh>
    <phoneticPr fontId="25"/>
  </si>
  <si>
    <t>・接遇対応について</t>
    <rPh sb="1" eb="3">
      <t>セツグウ</t>
    </rPh>
    <rPh sb="3" eb="5">
      <t>タイオウ</t>
    </rPh>
    <phoneticPr fontId="25"/>
  </si>
  <si>
    <t>・面接応対の基本</t>
    <rPh sb="1" eb="3">
      <t>メンセツ</t>
    </rPh>
    <rPh sb="3" eb="5">
      <t>オウタイ</t>
    </rPh>
    <rPh sb="6" eb="8">
      <t>キホン</t>
    </rPh>
    <phoneticPr fontId="25"/>
  </si>
  <si>
    <t>・電話応対の基本と活用</t>
    <rPh sb="1" eb="3">
      <t>デンワ</t>
    </rPh>
    <rPh sb="3" eb="5">
      <t>オウタイ</t>
    </rPh>
    <rPh sb="6" eb="8">
      <t>キホン</t>
    </rPh>
    <rPh sb="9" eb="11">
      <t>カツヨウ</t>
    </rPh>
    <phoneticPr fontId="25"/>
  </si>
  <si>
    <t>・クレーム対応</t>
    <rPh sb="5" eb="7">
      <t>タイオウ</t>
    </rPh>
    <phoneticPr fontId="25"/>
  </si>
  <si>
    <t>・やさしさと配慮が求められる接遇</t>
    <rPh sb="6" eb="8">
      <t>ハイリョ</t>
    </rPh>
    <rPh sb="9" eb="10">
      <t>モト</t>
    </rPh>
    <rPh sb="14" eb="16">
      <t>セツグウ</t>
    </rPh>
    <phoneticPr fontId="25"/>
  </si>
  <si>
    <t>・職場での接遇指導のための基本理解と</t>
    <rPh sb="1" eb="3">
      <t>ショクバ</t>
    </rPh>
    <rPh sb="5" eb="7">
      <t>セツグウ</t>
    </rPh>
    <rPh sb="7" eb="9">
      <t>シドウ</t>
    </rPh>
    <rPh sb="13" eb="15">
      <t>キホン</t>
    </rPh>
    <rPh sb="15" eb="17">
      <t>リカイ</t>
    </rPh>
    <phoneticPr fontId="25"/>
  </si>
  <si>
    <t>　指導ポイント</t>
    <rPh sb="1" eb="3">
      <t>シドウ</t>
    </rPh>
    <phoneticPr fontId="25"/>
  </si>
  <si>
    <t>1 研修企画</t>
    <phoneticPr fontId="25"/>
  </si>
  <si>
    <t xml:space="preserve"> (1) ねらい</t>
    <phoneticPr fontId="25"/>
  </si>
  <si>
    <t xml:space="preserve">「プレゼンターやインストラクターとしての役割」を認識し、基礎知識の習得や模擬実習
等を通じて、プレゼンテーション・インストラクション能力の向上を図る。
</t>
    <phoneticPr fontId="25"/>
  </si>
  <si>
    <t>　</t>
    <phoneticPr fontId="25"/>
  </si>
  <si>
    <t xml:space="preserve"> (2) 備　考</t>
    <phoneticPr fontId="25"/>
  </si>
  <si>
    <t>2 実施状況</t>
    <phoneticPr fontId="25"/>
  </si>
  <si>
    <t xml:space="preserve"> (1) 対象者</t>
    <phoneticPr fontId="25"/>
  </si>
  <si>
    <t xml:space="preserve"> (2) 研修生</t>
    <phoneticPr fontId="25"/>
  </si>
  <si>
    <t xml:space="preserve"> (4) 日数（時間）</t>
    <phoneticPr fontId="25"/>
  </si>
  <si>
    <t xml:space="preserve"> (5) 内容</t>
    <phoneticPr fontId="25"/>
  </si>
  <si>
    <t>株式会社東京リーガルマインド</t>
    <phoneticPr fontId="25"/>
  </si>
  <si>
    <t xml:space="preserve">・プレゼンテーションの必要性
</t>
    <phoneticPr fontId="25"/>
  </si>
  <si>
    <t xml:space="preserve">・プレゼンテーションの基本要素
</t>
    <phoneticPr fontId="25"/>
  </si>
  <si>
    <t>・バーバルコミュニケーション、ノン</t>
    <phoneticPr fontId="25"/>
  </si>
  <si>
    <t>　バーバルコミュニケーションの向上</t>
    <phoneticPr fontId="25"/>
  </si>
  <si>
    <t xml:space="preserve">　について
</t>
    <phoneticPr fontId="25"/>
  </si>
  <si>
    <t>・視覚資料（パワーポイント等）の効果的な</t>
    <phoneticPr fontId="25"/>
  </si>
  <si>
    <t>　使い方</t>
    <phoneticPr fontId="25"/>
  </si>
  <si>
    <t xml:space="preserve">研修名（科目名）：主査級昇任考査必須研修　コーチング基礎研修   </t>
    <rPh sb="0" eb="2">
      <t>ケンシュウ</t>
    </rPh>
    <rPh sb="2" eb="3">
      <t>メイ</t>
    </rPh>
    <rPh sb="4" eb="7">
      <t>カモクメイ</t>
    </rPh>
    <rPh sb="9" eb="11">
      <t>シュサ</t>
    </rPh>
    <rPh sb="11" eb="12">
      <t>キュウ</t>
    </rPh>
    <rPh sb="12" eb="14">
      <t>ショウニン</t>
    </rPh>
    <rPh sb="14" eb="16">
      <t>コウサ</t>
    </rPh>
    <rPh sb="16" eb="18">
      <t>ヒッス</t>
    </rPh>
    <rPh sb="18" eb="20">
      <t>ケンシュウ</t>
    </rPh>
    <rPh sb="26" eb="28">
      <t>キソ</t>
    </rPh>
    <rPh sb="28" eb="30">
      <t>ケンシュウ</t>
    </rPh>
    <phoneticPr fontId="25"/>
  </si>
  <si>
    <t>相手の自発的行動を促進させるためのコミュニケーションスキルである「コーチング」の
基本スキルを学び、職場での部下指導やコミュニケーションの質を向上する。</t>
    <phoneticPr fontId="25"/>
  </si>
  <si>
    <t>決定：９２名（指名：９２名、申込：０名）</t>
    <rPh sb="0" eb="2">
      <t>ケッテイ</t>
    </rPh>
    <rPh sb="5" eb="6">
      <t>メイ</t>
    </rPh>
    <rPh sb="7" eb="9">
      <t>シメイ</t>
    </rPh>
    <rPh sb="12" eb="13">
      <t>メイ</t>
    </rPh>
    <rPh sb="14" eb="16">
      <t>モウシコミ</t>
    </rPh>
    <rPh sb="18" eb="19">
      <t>メイ</t>
    </rPh>
    <phoneticPr fontId="25"/>
  </si>
  <si>
    <t>修了：７６名（指名：７６名、申込：０名）</t>
    <rPh sb="0" eb="2">
      <t>シュウリョウ</t>
    </rPh>
    <rPh sb="5" eb="6">
      <t>メイ</t>
    </rPh>
    <rPh sb="7" eb="9">
      <t>シメイ</t>
    </rPh>
    <rPh sb="12" eb="13">
      <t>メイ</t>
    </rPh>
    <rPh sb="14" eb="16">
      <t>モウシコミ</t>
    </rPh>
    <rPh sb="18" eb="19">
      <t>メイ</t>
    </rPh>
    <phoneticPr fontId="25"/>
  </si>
  <si>
    <t>修了率：82.6％（指名：82.6％、申込：０％）</t>
    <rPh sb="0" eb="2">
      <t>シュウリョウ</t>
    </rPh>
    <rPh sb="2" eb="3">
      <t>リツ</t>
    </rPh>
    <rPh sb="10" eb="12">
      <t>シメイ</t>
    </rPh>
    <rPh sb="19" eb="21">
      <t>モウシコミ</t>
    </rPh>
    <phoneticPr fontId="25"/>
  </si>
  <si>
    <t>平均目的達成度：82.1％、平均研修内容評価値：4.3（5段階評価）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rPh sb="29" eb="31">
      <t>ダンカイ</t>
    </rPh>
    <rPh sb="31" eb="33">
      <t>ヒョウカ</t>
    </rPh>
    <phoneticPr fontId="25"/>
  </si>
  <si>
    <t>時期：平成２８年９月８日（木）、９日（金）各日とも９時３０分～１７時３０分</t>
    <rPh sb="13" eb="14">
      <t>モク</t>
    </rPh>
    <rPh sb="17" eb="18">
      <t>ニチ</t>
    </rPh>
    <rPh sb="19" eb="20">
      <t>キン</t>
    </rPh>
    <rPh sb="21" eb="23">
      <t>カクジツ</t>
    </rPh>
    <rPh sb="26" eb="27">
      <t>ジ</t>
    </rPh>
    <rPh sb="29" eb="30">
      <t>フン</t>
    </rPh>
    <rPh sb="33" eb="34">
      <t>ジ</t>
    </rPh>
    <rPh sb="36" eb="37">
      <t>フン</t>
    </rPh>
    <phoneticPr fontId="25"/>
  </si>
  <si>
    <t>コーチング基礎研修</t>
    <rPh sb="5" eb="7">
      <t>キソ</t>
    </rPh>
    <rPh sb="7" eb="9">
      <t>ケンシュウ</t>
    </rPh>
    <phoneticPr fontId="25"/>
  </si>
  <si>
    <t>・コーチングとは</t>
    <phoneticPr fontId="25"/>
  </si>
  <si>
    <t>・効果的なコミュニケーションとは</t>
    <rPh sb="1" eb="4">
      <t>コウカテキ</t>
    </rPh>
    <phoneticPr fontId="25"/>
  </si>
  <si>
    <t>・コーチング方法</t>
    <rPh sb="6" eb="8">
      <t>ホウホウ</t>
    </rPh>
    <phoneticPr fontId="25"/>
  </si>
  <si>
    <t>・事例研究とロールプレイ</t>
    <rPh sb="1" eb="3">
      <t>ジレイ</t>
    </rPh>
    <rPh sb="3" eb="5">
      <t>ケンキュウ</t>
    </rPh>
    <phoneticPr fontId="25"/>
  </si>
  <si>
    <t xml:space="preserve">研修名（科目名）：主査級昇任考査必須研修　簿記・財務会計研修   </t>
    <rPh sb="0" eb="2">
      <t>ケンシュウ</t>
    </rPh>
    <rPh sb="2" eb="3">
      <t>メイ</t>
    </rPh>
    <rPh sb="4" eb="7">
      <t>カモクメイ</t>
    </rPh>
    <rPh sb="18" eb="20">
      <t>ケンシュウ</t>
    </rPh>
    <phoneticPr fontId="25"/>
  </si>
  <si>
    <t>決定：１２２名（指名：１２０名、申込：２名）</t>
    <rPh sb="6" eb="7">
      <t>メイ</t>
    </rPh>
    <rPh sb="8" eb="10">
      <t>シメイ</t>
    </rPh>
    <rPh sb="14" eb="15">
      <t>メイ</t>
    </rPh>
    <rPh sb="16" eb="18">
      <t>モウシコ</t>
    </rPh>
    <rPh sb="20" eb="21">
      <t>メイ</t>
    </rPh>
    <phoneticPr fontId="25"/>
  </si>
  <si>
    <t>修了：１０１名（指名：９９名、申込：２名）</t>
    <rPh sb="8" eb="10">
      <t>シメイ</t>
    </rPh>
    <rPh sb="13" eb="14">
      <t>メイ</t>
    </rPh>
    <rPh sb="15" eb="17">
      <t>モウシコ</t>
    </rPh>
    <rPh sb="19" eb="20">
      <t>メイ</t>
    </rPh>
    <phoneticPr fontId="25"/>
  </si>
  <si>
    <t>平均目的達成度：68.0%、平均研修内容評価値：3.7（５段階評価）</t>
    <rPh sb="0" eb="2">
      <t>ヘイキン</t>
    </rPh>
    <rPh sb="2" eb="4">
      <t>モクテキ</t>
    </rPh>
    <rPh sb="4" eb="6">
      <t>タッセイ</t>
    </rPh>
    <rPh sb="6" eb="7">
      <t>ド</t>
    </rPh>
    <phoneticPr fontId="25"/>
  </si>
  <si>
    <t>再テスト分平均研修内容評価値：4.2（５段階評価）</t>
    <rPh sb="0" eb="1">
      <t>サイ</t>
    </rPh>
    <rPh sb="4" eb="5">
      <t>ブン</t>
    </rPh>
    <rPh sb="5" eb="7">
      <t>ヘイキン</t>
    </rPh>
    <phoneticPr fontId="25"/>
  </si>
  <si>
    <t>時期：平成２８年７月７日（木）、１３日（水）、２１日（木）、２７日（水）、</t>
    <rPh sb="0" eb="2">
      <t>ジキ</t>
    </rPh>
    <rPh sb="13" eb="14">
      <t>モク</t>
    </rPh>
    <rPh sb="18" eb="19">
      <t>ニチ</t>
    </rPh>
    <rPh sb="20" eb="21">
      <t>スイ</t>
    </rPh>
    <rPh sb="25" eb="26">
      <t>ヒ</t>
    </rPh>
    <rPh sb="27" eb="28">
      <t>モク</t>
    </rPh>
    <rPh sb="34" eb="35">
      <t>スイ</t>
    </rPh>
    <phoneticPr fontId="25"/>
  </si>
  <si>
    <t>　　　8月４日（木）、１０日（水）　各日とも９時３０分～１７時３０分</t>
    <rPh sb="4" eb="5">
      <t>ガツ</t>
    </rPh>
    <rPh sb="8" eb="9">
      <t>モク</t>
    </rPh>
    <rPh sb="15" eb="16">
      <t>スイ</t>
    </rPh>
    <rPh sb="18" eb="20">
      <t>カクジツ</t>
    </rPh>
    <phoneticPr fontId="25"/>
  </si>
  <si>
    <t>　　　8月２４日（水）　１３時～１７時３０分</t>
    <rPh sb="4" eb="5">
      <t>ガツ</t>
    </rPh>
    <rPh sb="9" eb="10">
      <t>スイ</t>
    </rPh>
    <phoneticPr fontId="25"/>
  </si>
  <si>
    <t>場所：（第１回～第４回、第６回）本会場：職員研修センター　研修室大</t>
    <rPh sb="0" eb="2">
      <t>バショ</t>
    </rPh>
    <rPh sb="4" eb="5">
      <t>ダイ</t>
    </rPh>
    <rPh sb="6" eb="7">
      <t>カイ</t>
    </rPh>
    <rPh sb="8" eb="9">
      <t>ダイ</t>
    </rPh>
    <rPh sb="10" eb="11">
      <t>カイ</t>
    </rPh>
    <rPh sb="16" eb="17">
      <t>ホン</t>
    </rPh>
    <rPh sb="17" eb="19">
      <t>カイジョウ</t>
    </rPh>
    <rPh sb="20" eb="24">
      <t>ショクインケンシュウ</t>
    </rPh>
    <rPh sb="29" eb="32">
      <t>ケンシュウシツ</t>
    </rPh>
    <rPh sb="32" eb="33">
      <t>ダイ</t>
    </rPh>
    <phoneticPr fontId="25"/>
  </si>
  <si>
    <t>　　　（第１回～第５回）サテライト会場：大手前庁舎　大研修室</t>
    <rPh sb="4" eb="5">
      <t>ダイ</t>
    </rPh>
    <rPh sb="6" eb="7">
      <t>カイ</t>
    </rPh>
    <rPh sb="8" eb="9">
      <t>ダイ</t>
    </rPh>
    <rPh sb="10" eb="11">
      <t>カイ</t>
    </rPh>
    <rPh sb="17" eb="19">
      <t>カイジョウ</t>
    </rPh>
    <rPh sb="20" eb="23">
      <t>オオテマエ</t>
    </rPh>
    <rPh sb="23" eb="25">
      <t>チョウシャ</t>
    </rPh>
    <rPh sb="26" eb="30">
      <t>ダイケンシュウシツ</t>
    </rPh>
    <phoneticPr fontId="25"/>
  </si>
  <si>
    <t>・簿記及び簡易な財務分析等、</t>
    <rPh sb="1" eb="3">
      <t>ボキ</t>
    </rPh>
    <rPh sb="3" eb="4">
      <t>オヨ</t>
    </rPh>
    <rPh sb="5" eb="7">
      <t>カンイ</t>
    </rPh>
    <rPh sb="8" eb="10">
      <t>ザイム</t>
    </rPh>
    <rPh sb="10" eb="12">
      <t>ブンセキ</t>
    </rPh>
    <rPh sb="12" eb="13">
      <t>トウ</t>
    </rPh>
    <phoneticPr fontId="25"/>
  </si>
  <si>
    <t>市岡 邦博　講師</t>
    <rPh sb="0" eb="2">
      <t>イチオカ</t>
    </rPh>
    <rPh sb="3" eb="5">
      <t>クニヒロ</t>
    </rPh>
    <rPh sb="6" eb="8">
      <t>コウシ</t>
    </rPh>
    <phoneticPr fontId="25"/>
  </si>
  <si>
    <t>※ 最終日</t>
    <rPh sb="2" eb="5">
      <t>サイシュウビ</t>
    </rPh>
    <phoneticPr fontId="25"/>
  </si>
  <si>
    <t>5H</t>
    <phoneticPr fontId="25"/>
  </si>
  <si>
    <t>2H</t>
    <phoneticPr fontId="25"/>
  </si>
  <si>
    <t>※ 再テスト日</t>
    <rPh sb="2" eb="3">
      <t>サイ</t>
    </rPh>
    <rPh sb="6" eb="7">
      <t>ビ</t>
    </rPh>
    <phoneticPr fontId="25"/>
  </si>
  <si>
    <t>理解度テスト再テスト</t>
    <rPh sb="0" eb="3">
      <t>リカイド</t>
    </rPh>
    <rPh sb="6" eb="7">
      <t>サイ</t>
    </rPh>
    <phoneticPr fontId="25"/>
  </si>
  <si>
    <t>基本的な会計知識の習得を通じて、主査級職員として求められる経理、経営管理能力の向上を図る。</t>
    <phoneticPr fontId="25"/>
  </si>
  <si>
    <t>（１）平成２８年度新任主査級職員（行政職のみ／過年度未修了者含む）</t>
    <phoneticPr fontId="25"/>
  </si>
  <si>
    <t>（２）平成２８年度新任主査級職員（行政職以外）、主査級以上の職員で本研修の受講を</t>
    <phoneticPr fontId="25"/>
  </si>
  <si>
    <t>　　　希望する者</t>
    <phoneticPr fontId="25"/>
  </si>
  <si>
    <t>7H</t>
    <phoneticPr fontId="25"/>
  </si>
  <si>
    <t>　経営管理に関する基礎知識</t>
    <phoneticPr fontId="25"/>
  </si>
  <si>
    <t xml:space="preserve">研修名（科目名）：リスクマネジメント上級研修 </t>
    <rPh sb="0" eb="2">
      <t>ケンシュウ</t>
    </rPh>
    <rPh sb="2" eb="3">
      <t>メイ</t>
    </rPh>
    <rPh sb="4" eb="7">
      <t>カモクメイ</t>
    </rPh>
    <phoneticPr fontId="25"/>
  </si>
  <si>
    <t>（１）平成２８年度課長級昇任者（平成２７年度途中昇任者含む。本研修の修了者を
　　　除く。）
（２）課長補佐級４年目以上の職員で、本研修の受講を希望する者
　</t>
    <rPh sb="30" eb="31">
      <t>ホン</t>
    </rPh>
    <rPh sb="31" eb="33">
      <t>ケンシュウ</t>
    </rPh>
    <rPh sb="34" eb="37">
      <t>シュウリョウシャ</t>
    </rPh>
    <rPh sb="42" eb="43">
      <t>ノゾ</t>
    </rPh>
    <phoneticPr fontId="25"/>
  </si>
  <si>
    <t>決定：７６名（指名：７２名、申込：４名）</t>
    <rPh sb="5" eb="6">
      <t>メイ</t>
    </rPh>
    <rPh sb="7" eb="9">
      <t>シメイ</t>
    </rPh>
    <rPh sb="12" eb="13">
      <t>メイ</t>
    </rPh>
    <rPh sb="14" eb="16">
      <t>モウシコミ</t>
    </rPh>
    <rPh sb="18" eb="19">
      <t>メイ</t>
    </rPh>
    <phoneticPr fontId="25"/>
  </si>
  <si>
    <t>修了率：65.8%（指名：65.3%、申込：75.0%）</t>
    <rPh sb="2" eb="3">
      <t>リツ</t>
    </rPh>
    <rPh sb="10" eb="12">
      <t>シメイ</t>
    </rPh>
    <rPh sb="19" eb="21">
      <t>モウシコミ</t>
    </rPh>
    <phoneticPr fontId="25"/>
  </si>
  <si>
    <t>平均目的達成度：77.7%、平均研修内容評価値：4.0</t>
    <rPh sb="0" eb="2">
      <t>ヘイキン</t>
    </rPh>
    <rPh sb="2" eb="4">
      <t>モクテキ</t>
    </rPh>
    <rPh sb="4" eb="6">
      <t>タッセイ</t>
    </rPh>
    <rPh sb="6" eb="7">
      <t>ド</t>
    </rPh>
    <phoneticPr fontId="25"/>
  </si>
  <si>
    <t>時期：平成２８年８月１９日（金）、２４日（水）</t>
    <rPh sb="14" eb="15">
      <t>キン</t>
    </rPh>
    <rPh sb="19" eb="20">
      <t>ニチ</t>
    </rPh>
    <rPh sb="21" eb="22">
      <t>スイ</t>
    </rPh>
    <phoneticPr fontId="25"/>
  </si>
  <si>
    <t>　　　各日とも９時３０分～１２時３０分</t>
    <rPh sb="3" eb="5">
      <t>カクジツ</t>
    </rPh>
    <phoneticPr fontId="25"/>
  </si>
  <si>
    <t>・事前対策・事後対策</t>
    <rPh sb="1" eb="3">
      <t>ジゼン</t>
    </rPh>
    <rPh sb="3" eb="5">
      <t>タイサク</t>
    </rPh>
    <rPh sb="6" eb="8">
      <t>ジゴ</t>
    </rPh>
    <rPh sb="8" eb="10">
      <t>タイサク</t>
    </rPh>
    <phoneticPr fontId="25"/>
  </si>
  <si>
    <t>・リスク顕在化の要因</t>
    <rPh sb="4" eb="7">
      <t>ケンザイカ</t>
    </rPh>
    <phoneticPr fontId="25"/>
  </si>
  <si>
    <t>修了：５０名（指名：４７名、申込：３名）</t>
    <phoneticPr fontId="25"/>
  </si>
  <si>
    <t>3H</t>
    <phoneticPr fontId="25"/>
  </si>
  <si>
    <t>・リスク顕在化時の意思決定</t>
    <phoneticPr fontId="25"/>
  </si>
  <si>
    <t>・広報対応</t>
    <phoneticPr fontId="25"/>
  </si>
  <si>
    <t>・理解度テスト</t>
    <phoneticPr fontId="25"/>
  </si>
  <si>
    <t xml:space="preserve">研修名（科目名）：コーチング応用研修   </t>
    <rPh sb="0" eb="2">
      <t>ケンシュウ</t>
    </rPh>
    <rPh sb="2" eb="3">
      <t>メイ</t>
    </rPh>
    <rPh sb="4" eb="7">
      <t>カモクメイ</t>
    </rPh>
    <rPh sb="14" eb="16">
      <t>オウヨウ</t>
    </rPh>
    <rPh sb="16" eb="18">
      <t>ケンシュウ</t>
    </rPh>
    <phoneticPr fontId="25"/>
  </si>
  <si>
    <t>コーチングに関し、課長級等職員に必要な基礎知識の習得を図る。</t>
    <rPh sb="6" eb="7">
      <t>カン</t>
    </rPh>
    <rPh sb="9" eb="12">
      <t>カチョウキュウ</t>
    </rPh>
    <rPh sb="12" eb="13">
      <t>トウ</t>
    </rPh>
    <rPh sb="13" eb="15">
      <t>ショクイン</t>
    </rPh>
    <rPh sb="16" eb="18">
      <t>ヒツヨウ</t>
    </rPh>
    <rPh sb="19" eb="21">
      <t>キソ</t>
    </rPh>
    <rPh sb="21" eb="23">
      <t>チシキ</t>
    </rPh>
    <rPh sb="24" eb="26">
      <t>シュウトク</t>
    </rPh>
    <rPh sb="27" eb="28">
      <t>ハカ</t>
    </rPh>
    <phoneticPr fontId="25"/>
  </si>
  <si>
    <t>（1）平成２８年度課長級昇任者（平成２７年度途中昇任者を含む。本研修の修了者を
　　　除く。）
（2）二次評価者で、本研修を未修了の課長級職員
（3）課長補佐級４年目以上の職員で、本研修の受講を希望する者</t>
    <rPh sb="3" eb="5">
      <t>ヘイセイ</t>
    </rPh>
    <rPh sb="7" eb="9">
      <t>ネンド</t>
    </rPh>
    <rPh sb="9" eb="12">
      <t>カチョウキュウ</t>
    </rPh>
    <rPh sb="11" eb="12">
      <t>キュウ</t>
    </rPh>
    <rPh sb="12" eb="14">
      <t>ショウニン</t>
    </rPh>
    <rPh sb="14" eb="15">
      <t>シャ</t>
    </rPh>
    <rPh sb="16" eb="18">
      <t>ヘイセイ</t>
    </rPh>
    <rPh sb="20" eb="22">
      <t>ネンド</t>
    </rPh>
    <rPh sb="22" eb="24">
      <t>トチュウ</t>
    </rPh>
    <rPh sb="24" eb="26">
      <t>ショウニン</t>
    </rPh>
    <rPh sb="26" eb="27">
      <t>シャ</t>
    </rPh>
    <rPh sb="28" eb="29">
      <t>フク</t>
    </rPh>
    <rPh sb="31" eb="32">
      <t>ホン</t>
    </rPh>
    <rPh sb="32" eb="34">
      <t>ケンシュウ</t>
    </rPh>
    <rPh sb="35" eb="38">
      <t>シュウリョウシャ</t>
    </rPh>
    <rPh sb="43" eb="44">
      <t>ノゾ</t>
    </rPh>
    <rPh sb="51" eb="53">
      <t>ニジ</t>
    </rPh>
    <rPh sb="53" eb="55">
      <t>ヒョウカ</t>
    </rPh>
    <rPh sb="55" eb="56">
      <t>シャ</t>
    </rPh>
    <rPh sb="58" eb="59">
      <t>ホン</t>
    </rPh>
    <rPh sb="59" eb="61">
      <t>ケンシュウ</t>
    </rPh>
    <rPh sb="62" eb="63">
      <t>ミ</t>
    </rPh>
    <rPh sb="63" eb="65">
      <t>シュウリョウ</t>
    </rPh>
    <rPh sb="66" eb="69">
      <t>カチョウキュウ</t>
    </rPh>
    <rPh sb="69" eb="71">
      <t>ショクイン</t>
    </rPh>
    <rPh sb="75" eb="77">
      <t>カチョウ</t>
    </rPh>
    <rPh sb="77" eb="79">
      <t>ホサ</t>
    </rPh>
    <rPh sb="79" eb="80">
      <t>キュウ</t>
    </rPh>
    <rPh sb="81" eb="83">
      <t>ネンメ</t>
    </rPh>
    <rPh sb="83" eb="85">
      <t>イジョウ</t>
    </rPh>
    <rPh sb="86" eb="88">
      <t>ショクイン</t>
    </rPh>
    <rPh sb="90" eb="91">
      <t>ホン</t>
    </rPh>
    <rPh sb="91" eb="93">
      <t>ケンシュウ</t>
    </rPh>
    <rPh sb="94" eb="96">
      <t>ジュコウ</t>
    </rPh>
    <rPh sb="97" eb="99">
      <t>キボウ</t>
    </rPh>
    <rPh sb="101" eb="102">
      <t>モノ</t>
    </rPh>
    <phoneticPr fontId="25"/>
  </si>
  <si>
    <t>修了率：66.2％（指名：65.2％、申込：77.8％）</t>
    <rPh sb="0" eb="2">
      <t>シュウリョウ</t>
    </rPh>
    <rPh sb="2" eb="3">
      <t>リツ</t>
    </rPh>
    <phoneticPr fontId="25"/>
  </si>
  <si>
    <t>平均目的達成度：77.5%、平均研修内容評価値：4.0（５段階評価）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</si>
  <si>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3H45M</t>
    <phoneticPr fontId="25"/>
  </si>
  <si>
    <t>・コミュニケーション自己チェック</t>
    <rPh sb="10" eb="12">
      <t>ジコ</t>
    </rPh>
    <phoneticPr fontId="25"/>
  </si>
  <si>
    <t>染屋 光宏　講師</t>
    <rPh sb="0" eb="2">
      <t>ソメヤ</t>
    </rPh>
    <rPh sb="3" eb="5">
      <t>ミツヒロ</t>
    </rPh>
    <rPh sb="6" eb="8">
      <t>コウシ</t>
    </rPh>
    <phoneticPr fontId="25"/>
  </si>
  <si>
    <t>・コーチング概要</t>
    <rPh sb="6" eb="8">
      <t>ガイヨウ</t>
    </rPh>
    <phoneticPr fontId="25"/>
  </si>
  <si>
    <t>・コーチングスキル</t>
    <phoneticPr fontId="25"/>
  </si>
  <si>
    <t>・コーチングプロセスの習得と演習</t>
    <rPh sb="11" eb="13">
      <t>シュウトク</t>
    </rPh>
    <rPh sb="14" eb="16">
      <t>エンシュウ</t>
    </rPh>
    <phoneticPr fontId="25"/>
  </si>
  <si>
    <t>・組織マネジメントと人材育成</t>
    <rPh sb="1" eb="3">
      <t>ソシキ</t>
    </rPh>
    <rPh sb="10" eb="12">
      <t>ジンザイ</t>
    </rPh>
    <rPh sb="12" eb="14">
      <t>イクセイ</t>
    </rPh>
    <phoneticPr fontId="25"/>
  </si>
  <si>
    <t>・理解度テスト・まとめ</t>
    <rPh sb="1" eb="3">
      <t>リカイ</t>
    </rPh>
    <rPh sb="3" eb="4">
      <t>ド</t>
    </rPh>
    <phoneticPr fontId="25"/>
  </si>
  <si>
    <t xml:space="preserve">研修名（科目名）：仕事力向上研修Ⅱ   </t>
    <rPh sb="0" eb="2">
      <t>ケンシュウ</t>
    </rPh>
    <rPh sb="2" eb="3">
      <t>メイ</t>
    </rPh>
    <rPh sb="4" eb="7">
      <t>カモクメイ</t>
    </rPh>
    <rPh sb="9" eb="11">
      <t>シゴト</t>
    </rPh>
    <rPh sb="11" eb="12">
      <t>リョク</t>
    </rPh>
    <rPh sb="12" eb="14">
      <t>コウジョウ</t>
    </rPh>
    <rPh sb="14" eb="16">
      <t>ケンシュウ</t>
    </rPh>
    <phoneticPr fontId="25"/>
  </si>
  <si>
    <t>決定：３名（指名のみ）</t>
    <rPh sb="4" eb="5">
      <t>メイ</t>
    </rPh>
    <rPh sb="6" eb="8">
      <t>シメイ</t>
    </rPh>
    <phoneticPr fontId="25"/>
  </si>
  <si>
    <t>修了率：66.7%（指名のみ）</t>
    <rPh sb="2" eb="3">
      <t>リツ</t>
    </rPh>
    <rPh sb="10" eb="12">
      <t>シメイ</t>
    </rPh>
    <phoneticPr fontId="25"/>
  </si>
  <si>
    <t>平均目的達成度：70.0%、平均研修内容評価値：4.1（５段階評価）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</si>
  <si>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時期：平成２８年５月３１日（火）９時３０分～１７時３０分</t>
    <rPh sb="14" eb="15">
      <t>カ</t>
    </rPh>
    <phoneticPr fontId="25"/>
  </si>
  <si>
    <t>　　　　　　　　７月２８日（木）指定された時間</t>
    <rPh sb="14" eb="15">
      <t>モク</t>
    </rPh>
    <rPh sb="16" eb="18">
      <t>シテイ</t>
    </rPh>
    <rPh sb="21" eb="23">
      <t>ジカン</t>
    </rPh>
    <phoneticPr fontId="25"/>
  </si>
  <si>
    <t>日数 ：２日（時間数（休憩時間含）８Ｈ）／それぞれ１プログラム当たりの数値</t>
    <rPh sb="0" eb="2">
      <t>ニッスウ</t>
    </rPh>
    <rPh sb="5" eb="6">
      <t>ニチ</t>
    </rPh>
    <rPh sb="7" eb="10">
      <t>ジカンスウ</t>
    </rPh>
    <rPh sb="11" eb="13">
      <t>キュウケイ</t>
    </rPh>
    <rPh sb="13" eb="15">
      <t>ジカン</t>
    </rPh>
    <rPh sb="15" eb="16">
      <t>ガン</t>
    </rPh>
    <rPh sb="31" eb="32">
      <t>ア</t>
    </rPh>
    <rPh sb="35" eb="37">
      <t>スウチ</t>
    </rPh>
    <phoneticPr fontId="25"/>
  </si>
  <si>
    <t>・</t>
    <phoneticPr fontId="25"/>
  </si>
  <si>
    <t>10M</t>
    <phoneticPr fontId="25"/>
  </si>
  <si>
    <t>6H50M</t>
    <phoneticPr fontId="25"/>
  </si>
  <si>
    <t>・信頼される職員</t>
    <rPh sb="1" eb="3">
      <t>シンライ</t>
    </rPh>
    <rPh sb="6" eb="8">
      <t>ショクイン</t>
    </rPh>
    <phoneticPr fontId="25"/>
  </si>
  <si>
    <t>・モチベーションとは</t>
    <phoneticPr fontId="25"/>
  </si>
  <si>
    <t>・モチベーション・マネジメント</t>
    <phoneticPr fontId="25"/>
  </si>
  <si>
    <t>・アクションプランの作成</t>
    <rPh sb="10" eb="12">
      <t>サクセイ</t>
    </rPh>
    <phoneticPr fontId="25"/>
  </si>
  <si>
    <t>○フォローアップ面談</t>
    <rPh sb="8" eb="10">
      <t>メンダン</t>
    </rPh>
    <phoneticPr fontId="25"/>
  </si>
  <si>
    <t>50M</t>
    <phoneticPr fontId="25"/>
  </si>
  <si>
    <t>・講師による個人面談</t>
    <rPh sb="1" eb="3">
      <t>コウシ</t>
    </rPh>
    <rPh sb="6" eb="8">
      <t>コジン</t>
    </rPh>
    <rPh sb="8" eb="10">
      <t>メンダン</t>
    </rPh>
    <phoneticPr fontId="25"/>
  </si>
  <si>
    <t xml:space="preserve">研修名（科目名）：コミュニケーション力、折衝・調整力向上研修Ⅰ   </t>
    <rPh sb="0" eb="2">
      <t>ケンシュウ</t>
    </rPh>
    <rPh sb="2" eb="3">
      <t>メイ</t>
    </rPh>
    <rPh sb="4" eb="7">
      <t>カモクメイ</t>
    </rPh>
    <rPh sb="18" eb="19">
      <t>リョク</t>
    </rPh>
    <rPh sb="20" eb="22">
      <t>セッショウ</t>
    </rPh>
    <rPh sb="23" eb="25">
      <t>チョウセイ</t>
    </rPh>
    <rPh sb="25" eb="26">
      <t>リョク</t>
    </rPh>
    <rPh sb="26" eb="28">
      <t>コウジョウ</t>
    </rPh>
    <rPh sb="28" eb="30">
      <t>ケンシュウ</t>
    </rPh>
    <phoneticPr fontId="25"/>
  </si>
  <si>
    <t>相手の主張、立場を理解する姿勢を身に付け、意思疎通を図り、お互いの意見、考え
の相違を踏まえながら、自らの言葉でわかりやすく説明し、相手の理解や合意を得る
ための技術を習得する。</t>
    <phoneticPr fontId="25"/>
  </si>
  <si>
    <t>決定：７４名（指名：７４名、受講勧奨：０名）</t>
    <rPh sb="5" eb="6">
      <t>メイ</t>
    </rPh>
    <rPh sb="7" eb="9">
      <t>シメイ</t>
    </rPh>
    <rPh sb="12" eb="13">
      <t>メイ</t>
    </rPh>
    <rPh sb="14" eb="16">
      <t>ジュコウ</t>
    </rPh>
    <rPh sb="16" eb="18">
      <t>カンショウ</t>
    </rPh>
    <rPh sb="20" eb="21">
      <t>メイ</t>
    </rPh>
    <phoneticPr fontId="25"/>
  </si>
  <si>
    <t>修了：５６名（指名：５６名、受講勧奨：０名）</t>
    <rPh sb="7" eb="9">
      <t>シメイ</t>
    </rPh>
    <phoneticPr fontId="25"/>
  </si>
  <si>
    <t>修了率：75.7%（指名のみ）</t>
    <rPh sb="2" eb="3">
      <t>リツ</t>
    </rPh>
    <rPh sb="10" eb="12">
      <t>シメイ</t>
    </rPh>
    <phoneticPr fontId="25"/>
  </si>
  <si>
    <t>平均目的達成度：77.6%、平均研修内容評価値：3.8（5段階評価）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</si>
  <si>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時期：平成２８年７月８日（金）、１４日（木）、１５日（金）</t>
    <rPh sb="13" eb="14">
      <t>キン</t>
    </rPh>
    <rPh sb="18" eb="19">
      <t>ニチ</t>
    </rPh>
    <rPh sb="20" eb="21">
      <t>モク</t>
    </rPh>
    <rPh sb="25" eb="26">
      <t>ニチ</t>
    </rPh>
    <rPh sb="27" eb="28">
      <t>キン</t>
    </rPh>
    <phoneticPr fontId="25"/>
  </si>
  <si>
    <t>コミュニケーション力、折衝・</t>
    <rPh sb="9" eb="10">
      <t>リョク</t>
    </rPh>
    <rPh sb="11" eb="13">
      <t>セッショウ</t>
    </rPh>
    <phoneticPr fontId="25"/>
  </si>
  <si>
    <t>・コミュニケーションとは</t>
    <phoneticPr fontId="25"/>
  </si>
  <si>
    <t>調整力の向上</t>
    <rPh sb="0" eb="2">
      <t>チョウセイ</t>
    </rPh>
    <rPh sb="2" eb="3">
      <t>リョク</t>
    </rPh>
    <rPh sb="4" eb="6">
      <t>コウジョウ</t>
    </rPh>
    <phoneticPr fontId="25"/>
  </si>
  <si>
    <t>・苦手な要因、課題</t>
    <rPh sb="1" eb="3">
      <t>ニガテ</t>
    </rPh>
    <rPh sb="4" eb="6">
      <t>ヨウイン</t>
    </rPh>
    <rPh sb="7" eb="9">
      <t>カダイ</t>
    </rPh>
    <phoneticPr fontId="25"/>
  </si>
  <si>
    <t>・コミュニケーション技術の強化</t>
    <rPh sb="10" eb="12">
      <t>ギジュツ</t>
    </rPh>
    <rPh sb="13" eb="15">
      <t>キョウカ</t>
    </rPh>
    <phoneticPr fontId="25"/>
  </si>
  <si>
    <t>・折衝・調整の基本理論</t>
    <rPh sb="1" eb="3">
      <t>セッショウ</t>
    </rPh>
    <rPh sb="4" eb="6">
      <t>チョウセイ</t>
    </rPh>
    <rPh sb="7" eb="9">
      <t>キホン</t>
    </rPh>
    <rPh sb="9" eb="11">
      <t>リロン</t>
    </rPh>
    <phoneticPr fontId="25"/>
  </si>
  <si>
    <t>・自己発見・他者理解</t>
    <rPh sb="1" eb="3">
      <t>ジコ</t>
    </rPh>
    <rPh sb="3" eb="5">
      <t>ハッケン</t>
    </rPh>
    <rPh sb="6" eb="8">
      <t>タシャ</t>
    </rPh>
    <rPh sb="8" eb="10">
      <t>リカイ</t>
    </rPh>
    <phoneticPr fontId="25"/>
  </si>
  <si>
    <t>・合意形成に導くポイント</t>
    <rPh sb="1" eb="3">
      <t>ゴウイ</t>
    </rPh>
    <rPh sb="3" eb="5">
      <t>ケイセイ</t>
    </rPh>
    <rPh sb="6" eb="7">
      <t>ミチビ</t>
    </rPh>
    <phoneticPr fontId="25"/>
  </si>
  <si>
    <t xml:space="preserve">研修名（科目名）：コミュニケーション力、折衝・調整力向上研修Ⅱ   </t>
    <rPh sb="0" eb="2">
      <t>ケンシュウ</t>
    </rPh>
    <rPh sb="2" eb="3">
      <t>メイ</t>
    </rPh>
    <rPh sb="4" eb="7">
      <t>カモクメイ</t>
    </rPh>
    <rPh sb="18" eb="19">
      <t>リョク</t>
    </rPh>
    <rPh sb="20" eb="22">
      <t>セッショウ</t>
    </rPh>
    <rPh sb="23" eb="25">
      <t>チョウセイ</t>
    </rPh>
    <rPh sb="25" eb="26">
      <t>リョク</t>
    </rPh>
    <rPh sb="26" eb="28">
      <t>コウジョウ</t>
    </rPh>
    <rPh sb="28" eb="30">
      <t>ケンシュウ</t>
    </rPh>
    <phoneticPr fontId="25"/>
  </si>
  <si>
    <t xml:space="preserve">人事局長が指名する職員
</t>
    <phoneticPr fontId="25"/>
  </si>
  <si>
    <t>修了：３名（指名のみ）</t>
    <rPh sb="6" eb="8">
      <t>シメイ</t>
    </rPh>
    <phoneticPr fontId="25"/>
  </si>
  <si>
    <t>平均目的達成度：90.0%、平均研修内容評価値：4.5（5段階評価）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</si>
  <si>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時期：平成２８年７月２２日（金）　９時３０分～１７時３０分</t>
    <rPh sb="12" eb="13">
      <t>ニチ</t>
    </rPh>
    <rPh sb="14" eb="15">
      <t>キン</t>
    </rPh>
    <rPh sb="18" eb="19">
      <t>ジ</t>
    </rPh>
    <rPh sb="21" eb="22">
      <t>プン</t>
    </rPh>
    <rPh sb="25" eb="26">
      <t>ジ</t>
    </rPh>
    <rPh sb="28" eb="29">
      <t>プン</t>
    </rPh>
    <phoneticPr fontId="25"/>
  </si>
  <si>
    <t xml:space="preserve">研修名（科目名）：業務改善・改革力向上研修Ⅱ   </t>
    <rPh sb="0" eb="2">
      <t>ケンシュウ</t>
    </rPh>
    <rPh sb="2" eb="3">
      <t>メイ</t>
    </rPh>
    <rPh sb="4" eb="7">
      <t>カモクメイ</t>
    </rPh>
    <rPh sb="9" eb="11">
      <t>ギョウム</t>
    </rPh>
    <rPh sb="11" eb="13">
      <t>カイゼン</t>
    </rPh>
    <rPh sb="14" eb="16">
      <t>カイカク</t>
    </rPh>
    <rPh sb="16" eb="17">
      <t>リョク</t>
    </rPh>
    <rPh sb="17" eb="19">
      <t>コウジョウ</t>
    </rPh>
    <rPh sb="19" eb="21">
      <t>ケンシュウ</t>
    </rPh>
    <phoneticPr fontId="25"/>
  </si>
  <si>
    <t>問題意識をもって課題の発見を行い、前例や既存概念にとらわれることなく、より効率的で効果的な手法により、業務改善や改革に向けた取組みを積極的に行う力を養う。</t>
    <rPh sb="0" eb="2">
      <t>モンダイ</t>
    </rPh>
    <rPh sb="2" eb="4">
      <t>イシキ</t>
    </rPh>
    <rPh sb="8" eb="10">
      <t>カダイ</t>
    </rPh>
    <rPh sb="11" eb="13">
      <t>ハッケン</t>
    </rPh>
    <rPh sb="14" eb="15">
      <t>オコナ</t>
    </rPh>
    <rPh sb="17" eb="19">
      <t>ゼンレイ</t>
    </rPh>
    <rPh sb="20" eb="22">
      <t>キゾン</t>
    </rPh>
    <rPh sb="22" eb="24">
      <t>ガイネン</t>
    </rPh>
    <rPh sb="37" eb="40">
      <t>コウリツテキ</t>
    </rPh>
    <rPh sb="41" eb="44">
      <t>コウカテキ</t>
    </rPh>
    <rPh sb="45" eb="47">
      <t>シュホウ</t>
    </rPh>
    <rPh sb="51" eb="53">
      <t>ギョウム</t>
    </rPh>
    <rPh sb="53" eb="55">
      <t>カイゼン</t>
    </rPh>
    <rPh sb="56" eb="58">
      <t>カイカク</t>
    </rPh>
    <rPh sb="59" eb="60">
      <t>ム</t>
    </rPh>
    <rPh sb="62" eb="64">
      <t>トリク</t>
    </rPh>
    <rPh sb="66" eb="69">
      <t>セッキョクテキ</t>
    </rPh>
    <rPh sb="70" eb="71">
      <t>オコナ</t>
    </rPh>
    <rPh sb="72" eb="73">
      <t>チカラ</t>
    </rPh>
    <rPh sb="74" eb="75">
      <t>ヤシナ</t>
    </rPh>
    <phoneticPr fontId="25"/>
  </si>
  <si>
    <t>平均目的達成度：86.7%、平均研修内容評価値：4.2（5段階評価）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</si>
  <si>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時期：平成２８年７月１２日（火） ９時３０分～１７時３０分</t>
    <rPh sb="14" eb="15">
      <t>カ</t>
    </rPh>
    <phoneticPr fontId="25"/>
  </si>
  <si>
    <t>・業務改善・改革力の向上</t>
    <rPh sb="1" eb="3">
      <t>ギョウム</t>
    </rPh>
    <rPh sb="3" eb="5">
      <t>カイゼン</t>
    </rPh>
    <rPh sb="6" eb="8">
      <t>カイカク</t>
    </rPh>
    <rPh sb="8" eb="9">
      <t>リョク</t>
    </rPh>
    <rPh sb="10" eb="12">
      <t>コウジョウ</t>
    </rPh>
    <phoneticPr fontId="25"/>
  </si>
  <si>
    <t>・タイムマネジメント</t>
    <phoneticPr fontId="25"/>
  </si>
  <si>
    <t xml:space="preserve">研修名（科目名）：CS向上・コンプライアンス研修Ⅰ   </t>
    <rPh sb="0" eb="2">
      <t>ケンシュウ</t>
    </rPh>
    <rPh sb="2" eb="3">
      <t>メイ</t>
    </rPh>
    <rPh sb="4" eb="7">
      <t>カモクメイ</t>
    </rPh>
    <rPh sb="11" eb="13">
      <t>コウジョウ</t>
    </rPh>
    <rPh sb="22" eb="24">
      <t>ケンシュウ</t>
    </rPh>
    <phoneticPr fontId="25"/>
  </si>
  <si>
    <t>公務員倫理、コンプライアンスについて、認識を深めるとともに、ＣＳマインドの考え方を学び、接遇スキルの向上を図る。</t>
    <phoneticPr fontId="25"/>
  </si>
  <si>
    <t>決定：２７名（指名：２７名、受講勧奨：０名）</t>
    <rPh sb="5" eb="6">
      <t>メイ</t>
    </rPh>
    <rPh sb="7" eb="9">
      <t>シメイ</t>
    </rPh>
    <rPh sb="12" eb="13">
      <t>メイ</t>
    </rPh>
    <rPh sb="14" eb="16">
      <t>ジュコウ</t>
    </rPh>
    <rPh sb="16" eb="18">
      <t>カンショウ</t>
    </rPh>
    <rPh sb="20" eb="21">
      <t>メイ</t>
    </rPh>
    <phoneticPr fontId="25"/>
  </si>
  <si>
    <t>修了：２３名（指名：２３名、受講勧奨：０名）</t>
    <rPh sb="7" eb="9">
      <t>シメイ</t>
    </rPh>
    <rPh sb="12" eb="13">
      <t>メイ</t>
    </rPh>
    <rPh sb="14" eb="16">
      <t>ジュコウ</t>
    </rPh>
    <rPh sb="16" eb="18">
      <t>カンショウ</t>
    </rPh>
    <rPh sb="20" eb="21">
      <t>メイ</t>
    </rPh>
    <phoneticPr fontId="25"/>
  </si>
  <si>
    <t>修了率：85.2％（指名：85.2％、受講勧奨：０％）</t>
    <rPh sb="2" eb="3">
      <t>リツ</t>
    </rPh>
    <phoneticPr fontId="25"/>
  </si>
  <si>
    <t>平均目的達成度：81.9％、平均研修内容評価値：4.1（5段階評価）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</si>
  <si>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時期：平成２８年７月６日（水） ９時３０分～１７時３０分</t>
    <rPh sb="13" eb="14">
      <t>スイ</t>
    </rPh>
    <rPh sb="17" eb="18">
      <t>ジ</t>
    </rPh>
    <rPh sb="20" eb="21">
      <t>フン</t>
    </rPh>
    <rPh sb="24" eb="25">
      <t>ジ</t>
    </rPh>
    <rPh sb="27" eb="28">
      <t>フン</t>
    </rPh>
    <phoneticPr fontId="25"/>
  </si>
  <si>
    <t>40M</t>
    <phoneticPr fontId="25"/>
  </si>
  <si>
    <t>・倫理保持のためのルール</t>
    <rPh sb="1" eb="3">
      <t>リンリ</t>
    </rPh>
    <rPh sb="3" eb="5">
      <t>ホジ</t>
    </rPh>
    <phoneticPr fontId="25"/>
  </si>
  <si>
    <t>コンプライアンス</t>
    <phoneticPr fontId="25"/>
  </si>
  <si>
    <t>・懲戒処分</t>
    <rPh sb="1" eb="3">
      <t>チョウカイ</t>
    </rPh>
    <rPh sb="3" eb="5">
      <t>ショブン</t>
    </rPh>
    <phoneticPr fontId="25"/>
  </si>
  <si>
    <t>・職員基本条例</t>
    <rPh sb="1" eb="3">
      <t>ショクイン</t>
    </rPh>
    <rPh sb="3" eb="5">
      <t>キホン</t>
    </rPh>
    <rPh sb="5" eb="7">
      <t>ジョウレイ</t>
    </rPh>
    <phoneticPr fontId="25"/>
  </si>
  <si>
    <t>・服務指導指針</t>
    <rPh sb="1" eb="3">
      <t>フクム</t>
    </rPh>
    <rPh sb="3" eb="5">
      <t>シドウ</t>
    </rPh>
    <rPh sb="5" eb="7">
      <t>シシン</t>
    </rPh>
    <phoneticPr fontId="25"/>
  </si>
  <si>
    <t>・CSとは</t>
    <phoneticPr fontId="25"/>
  </si>
  <si>
    <t xml:space="preserve">研修名（科目名）：庁内研修講師力向上研修   </t>
    <rPh sb="0" eb="2">
      <t>ケンシュウ</t>
    </rPh>
    <rPh sb="2" eb="3">
      <t>メイ</t>
    </rPh>
    <rPh sb="4" eb="7">
      <t>カモクメイ</t>
    </rPh>
    <rPh sb="9" eb="11">
      <t>チョウナイ</t>
    </rPh>
    <rPh sb="11" eb="13">
      <t>ケンシュウ</t>
    </rPh>
    <rPh sb="13" eb="15">
      <t>コウシ</t>
    </rPh>
    <rPh sb="15" eb="16">
      <t>リョク</t>
    </rPh>
    <rPh sb="16" eb="18">
      <t>コウジョウ</t>
    </rPh>
    <rPh sb="18" eb="20">
      <t>ケンシュウ</t>
    </rPh>
    <phoneticPr fontId="25"/>
  </si>
  <si>
    <r>
      <t>研修の</t>
    </r>
    <r>
      <rPr>
        <sz val="10"/>
        <rFont val="HG丸ｺﾞｼｯｸM-PRO"/>
        <family val="3"/>
        <charset val="128"/>
      </rPr>
      <t>庁内講師としての役割を認識し、基礎的知識の習得、模擬実習等を通じて、研修講師としての基本技能を身に付ける。</t>
    </r>
    <phoneticPr fontId="25"/>
  </si>
  <si>
    <t>（１）「新規採用職員研修（採用時研修）」の庁内講師予定者等で希望する者
（２）部局等研修や職場研修の講師予定者等で希望する者</t>
    <phoneticPr fontId="25"/>
  </si>
  <si>
    <t>決定：２６名（新採講師：１３名、申込：１３名）</t>
    <rPh sb="0" eb="2">
      <t>ケッテイ</t>
    </rPh>
    <rPh sb="5" eb="6">
      <t>メイ</t>
    </rPh>
    <rPh sb="7" eb="9">
      <t>シンサイ</t>
    </rPh>
    <rPh sb="9" eb="11">
      <t>コウシ</t>
    </rPh>
    <rPh sb="14" eb="15">
      <t>メイ</t>
    </rPh>
    <rPh sb="16" eb="18">
      <t>モウシコミ</t>
    </rPh>
    <rPh sb="21" eb="22">
      <t>メイ</t>
    </rPh>
    <phoneticPr fontId="25"/>
  </si>
  <si>
    <t>修了：２３名（新採講師：１１名、申込：１２名）</t>
    <rPh sb="0" eb="2">
      <t>シュウリョウ</t>
    </rPh>
    <rPh sb="5" eb="6">
      <t>メイ</t>
    </rPh>
    <phoneticPr fontId="25"/>
  </si>
  <si>
    <t>修了率：88.5％（新採講師：84.6%、申込：92.3%）</t>
    <rPh sb="0" eb="2">
      <t>シュウリョウ</t>
    </rPh>
    <rPh sb="2" eb="3">
      <t>リツ</t>
    </rPh>
    <phoneticPr fontId="25"/>
  </si>
  <si>
    <t>・研修講師の役割</t>
    <phoneticPr fontId="25"/>
  </si>
  <si>
    <t>・研修講師の基本技能</t>
    <phoneticPr fontId="25"/>
  </si>
  <si>
    <t>・模擬講義</t>
    <phoneticPr fontId="25"/>
  </si>
  <si>
    <t>・講評及び自己課題の確認</t>
    <phoneticPr fontId="25"/>
  </si>
  <si>
    <t>⑨庁内研修講師力向上研修</t>
    <rPh sb="1" eb="3">
      <t>チョウナイ</t>
    </rPh>
    <rPh sb="3" eb="5">
      <t>ケンシュウ</t>
    </rPh>
    <rPh sb="5" eb="7">
      <t>コウシ</t>
    </rPh>
    <rPh sb="7" eb="8">
      <t>リョク</t>
    </rPh>
    <rPh sb="8" eb="10">
      <t>コウジョウ</t>
    </rPh>
    <rPh sb="10" eb="12">
      <t>ケンシュウ</t>
    </rPh>
    <phoneticPr fontId="25"/>
  </si>
  <si>
    <t>⑩ジョブトレーナー等指導力向上研修</t>
    <rPh sb="9" eb="10">
      <t>トウ</t>
    </rPh>
    <rPh sb="10" eb="13">
      <t>シドウリョク</t>
    </rPh>
    <rPh sb="13" eb="15">
      <t>コウジョウ</t>
    </rPh>
    <rPh sb="15" eb="17">
      <t>ケンシュウ</t>
    </rPh>
    <phoneticPr fontId="25"/>
  </si>
  <si>
    <t>研修名（科目名）：主事・技師級職員研修Ⅲ（福祉体験）</t>
    <rPh sb="0" eb="2">
      <t>ケンシュウ</t>
    </rPh>
    <rPh sb="2" eb="3">
      <t>メイ</t>
    </rPh>
    <rPh sb="4" eb="7">
      <t>カモクメイ</t>
    </rPh>
    <phoneticPr fontId="25"/>
  </si>
  <si>
    <t>福祉施設（障がい者自立センター又は砂川厚生福祉センター）での介護・介助実習、プログラム見学等を通じて、障がい者への理解を深めるとともに、公務員の原点としての人権感覚を養う。</t>
    <phoneticPr fontId="25"/>
  </si>
  <si>
    <t>平成２８年度採用３年目の主事・技師級職員（行政職のみ）</t>
    <phoneticPr fontId="25"/>
  </si>
  <si>
    <t>決定：１８２名（指名のみ）（自立C：１１２名、砂川C：７０名）</t>
    <rPh sb="6" eb="7">
      <t>メイ</t>
    </rPh>
    <rPh sb="8" eb="10">
      <t>シメイ</t>
    </rPh>
    <rPh sb="14" eb="16">
      <t>ジリツ</t>
    </rPh>
    <rPh sb="21" eb="22">
      <t>メイ</t>
    </rPh>
    <rPh sb="23" eb="25">
      <t>スナガワ</t>
    </rPh>
    <rPh sb="29" eb="30">
      <t>メイ</t>
    </rPh>
    <phoneticPr fontId="25"/>
  </si>
  <si>
    <t>修了：１７５名（指名のみ）（自立C：１０９名、砂川C：６６名）</t>
    <rPh sb="8" eb="10">
      <t>シメイ</t>
    </rPh>
    <rPh sb="14" eb="16">
      <t>ジリツ</t>
    </rPh>
    <rPh sb="21" eb="22">
      <t>メイ</t>
    </rPh>
    <rPh sb="23" eb="25">
      <t>スナガワ</t>
    </rPh>
    <rPh sb="29" eb="30">
      <t>メイ</t>
    </rPh>
    <phoneticPr fontId="25"/>
  </si>
  <si>
    <t>修了率：96.2%（指名のみ）</t>
    <rPh sb="2" eb="3">
      <t>リツ</t>
    </rPh>
    <rPh sb="10" eb="12">
      <t>シメイ</t>
    </rPh>
    <phoneticPr fontId="25"/>
  </si>
  <si>
    <t>平均目的達成度：84.9%、平均研修内容評価値：4.3（５段階評価）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</si>
  <si>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時期：</t>
    <phoneticPr fontId="25"/>
  </si>
  <si>
    <t>１班～２８班：平成２８年５月１０日（火） 、１２日（木）、１７日（火）、</t>
    <rPh sb="5" eb="6">
      <t>ハン</t>
    </rPh>
    <rPh sb="33" eb="34">
      <t>カ</t>
    </rPh>
    <phoneticPr fontId="25"/>
  </si>
  <si>
    <t>　１９日（木）、２６日（木）、６月２日（木）、７日（火）、９日（木）、</t>
    <rPh sb="3" eb="4">
      <t>ニチ</t>
    </rPh>
    <rPh sb="5" eb="6">
      <t>モク</t>
    </rPh>
    <rPh sb="16" eb="17">
      <t>ガツ</t>
    </rPh>
    <rPh sb="18" eb="19">
      <t>ヒ</t>
    </rPh>
    <rPh sb="20" eb="21">
      <t>モク</t>
    </rPh>
    <rPh sb="24" eb="25">
      <t>ヒ</t>
    </rPh>
    <rPh sb="26" eb="27">
      <t>カ</t>
    </rPh>
    <rPh sb="30" eb="31">
      <t>ニチ</t>
    </rPh>
    <rPh sb="32" eb="33">
      <t>モク</t>
    </rPh>
    <phoneticPr fontId="25"/>
  </si>
  <si>
    <t>　１４日（火）、１６日（木）、２１日（火）、２３日（木）、２８日（火）、</t>
    <rPh sb="12" eb="13">
      <t>モク</t>
    </rPh>
    <rPh sb="19" eb="20">
      <t>カ</t>
    </rPh>
    <rPh sb="26" eb="27">
      <t>モク</t>
    </rPh>
    <rPh sb="31" eb="32">
      <t>ニチ</t>
    </rPh>
    <rPh sb="33" eb="34">
      <t>カ</t>
    </rPh>
    <phoneticPr fontId="25"/>
  </si>
  <si>
    <t>　３０日（木）、７月５日（火）、７日（木）、１２日（火）、１４日（木）、</t>
    <rPh sb="9" eb="10">
      <t>ガツ</t>
    </rPh>
    <rPh sb="17" eb="18">
      <t>ニチ</t>
    </rPh>
    <rPh sb="19" eb="20">
      <t>モク</t>
    </rPh>
    <rPh sb="24" eb="25">
      <t>ニチ</t>
    </rPh>
    <rPh sb="26" eb="27">
      <t>カ</t>
    </rPh>
    <rPh sb="31" eb="32">
      <t>ニチ</t>
    </rPh>
    <rPh sb="33" eb="34">
      <t>モク</t>
    </rPh>
    <phoneticPr fontId="25"/>
  </si>
  <si>
    <t>　１０月４日（火）、６日（木）、１３日（木）、１８日（火）、２０日（木）、</t>
    <rPh sb="18" eb="19">
      <t>ニチ</t>
    </rPh>
    <rPh sb="20" eb="21">
      <t>モク</t>
    </rPh>
    <rPh sb="25" eb="26">
      <t>ニチ</t>
    </rPh>
    <rPh sb="27" eb="28">
      <t>カ</t>
    </rPh>
    <rPh sb="32" eb="33">
      <t>ニチ</t>
    </rPh>
    <rPh sb="34" eb="35">
      <t>モク</t>
    </rPh>
    <phoneticPr fontId="25"/>
  </si>
  <si>
    <t>　２５日（火）、２７日（木）、１１月１日（火）、８日（火）、１０日（木）</t>
    <rPh sb="17" eb="18">
      <t>ガツ</t>
    </rPh>
    <rPh sb="21" eb="22">
      <t>カ</t>
    </rPh>
    <rPh sb="25" eb="26">
      <t>ニチ</t>
    </rPh>
    <rPh sb="27" eb="28">
      <t>カ</t>
    </rPh>
    <rPh sb="32" eb="33">
      <t>ニチ</t>
    </rPh>
    <rPh sb="34" eb="35">
      <t>モク</t>
    </rPh>
    <phoneticPr fontId="25"/>
  </si>
  <si>
    <t>　各日とも９時１５分～１６時３０分</t>
    <phoneticPr fontId="25"/>
  </si>
  <si>
    <t>２９班～４２班：平成２８年７月７日（木）、８日（金）、１４日（木）、１５日（金）、</t>
    <rPh sb="2" eb="3">
      <t>ハン</t>
    </rPh>
    <rPh sb="6" eb="7">
      <t>ハン</t>
    </rPh>
    <rPh sb="16" eb="17">
      <t>ニチ</t>
    </rPh>
    <rPh sb="18" eb="19">
      <t>モク</t>
    </rPh>
    <rPh sb="24" eb="25">
      <t>キン</t>
    </rPh>
    <rPh sb="31" eb="32">
      <t>モク</t>
    </rPh>
    <rPh sb="38" eb="39">
      <t>キン</t>
    </rPh>
    <phoneticPr fontId="25"/>
  </si>
  <si>
    <t>　２１日（木）、２２日（金）、２８日（木）、２９日（金）、１０月６日（木）、</t>
    <rPh sb="5" eb="6">
      <t>モク</t>
    </rPh>
    <rPh sb="12" eb="13">
      <t>キン</t>
    </rPh>
    <rPh sb="17" eb="18">
      <t>ニチ</t>
    </rPh>
    <rPh sb="19" eb="20">
      <t>モク</t>
    </rPh>
    <rPh sb="24" eb="25">
      <t>ニチ</t>
    </rPh>
    <rPh sb="26" eb="27">
      <t>キン</t>
    </rPh>
    <rPh sb="31" eb="32">
      <t>ガツ</t>
    </rPh>
    <rPh sb="33" eb="34">
      <t>ニチ</t>
    </rPh>
    <rPh sb="35" eb="36">
      <t>モク</t>
    </rPh>
    <phoneticPr fontId="25"/>
  </si>
  <si>
    <t>　７日（金）、１３日（木）、１４日（金）、２０日（木）、２１日（金）</t>
    <rPh sb="2" eb="3">
      <t>ニチ</t>
    </rPh>
    <rPh sb="4" eb="5">
      <t>キン</t>
    </rPh>
    <rPh sb="9" eb="10">
      <t>ニチ</t>
    </rPh>
    <rPh sb="11" eb="12">
      <t>モク</t>
    </rPh>
    <rPh sb="16" eb="17">
      <t>ニチ</t>
    </rPh>
    <rPh sb="18" eb="19">
      <t>キン</t>
    </rPh>
    <rPh sb="23" eb="24">
      <t>ニチ</t>
    </rPh>
    <rPh sb="25" eb="26">
      <t>モク</t>
    </rPh>
    <rPh sb="30" eb="31">
      <t>ニチ</t>
    </rPh>
    <rPh sb="32" eb="33">
      <t>キン</t>
    </rPh>
    <phoneticPr fontId="25"/>
  </si>
  <si>
    <t>　各日とも９時３０分～１７時１５分</t>
    <phoneticPr fontId="25"/>
  </si>
  <si>
    <t>場所：</t>
    <rPh sb="0" eb="2">
      <t>バショ</t>
    </rPh>
    <phoneticPr fontId="25"/>
  </si>
  <si>
    <t>１班～２８班：障がい者自立センター、２９班～４２班：砂川厚生福祉センター</t>
    <phoneticPr fontId="25"/>
  </si>
  <si>
    <t>１班～２８班　</t>
    <rPh sb="1" eb="2">
      <t>ハン</t>
    </rPh>
    <rPh sb="5" eb="6">
      <t>ハン</t>
    </rPh>
    <phoneticPr fontId="25"/>
  </si>
  <si>
    <t>　日数 ：１日（時間数（休憩時間含）６.５Ｈ）／それぞれ１プログラム当たりの数値</t>
    <phoneticPr fontId="25"/>
  </si>
  <si>
    <t>２９班～４２班　</t>
    <phoneticPr fontId="25"/>
  </si>
  <si>
    <t>　日数 ：１日（時間数（休憩時間含）7Ｈ）／それぞれ１プログラム当たりの数値</t>
    <phoneticPr fontId="25"/>
  </si>
  <si>
    <t>・オリエンテーション、施設見学</t>
    <rPh sb="11" eb="13">
      <t>シセツ</t>
    </rPh>
    <rPh sb="13" eb="15">
      <t>ケンガク</t>
    </rPh>
    <phoneticPr fontId="25"/>
  </si>
  <si>
    <t>・利用者プログラムに参加</t>
    <rPh sb="1" eb="4">
      <t>リヨウシャ</t>
    </rPh>
    <rPh sb="10" eb="12">
      <t>サンカ</t>
    </rPh>
    <phoneticPr fontId="25"/>
  </si>
  <si>
    <t>・ビデオ学習（脳血管障がい、高次脳機能障</t>
    <rPh sb="4" eb="6">
      <t>ガクシュウ</t>
    </rPh>
    <rPh sb="17" eb="19">
      <t>キノウ</t>
    </rPh>
    <rPh sb="19" eb="20">
      <t>ショウ</t>
    </rPh>
    <phoneticPr fontId="25"/>
  </si>
  <si>
    <t>　がい等）</t>
    <phoneticPr fontId="25"/>
  </si>
  <si>
    <t>・意見交換会</t>
    <rPh sb="1" eb="3">
      <t>イケン</t>
    </rPh>
    <rPh sb="3" eb="5">
      <t>コウカン</t>
    </rPh>
    <rPh sb="5" eb="6">
      <t>カイ</t>
    </rPh>
    <phoneticPr fontId="25"/>
  </si>
  <si>
    <t>7H</t>
    <phoneticPr fontId="25"/>
  </si>
  <si>
    <t>・オリエンテーション</t>
    <phoneticPr fontId="25"/>
  </si>
  <si>
    <t>・各施設の作業内容説明</t>
    <rPh sb="1" eb="2">
      <t>カク</t>
    </rPh>
    <rPh sb="2" eb="4">
      <t>シセツ</t>
    </rPh>
    <rPh sb="5" eb="7">
      <t>サギョウ</t>
    </rPh>
    <rPh sb="7" eb="9">
      <t>ナイヨウ</t>
    </rPh>
    <rPh sb="9" eb="11">
      <t>セツメイ</t>
    </rPh>
    <phoneticPr fontId="25"/>
  </si>
  <si>
    <t>・介助や共同作業の実習</t>
    <rPh sb="1" eb="3">
      <t>カイジョ</t>
    </rPh>
    <rPh sb="4" eb="6">
      <t>キョウドウ</t>
    </rPh>
    <rPh sb="6" eb="8">
      <t>サギョウ</t>
    </rPh>
    <rPh sb="9" eb="11">
      <t>ジッシュウ</t>
    </rPh>
    <phoneticPr fontId="25"/>
  </si>
  <si>
    <t xml:space="preserve">研修名（科目名）：新規採用職員研修（採用前研修 ）  </t>
    <rPh sb="0" eb="2">
      <t>ケンシュウ</t>
    </rPh>
    <rPh sb="2" eb="3">
      <t>メイ</t>
    </rPh>
    <rPh sb="4" eb="7">
      <t>カモクメイ</t>
    </rPh>
    <rPh sb="9" eb="11">
      <t>シンキ</t>
    </rPh>
    <rPh sb="11" eb="13">
      <t>サイヨウ</t>
    </rPh>
    <rPh sb="13" eb="15">
      <t>ショクイン</t>
    </rPh>
    <rPh sb="15" eb="17">
      <t>ケンシュウ</t>
    </rPh>
    <rPh sb="18" eb="20">
      <t>サイヨウ</t>
    </rPh>
    <rPh sb="20" eb="21">
      <t>マエ</t>
    </rPh>
    <rPh sb="21" eb="23">
      <t>ケンシュウ</t>
    </rPh>
    <phoneticPr fontId="25"/>
  </si>
  <si>
    <t>時期：平成２９年１月１０日（火）～３月３１日（金）</t>
    <rPh sb="14" eb="15">
      <t>カ</t>
    </rPh>
    <rPh sb="18" eb="19">
      <t>ガツ</t>
    </rPh>
    <rPh sb="21" eb="22">
      <t>ニチ</t>
    </rPh>
    <rPh sb="23" eb="24">
      <t>キン</t>
    </rPh>
    <phoneticPr fontId="25"/>
  </si>
  <si>
    <t>場所：原則として自宅での自主学習</t>
    <rPh sb="0" eb="2">
      <t>バショ</t>
    </rPh>
    <rPh sb="3" eb="5">
      <t>ゲンソク</t>
    </rPh>
    <rPh sb="8" eb="10">
      <t>ジタク</t>
    </rPh>
    <rPh sb="12" eb="14">
      <t>ジシュ</t>
    </rPh>
    <rPh sb="14" eb="16">
      <t>ガクシュウ</t>
    </rPh>
    <phoneticPr fontId="25"/>
  </si>
  <si>
    <t>日数 ：―日（時間数（休憩時間含）―Ｈ）／それぞれ１プログラム当たりの数値</t>
    <rPh sb="0" eb="2">
      <t>ニッスウ</t>
    </rPh>
    <rPh sb="5" eb="6">
      <t>ニチ</t>
    </rPh>
    <rPh sb="7" eb="10">
      <t>ジカンスウ</t>
    </rPh>
    <rPh sb="11" eb="13">
      <t>キュウケイ</t>
    </rPh>
    <rPh sb="13" eb="15">
      <t>ジカン</t>
    </rPh>
    <rPh sb="15" eb="16">
      <t>ガン</t>
    </rPh>
    <rPh sb="31" eb="32">
      <t>ア</t>
    </rPh>
    <rPh sb="35" eb="37">
      <t>スウチ</t>
    </rPh>
    <phoneticPr fontId="25"/>
  </si>
  <si>
    <t>・「入庁前メール」の送付　</t>
    <rPh sb="2" eb="4">
      <t>ニュウチョウ</t>
    </rPh>
    <rPh sb="4" eb="5">
      <t>マエ</t>
    </rPh>
    <rPh sb="10" eb="12">
      <t>ソウフ</t>
    </rPh>
    <phoneticPr fontId="25"/>
  </si>
  <si>
    <t>・大阪府が求める人材像「採用戦略」より</t>
    <rPh sb="1" eb="4">
      <t>オオサカフ</t>
    </rPh>
    <rPh sb="5" eb="6">
      <t>モト</t>
    </rPh>
    <rPh sb="8" eb="10">
      <t>ジンザイ</t>
    </rPh>
    <rPh sb="10" eb="11">
      <t>ゾウ</t>
    </rPh>
    <rPh sb="12" eb="14">
      <t>サイヨウ</t>
    </rPh>
    <rPh sb="14" eb="16">
      <t>センリャク</t>
    </rPh>
    <phoneticPr fontId="25"/>
  </si>
  <si>
    <t>・“今、読んでおきたい本”紹介</t>
    <rPh sb="11" eb="12">
      <t>ホン</t>
    </rPh>
    <rPh sb="13" eb="15">
      <t>ショウカイ</t>
    </rPh>
    <phoneticPr fontId="25"/>
  </si>
  <si>
    <t>・郵送と手渡しによる自主学習課題</t>
    <rPh sb="1" eb="3">
      <t>ユウソウ</t>
    </rPh>
    <rPh sb="4" eb="6">
      <t>テワタ</t>
    </rPh>
    <rPh sb="10" eb="12">
      <t>ジシュ</t>
    </rPh>
    <rPh sb="12" eb="14">
      <t>ガクシュウ</t>
    </rPh>
    <rPh sb="14" eb="16">
      <t>カダイ</t>
    </rPh>
    <phoneticPr fontId="25"/>
  </si>
  <si>
    <t>・採用前研修 学習の手引き</t>
    <rPh sb="1" eb="3">
      <t>サイヨウ</t>
    </rPh>
    <rPh sb="3" eb="4">
      <t>マエ</t>
    </rPh>
    <rPh sb="4" eb="6">
      <t>ケンシュウ</t>
    </rPh>
    <rPh sb="7" eb="9">
      <t>ガクシュウ</t>
    </rPh>
    <rPh sb="10" eb="12">
      <t>テビ</t>
    </rPh>
    <phoneticPr fontId="25"/>
  </si>
  <si>
    <t>　（新規採用職員研修使用テキスト）</t>
    <rPh sb="10" eb="12">
      <t>シヨウ</t>
    </rPh>
    <phoneticPr fontId="25"/>
  </si>
  <si>
    <t>・「憲法」（ｅ-ラーニング付き</t>
    <rPh sb="13" eb="14">
      <t>ツキ</t>
    </rPh>
    <phoneticPr fontId="25"/>
  </si>
  <si>
    <t>1 研修企画</t>
    <phoneticPr fontId="25"/>
  </si>
  <si>
    <t xml:space="preserve"> (1) ねらい</t>
    <phoneticPr fontId="25"/>
  </si>
  <si>
    <t xml:space="preserve">平成２９年度新規採用職員予定者に対し、入庁時からその力を最大限に発揮できるよう、
合格から採用までの助走期に、必要な基礎的知識・技能と職務遂行能力を養成する。
</t>
    <phoneticPr fontId="25"/>
  </si>
  <si>
    <t>　</t>
    <phoneticPr fontId="25"/>
  </si>
  <si>
    <t xml:space="preserve"> (2) 備　考</t>
    <phoneticPr fontId="25"/>
  </si>
  <si>
    <t>2 実施状況</t>
    <phoneticPr fontId="25"/>
  </si>
  <si>
    <t xml:space="preserve"> (1) 対象者</t>
    <phoneticPr fontId="25"/>
  </si>
  <si>
    <t>平成２９年度新規採用職員（一般行政職・事務職）</t>
    <phoneticPr fontId="25"/>
  </si>
  <si>
    <t xml:space="preserve"> (2) 研修生</t>
    <phoneticPr fontId="25"/>
  </si>
  <si>
    <t xml:space="preserve"> (3) 実施時期</t>
    <phoneticPr fontId="25"/>
  </si>
  <si>
    <t xml:space="preserve"> (4) 日数（時間）</t>
    <phoneticPr fontId="25"/>
  </si>
  <si>
    <t xml:space="preserve"> (5) 内容</t>
    <phoneticPr fontId="25"/>
  </si>
  <si>
    <t>・「法的思考の基礎」</t>
    <phoneticPr fontId="25"/>
  </si>
  <si>
    <t xml:space="preserve">   予習テキスト）</t>
    <phoneticPr fontId="25"/>
  </si>
  <si>
    <t>　（ｅ-ラーニング付き予習テキスト）</t>
    <phoneticPr fontId="25"/>
  </si>
  <si>
    <t>平均目的達成度：78.2%、平均研修内容評価値：3.6（５段階評価）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</si>
  <si>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研修名（科目名）：主事・技師級職員研修Ⅱ（全体講義）</t>
    <rPh sb="0" eb="2">
      <t>ケンシュウ</t>
    </rPh>
    <rPh sb="2" eb="3">
      <t>メイ</t>
    </rPh>
    <rPh sb="4" eb="7">
      <t>カモクメイ</t>
    </rPh>
    <phoneticPr fontId="25"/>
  </si>
  <si>
    <t>1 研修企画</t>
    <phoneticPr fontId="25"/>
  </si>
  <si>
    <t xml:space="preserve"> (1) ねらい</t>
    <phoneticPr fontId="25"/>
  </si>
  <si>
    <t>　</t>
    <phoneticPr fontId="25"/>
  </si>
  <si>
    <t xml:space="preserve"> (2) 備　考</t>
    <phoneticPr fontId="25"/>
  </si>
  <si>
    <t>2 実施状況</t>
    <phoneticPr fontId="25"/>
  </si>
  <si>
    <t xml:space="preserve"> (1) 対象者</t>
    <phoneticPr fontId="25"/>
  </si>
  <si>
    <t>平成２７年度採用 主事・技師級職員（平成２６年度中途採用職員を含む）</t>
    <rPh sb="0" eb="2">
      <t>ヘイセイ</t>
    </rPh>
    <rPh sb="4" eb="5">
      <t>ネン</t>
    </rPh>
    <rPh sb="5" eb="6">
      <t>ド</t>
    </rPh>
    <rPh sb="6" eb="8">
      <t>サイヨウ</t>
    </rPh>
    <rPh sb="9" eb="11">
      <t>シュジ</t>
    </rPh>
    <rPh sb="12" eb="14">
      <t>ギシ</t>
    </rPh>
    <rPh sb="14" eb="15">
      <t>キュウ</t>
    </rPh>
    <rPh sb="15" eb="17">
      <t>ショクイン</t>
    </rPh>
    <rPh sb="18" eb="20">
      <t>ヘイセイ</t>
    </rPh>
    <rPh sb="22" eb="23">
      <t>ネン</t>
    </rPh>
    <rPh sb="23" eb="24">
      <t>ド</t>
    </rPh>
    <rPh sb="24" eb="26">
      <t>チュウト</t>
    </rPh>
    <rPh sb="26" eb="28">
      <t>サイヨウ</t>
    </rPh>
    <rPh sb="28" eb="30">
      <t>ショクイン</t>
    </rPh>
    <rPh sb="31" eb="32">
      <t>フク</t>
    </rPh>
    <phoneticPr fontId="25"/>
  </si>
  <si>
    <t xml:space="preserve"> (2) 研修生</t>
    <phoneticPr fontId="25"/>
  </si>
  <si>
    <t>決定：４００名（指名のみ）、修了：３７０名（指名のみ）、修了率：92.5%（指名のみ）</t>
    <rPh sb="8" eb="10">
      <t>シメイ</t>
    </rPh>
    <phoneticPr fontId="25"/>
  </si>
  <si>
    <t xml:space="preserve"> (3) 実施時期</t>
    <phoneticPr fontId="25"/>
  </si>
  <si>
    <t>時期：平成２８年１２月６日（火）、８日（木）、９日（金）</t>
    <rPh sb="0" eb="2">
      <t>ジキ</t>
    </rPh>
    <rPh sb="12" eb="13">
      <t>ニチ</t>
    </rPh>
    <rPh sb="14" eb="15">
      <t>カ</t>
    </rPh>
    <rPh sb="20" eb="21">
      <t>モク</t>
    </rPh>
    <rPh sb="24" eb="25">
      <t>ヒ</t>
    </rPh>
    <rPh sb="26" eb="27">
      <t>キン</t>
    </rPh>
    <phoneticPr fontId="25"/>
  </si>
  <si>
    <t xml:space="preserve"> (4) 日数（時間）</t>
    <phoneticPr fontId="25"/>
  </si>
  <si>
    <t xml:space="preserve"> (5) 内容</t>
    <phoneticPr fontId="25"/>
  </si>
  <si>
    <t>・目標を達成するための時間有効活用</t>
    <rPh sb="1" eb="3">
      <t>モクヒョウ</t>
    </rPh>
    <rPh sb="4" eb="6">
      <t>タッセイ</t>
    </rPh>
    <rPh sb="11" eb="13">
      <t>ジカン</t>
    </rPh>
    <rPh sb="13" eb="15">
      <t>ユウコウ</t>
    </rPh>
    <rPh sb="15" eb="17">
      <t>カツヨウ</t>
    </rPh>
    <phoneticPr fontId="25"/>
  </si>
  <si>
    <t>・時間のロスを考える</t>
    <rPh sb="1" eb="3">
      <t>ジカン</t>
    </rPh>
    <rPh sb="7" eb="8">
      <t>カンガ</t>
    </rPh>
    <phoneticPr fontId="25"/>
  </si>
  <si>
    <t>・タイムマネジメントの原則</t>
    <rPh sb="11" eb="13">
      <t>ゲンソク</t>
    </rPh>
    <phoneticPr fontId="25"/>
  </si>
  <si>
    <t>・時間を創る</t>
    <rPh sb="1" eb="3">
      <t>ジカン</t>
    </rPh>
    <rPh sb="4" eb="5">
      <t>ツク</t>
    </rPh>
    <phoneticPr fontId="25"/>
  </si>
  <si>
    <t>・時間を計画的に使う</t>
    <rPh sb="1" eb="3">
      <t>ジカン</t>
    </rPh>
    <rPh sb="4" eb="7">
      <t>ケイカクテキ</t>
    </rPh>
    <rPh sb="8" eb="9">
      <t>ツカ</t>
    </rPh>
    <phoneticPr fontId="25"/>
  </si>
  <si>
    <t>・時間の質を高める</t>
    <rPh sb="1" eb="3">
      <t>ジカン</t>
    </rPh>
    <rPh sb="4" eb="5">
      <t>シツ</t>
    </rPh>
    <rPh sb="6" eb="7">
      <t>タカ</t>
    </rPh>
    <phoneticPr fontId="25"/>
  </si>
  <si>
    <t>・「ちがい」と「排除」</t>
    <rPh sb="8" eb="10">
      <t>ハイジョ</t>
    </rPh>
    <phoneticPr fontId="25"/>
  </si>
  <si>
    <t>○講義と体験談</t>
    <rPh sb="1" eb="3">
      <t>コウギ</t>
    </rPh>
    <rPh sb="4" eb="7">
      <t>タイケンダン</t>
    </rPh>
    <phoneticPr fontId="25"/>
  </si>
  <si>
    <t>・大阪府庁版「働き方改革」（第１弾）</t>
    <rPh sb="1" eb="3">
      <t>オオサカ</t>
    </rPh>
    <rPh sb="3" eb="5">
      <t>フチョウ</t>
    </rPh>
    <rPh sb="5" eb="6">
      <t>バン</t>
    </rPh>
    <rPh sb="7" eb="8">
      <t>ハタラ</t>
    </rPh>
    <rPh sb="9" eb="10">
      <t>カタ</t>
    </rPh>
    <rPh sb="10" eb="12">
      <t>カイカク</t>
    </rPh>
    <rPh sb="14" eb="15">
      <t>ダイ</t>
    </rPh>
    <rPh sb="16" eb="17">
      <t>ダン</t>
    </rPh>
    <phoneticPr fontId="25"/>
  </si>
  <si>
    <t>・大阪府「働き方改革」について</t>
    <rPh sb="1" eb="4">
      <t>オオサカフ</t>
    </rPh>
    <rPh sb="5" eb="6">
      <t>ハタラ</t>
    </rPh>
    <rPh sb="7" eb="8">
      <t>カタ</t>
    </rPh>
    <rPh sb="8" eb="10">
      <t>カイカク</t>
    </rPh>
    <phoneticPr fontId="25"/>
  </si>
  <si>
    <t>　次世代育成支援</t>
    <rPh sb="1" eb="4">
      <t>ジセダイ</t>
    </rPh>
    <rPh sb="4" eb="6">
      <t>イクセイ</t>
    </rPh>
    <rPh sb="6" eb="8">
      <t>シエン</t>
    </rPh>
    <phoneticPr fontId="25"/>
  </si>
  <si>
    <t>・府の次世代育成支援制度について</t>
    <rPh sb="1" eb="2">
      <t>フ</t>
    </rPh>
    <rPh sb="3" eb="6">
      <t>ジセダイ</t>
    </rPh>
    <rPh sb="6" eb="8">
      <t>イクセイ</t>
    </rPh>
    <rPh sb="8" eb="10">
      <t>シエン</t>
    </rPh>
    <rPh sb="10" eb="12">
      <t>セイド</t>
    </rPh>
    <phoneticPr fontId="25"/>
  </si>
  <si>
    <t>　育児休業取得体験談</t>
    <rPh sb="1" eb="3">
      <t>イクジ</t>
    </rPh>
    <rPh sb="3" eb="5">
      <t>キュウギョウ</t>
    </rPh>
    <rPh sb="5" eb="7">
      <t>シュトク</t>
    </rPh>
    <rPh sb="7" eb="10">
      <t>タイケンダン</t>
    </rPh>
    <phoneticPr fontId="25"/>
  </si>
  <si>
    <t>・男性職員の育児休業取得体験談</t>
    <rPh sb="1" eb="3">
      <t>ダンセイ</t>
    </rPh>
    <rPh sb="3" eb="5">
      <t>ショクイン</t>
    </rPh>
    <rPh sb="6" eb="8">
      <t>イクジ</t>
    </rPh>
    <rPh sb="8" eb="10">
      <t>キュウギョウ</t>
    </rPh>
    <rPh sb="10" eb="12">
      <t>シュトク</t>
    </rPh>
    <rPh sb="12" eb="15">
      <t>タイケンダン</t>
    </rPh>
    <phoneticPr fontId="25"/>
  </si>
  <si>
    <t>1 研修企画</t>
    <phoneticPr fontId="25"/>
  </si>
  <si>
    <t xml:space="preserve"> (1) ねらい</t>
    <phoneticPr fontId="25"/>
  </si>
  <si>
    <t>これからの府政を担う若手職員として、業務遂行能力の向上など求められるべき能力を育成するとともに、人権意識等の向上を図る。</t>
    <phoneticPr fontId="25"/>
  </si>
  <si>
    <t>　</t>
    <phoneticPr fontId="25"/>
  </si>
  <si>
    <t xml:space="preserve"> (2) 備　考</t>
    <phoneticPr fontId="25"/>
  </si>
  <si>
    <t>2 実施状況</t>
    <phoneticPr fontId="25"/>
  </si>
  <si>
    <t xml:space="preserve"> (1) 対象者</t>
    <phoneticPr fontId="25"/>
  </si>
  <si>
    <t xml:space="preserve"> (2) 研修生</t>
    <phoneticPr fontId="25"/>
  </si>
  <si>
    <t xml:space="preserve"> (3) 実施時期</t>
    <phoneticPr fontId="25"/>
  </si>
  <si>
    <t>　　　各日とも１３時００分～１７時３０分</t>
    <phoneticPr fontId="25"/>
  </si>
  <si>
    <t xml:space="preserve"> (4) 日数（時間）</t>
    <phoneticPr fontId="25"/>
  </si>
  <si>
    <t xml:space="preserve"> (5) 内容</t>
    <phoneticPr fontId="25"/>
  </si>
  <si>
    <t>　《タイムマネジメント》</t>
    <phoneticPr fontId="25"/>
  </si>
  <si>
    <t>・タイムマネジメントの実践</t>
    <phoneticPr fontId="25"/>
  </si>
  <si>
    <t>・多様性が尊重される社会</t>
    <phoneticPr fontId="25"/>
  </si>
  <si>
    <t>　特定非営利活動法人</t>
    <phoneticPr fontId="25"/>
  </si>
  <si>
    <t>　多民族共生人権教育センター</t>
    <phoneticPr fontId="25"/>
  </si>
  <si>
    <t xml:space="preserve">研修名（科目名）：主事・技師級職員研修Ⅱ（公民戦略連携デスク体験実習）   </t>
    <rPh sb="0" eb="2">
      <t>ケンシュウ</t>
    </rPh>
    <rPh sb="2" eb="3">
      <t>メイ</t>
    </rPh>
    <rPh sb="4" eb="7">
      <t>カモクメイ</t>
    </rPh>
    <rPh sb="9" eb="11">
      <t>シュジ</t>
    </rPh>
    <rPh sb="12" eb="14">
      <t>ギシ</t>
    </rPh>
    <rPh sb="14" eb="15">
      <t>キュウ</t>
    </rPh>
    <rPh sb="15" eb="17">
      <t>ショクイン</t>
    </rPh>
    <rPh sb="17" eb="19">
      <t>ケンシュウ</t>
    </rPh>
    <rPh sb="21" eb="23">
      <t>コウミン</t>
    </rPh>
    <rPh sb="23" eb="25">
      <t>センリャク</t>
    </rPh>
    <rPh sb="25" eb="27">
      <t>レンケイ</t>
    </rPh>
    <rPh sb="30" eb="32">
      <t>タイケン</t>
    </rPh>
    <rPh sb="32" eb="34">
      <t>ジッシュウ</t>
    </rPh>
    <phoneticPr fontId="25"/>
  </si>
  <si>
    <t>これからの公民のあり方を学び、さらなる「府民サービスの向上」「地域経済の活性化」等を実現するための力を養う。</t>
    <rPh sb="5" eb="7">
      <t>コウミン</t>
    </rPh>
    <rPh sb="10" eb="11">
      <t>カタ</t>
    </rPh>
    <rPh sb="12" eb="13">
      <t>マナ</t>
    </rPh>
    <rPh sb="20" eb="22">
      <t>フミン</t>
    </rPh>
    <rPh sb="27" eb="29">
      <t>コウジョウ</t>
    </rPh>
    <rPh sb="31" eb="33">
      <t>チイキ</t>
    </rPh>
    <rPh sb="33" eb="35">
      <t>ケイザイ</t>
    </rPh>
    <rPh sb="36" eb="39">
      <t>カッセイカ</t>
    </rPh>
    <rPh sb="40" eb="41">
      <t>トウ</t>
    </rPh>
    <rPh sb="42" eb="44">
      <t>ジツゲン</t>
    </rPh>
    <rPh sb="49" eb="50">
      <t>チカラ</t>
    </rPh>
    <rPh sb="51" eb="52">
      <t>ヤシナ</t>
    </rPh>
    <phoneticPr fontId="25"/>
  </si>
  <si>
    <t>採用２年目の行政職職員 ４８名</t>
    <rPh sb="0" eb="2">
      <t>サイヨウ</t>
    </rPh>
    <rPh sb="3" eb="5">
      <t>ネンメ</t>
    </rPh>
    <rPh sb="6" eb="9">
      <t>ギョウセイショク</t>
    </rPh>
    <rPh sb="9" eb="11">
      <t>ショクイン</t>
    </rPh>
    <rPh sb="14" eb="15">
      <t>メイ</t>
    </rPh>
    <phoneticPr fontId="25"/>
  </si>
  <si>
    <t>※平成２７年度採用の行政職職員（１８－２１及び２２－２５区分での採用者に限る）１３８名の内、民間企業で１年以上の勤務経験（アルバイトを除く）がある者を除き、参加を希望する者の中から、エントリーシートによる選考の上、研修生として決定された者</t>
    <rPh sb="1" eb="3">
      <t>ヘイセイ</t>
    </rPh>
    <rPh sb="5" eb="7">
      <t>ネンド</t>
    </rPh>
    <rPh sb="7" eb="9">
      <t>サイヨウ</t>
    </rPh>
    <rPh sb="10" eb="13">
      <t>ギョウセイショク</t>
    </rPh>
    <rPh sb="13" eb="15">
      <t>ショクイン</t>
    </rPh>
    <rPh sb="21" eb="22">
      <t>オヨ</t>
    </rPh>
    <rPh sb="28" eb="30">
      <t>クブン</t>
    </rPh>
    <rPh sb="32" eb="35">
      <t>サイヨウシャ</t>
    </rPh>
    <rPh sb="36" eb="37">
      <t>カギ</t>
    </rPh>
    <rPh sb="42" eb="43">
      <t>メイ</t>
    </rPh>
    <rPh sb="44" eb="45">
      <t>ウチ</t>
    </rPh>
    <rPh sb="46" eb="48">
      <t>ミンカン</t>
    </rPh>
    <rPh sb="48" eb="50">
      <t>キギョウ</t>
    </rPh>
    <rPh sb="52" eb="55">
      <t>ネンイジョウ</t>
    </rPh>
    <rPh sb="56" eb="58">
      <t>キンム</t>
    </rPh>
    <rPh sb="58" eb="60">
      <t>ケイケン</t>
    </rPh>
    <rPh sb="67" eb="68">
      <t>ノゾ</t>
    </rPh>
    <rPh sb="73" eb="74">
      <t>モノ</t>
    </rPh>
    <rPh sb="75" eb="76">
      <t>ノゾ</t>
    </rPh>
    <rPh sb="78" eb="80">
      <t>サンカ</t>
    </rPh>
    <rPh sb="81" eb="83">
      <t>キボウ</t>
    </rPh>
    <rPh sb="85" eb="86">
      <t>モノ</t>
    </rPh>
    <rPh sb="87" eb="88">
      <t>ナカ</t>
    </rPh>
    <rPh sb="102" eb="104">
      <t>センコウ</t>
    </rPh>
    <rPh sb="105" eb="106">
      <t>ウエ</t>
    </rPh>
    <rPh sb="107" eb="110">
      <t>ケンシュウセイ</t>
    </rPh>
    <rPh sb="113" eb="115">
      <t>ケッテイ</t>
    </rPh>
    <rPh sb="118" eb="119">
      <t>モノ</t>
    </rPh>
    <phoneticPr fontId="25"/>
  </si>
  <si>
    <t>決定：４８名</t>
    <rPh sb="5" eb="6">
      <t>メイ</t>
    </rPh>
    <phoneticPr fontId="25"/>
  </si>
  <si>
    <t>場所：公民戦略連携デスク（大手前庁舎 本館４階）</t>
    <rPh sb="0" eb="2">
      <t>バショ</t>
    </rPh>
    <rPh sb="3" eb="5">
      <t>コウミン</t>
    </rPh>
    <rPh sb="5" eb="7">
      <t>センリャク</t>
    </rPh>
    <rPh sb="7" eb="9">
      <t>レンケイ</t>
    </rPh>
    <rPh sb="13" eb="16">
      <t>オオテマエ</t>
    </rPh>
    <rPh sb="16" eb="18">
      <t>チョウシャ</t>
    </rPh>
    <rPh sb="19" eb="21">
      <t>ホンカン</t>
    </rPh>
    <rPh sb="22" eb="23">
      <t>カイ</t>
    </rPh>
    <phoneticPr fontId="25"/>
  </si>
  <si>
    <t>日数 ：５日（時間数（休憩時間含）３７.５Ｈ）／それぞれ１プログラム当たりの数値</t>
    <rPh sb="0" eb="2">
      <t>ニッスウ</t>
    </rPh>
    <rPh sb="5" eb="6">
      <t>ニチ</t>
    </rPh>
    <rPh sb="7" eb="10">
      <t>ジカンスウ</t>
    </rPh>
    <rPh sb="11" eb="13">
      <t>キュウケイ</t>
    </rPh>
    <rPh sb="13" eb="15">
      <t>ジカン</t>
    </rPh>
    <rPh sb="15" eb="16">
      <t>ガン</t>
    </rPh>
    <rPh sb="34" eb="35">
      <t>ア</t>
    </rPh>
    <rPh sb="38" eb="40">
      <t>スウチ</t>
    </rPh>
    <phoneticPr fontId="25"/>
  </si>
  <si>
    <t>　　　 １日（事前説明会：１.５Ｈ）</t>
    <rPh sb="5" eb="6">
      <t>ニチ</t>
    </rPh>
    <rPh sb="7" eb="9">
      <t>ジゼン</t>
    </rPh>
    <rPh sb="9" eb="12">
      <t>セツメイカイ</t>
    </rPh>
    <phoneticPr fontId="25"/>
  </si>
  <si>
    <t>○事前説明とグループワーク</t>
    <rPh sb="1" eb="3">
      <t>ジゼン</t>
    </rPh>
    <rPh sb="3" eb="5">
      <t>セツメイ</t>
    </rPh>
    <phoneticPr fontId="25"/>
  </si>
  <si>
    <t>・公民戦略連携デスクの概要</t>
    <rPh sb="1" eb="3">
      <t>コウミン</t>
    </rPh>
    <rPh sb="3" eb="5">
      <t>センリャク</t>
    </rPh>
    <rPh sb="5" eb="7">
      <t>レンケイ</t>
    </rPh>
    <rPh sb="11" eb="13">
      <t>ガイヨウ</t>
    </rPh>
    <phoneticPr fontId="25"/>
  </si>
  <si>
    <t>・体験実習の内容</t>
    <rPh sb="1" eb="3">
      <t>タイケン</t>
    </rPh>
    <rPh sb="3" eb="5">
      <t>ジッシュウ</t>
    </rPh>
    <rPh sb="6" eb="8">
      <t>ナイヨウ</t>
    </rPh>
    <phoneticPr fontId="25"/>
  </si>
  <si>
    <t>・実習中に注意すること</t>
    <rPh sb="1" eb="4">
      <t>ジッシュウチュウ</t>
    </rPh>
    <rPh sb="5" eb="7">
      <t>チュウイ</t>
    </rPh>
    <phoneticPr fontId="25"/>
  </si>
  <si>
    <t>　エントリーシートの内容を共有</t>
    <rPh sb="10" eb="12">
      <t>ナイヨウ</t>
    </rPh>
    <rPh sb="13" eb="15">
      <t>キョウユウ</t>
    </rPh>
    <phoneticPr fontId="25"/>
  </si>
  <si>
    <t>1 研修企画</t>
    <phoneticPr fontId="25"/>
  </si>
  <si>
    <t xml:space="preserve"> (1) ねらい</t>
    <phoneticPr fontId="25"/>
  </si>
  <si>
    <t>　</t>
    <phoneticPr fontId="25"/>
  </si>
  <si>
    <t xml:space="preserve"> (2) 備　考</t>
    <phoneticPr fontId="25"/>
  </si>
  <si>
    <t>2 実施状況</t>
    <phoneticPr fontId="25"/>
  </si>
  <si>
    <t xml:space="preserve"> (1) 対象者</t>
    <phoneticPr fontId="25"/>
  </si>
  <si>
    <t xml:space="preserve"> (2) 研修生</t>
    <phoneticPr fontId="25"/>
  </si>
  <si>
    <t>修了：４８名</t>
    <phoneticPr fontId="25"/>
  </si>
  <si>
    <t xml:space="preserve"> (3) 実施時期</t>
    <phoneticPr fontId="25"/>
  </si>
  <si>
    <t xml:space="preserve"> (4) 日数（時間）</t>
    <phoneticPr fontId="25"/>
  </si>
  <si>
    <t xml:space="preserve"> (5) 内容</t>
    <phoneticPr fontId="25"/>
  </si>
  <si>
    <t>・</t>
    <phoneticPr fontId="25"/>
  </si>
  <si>
    <t>・アイスブレイク</t>
    <phoneticPr fontId="25"/>
  </si>
  <si>
    <t>・グループワーク</t>
    <phoneticPr fontId="25"/>
  </si>
  <si>
    <t>④新任副主査研修</t>
    <rPh sb="1" eb="3">
      <t>シンニン</t>
    </rPh>
    <rPh sb="3" eb="4">
      <t>フク</t>
    </rPh>
    <rPh sb="4" eb="6">
      <t>シュサ</t>
    </rPh>
    <rPh sb="6" eb="8">
      <t>ケンシュウ</t>
    </rPh>
    <phoneticPr fontId="25"/>
  </si>
  <si>
    <t xml:space="preserve">研修名（科目名）：新任課長補佐級等職員研修（戦略的思考力上級研修）  </t>
    <rPh sb="0" eb="2">
      <t>ケンシュウ</t>
    </rPh>
    <rPh sb="2" eb="3">
      <t>メイ</t>
    </rPh>
    <rPh sb="4" eb="7">
      <t>カモクメイ</t>
    </rPh>
    <phoneticPr fontId="25"/>
  </si>
  <si>
    <t>政策形成に活かす戦略的思考法を習得し、課長補佐級等職員として必要な政策形成能力の向上を図る。</t>
    <rPh sb="36" eb="37">
      <t>セイ</t>
    </rPh>
    <phoneticPr fontId="25"/>
  </si>
  <si>
    <t>（１）平成２８年度課長補佐級昇任者（平成２７年度途中昇任者を含む）</t>
    <rPh sb="3" eb="5">
      <t>ヘイセイ</t>
    </rPh>
    <rPh sb="7" eb="9">
      <t>ネンド</t>
    </rPh>
    <rPh sb="9" eb="11">
      <t>カチョウ</t>
    </rPh>
    <rPh sb="11" eb="13">
      <t>ホサ</t>
    </rPh>
    <rPh sb="13" eb="14">
      <t>キュウ</t>
    </rPh>
    <rPh sb="14" eb="16">
      <t>ショウニン</t>
    </rPh>
    <rPh sb="16" eb="17">
      <t>シャ</t>
    </rPh>
    <rPh sb="18" eb="20">
      <t>ヘイセイ</t>
    </rPh>
    <rPh sb="22" eb="23">
      <t>ネン</t>
    </rPh>
    <rPh sb="23" eb="24">
      <t>ド</t>
    </rPh>
    <rPh sb="24" eb="26">
      <t>トチュウ</t>
    </rPh>
    <rPh sb="26" eb="28">
      <t>ショウニン</t>
    </rPh>
    <rPh sb="28" eb="29">
      <t>シャ</t>
    </rPh>
    <rPh sb="30" eb="31">
      <t>フク</t>
    </rPh>
    <phoneticPr fontId="25"/>
  </si>
  <si>
    <t>（２）昇任当時、派遣等で受講・修了できなかった者</t>
    <rPh sb="3" eb="5">
      <t>ショウニン</t>
    </rPh>
    <rPh sb="5" eb="7">
      <t>トウジ</t>
    </rPh>
    <rPh sb="8" eb="10">
      <t>ハケン</t>
    </rPh>
    <rPh sb="10" eb="11">
      <t>トウ</t>
    </rPh>
    <rPh sb="12" eb="14">
      <t>ジュコウ</t>
    </rPh>
    <rPh sb="15" eb="17">
      <t>シュウリョウ</t>
    </rPh>
    <rPh sb="23" eb="24">
      <t>モノ</t>
    </rPh>
    <phoneticPr fontId="25"/>
  </si>
  <si>
    <t>（３）課長補佐級以上で、本研修を受講すべき育成ニーズがあるとして、所属長が推薦
　　　する者</t>
    <rPh sb="3" eb="5">
      <t>カチョウ</t>
    </rPh>
    <rPh sb="5" eb="7">
      <t>ホサ</t>
    </rPh>
    <rPh sb="7" eb="8">
      <t>キュウ</t>
    </rPh>
    <rPh sb="8" eb="10">
      <t>イジョウ</t>
    </rPh>
    <rPh sb="12" eb="13">
      <t>ホン</t>
    </rPh>
    <rPh sb="13" eb="15">
      <t>ケンシュウ</t>
    </rPh>
    <rPh sb="16" eb="18">
      <t>ジュコウ</t>
    </rPh>
    <rPh sb="21" eb="23">
      <t>イクセイ</t>
    </rPh>
    <rPh sb="33" eb="36">
      <t>ショゾクチョウ</t>
    </rPh>
    <rPh sb="37" eb="39">
      <t>スイセン</t>
    </rPh>
    <rPh sb="45" eb="46">
      <t>モノ</t>
    </rPh>
    <phoneticPr fontId="25"/>
  </si>
  <si>
    <t>決定：２１０名（指名：２０６名、申込：４名）</t>
    <rPh sb="6" eb="7">
      <t>メイ</t>
    </rPh>
    <rPh sb="8" eb="10">
      <t>シメイ</t>
    </rPh>
    <rPh sb="14" eb="15">
      <t>メイ</t>
    </rPh>
    <rPh sb="16" eb="18">
      <t>モウシコ</t>
    </rPh>
    <rPh sb="20" eb="21">
      <t>メイ</t>
    </rPh>
    <phoneticPr fontId="25"/>
  </si>
  <si>
    <t>修了：１４３名（指名：１３９名、申込：４名）</t>
    <rPh sb="6" eb="7">
      <t>メイ</t>
    </rPh>
    <rPh sb="8" eb="10">
      <t>シメイ</t>
    </rPh>
    <rPh sb="14" eb="15">
      <t>メイ</t>
    </rPh>
    <rPh sb="16" eb="18">
      <t>モウシコ</t>
    </rPh>
    <rPh sb="20" eb="21">
      <t>メイ</t>
    </rPh>
    <phoneticPr fontId="25"/>
  </si>
  <si>
    <t>修了率：68.1%（指名：67.5%、申込：100%）</t>
    <rPh sb="2" eb="3">
      <t>リツ</t>
    </rPh>
    <rPh sb="10" eb="12">
      <t>シメイ</t>
    </rPh>
    <rPh sb="19" eb="21">
      <t>モウシコ</t>
    </rPh>
    <phoneticPr fontId="25"/>
  </si>
  <si>
    <t>平均目的達成度：68.0%、平均研修内容評価値：3.6（5段階評価）</t>
    <rPh sb="0" eb="2">
      <t>ヘイキン</t>
    </rPh>
    <rPh sb="2" eb="4">
      <t>モクテキ</t>
    </rPh>
    <rPh sb="4" eb="6">
      <t>タッセイ</t>
    </rPh>
    <rPh sb="6" eb="7">
      <t>ド</t>
    </rPh>
    <phoneticPr fontId="25"/>
  </si>
  <si>
    <t>時期：平成２８年１１月１５日（火）、１６日（水）、１７日（木）　</t>
    <rPh sb="15" eb="16">
      <t>ヒ</t>
    </rPh>
    <rPh sb="20" eb="21">
      <t>ニチ</t>
    </rPh>
    <rPh sb="22" eb="23">
      <t>スイ</t>
    </rPh>
    <rPh sb="27" eb="28">
      <t>ニチ</t>
    </rPh>
    <rPh sb="29" eb="30">
      <t>モク</t>
    </rPh>
    <phoneticPr fontId="25"/>
  </si>
  <si>
    <t>7H</t>
    <phoneticPr fontId="25"/>
  </si>
  <si>
    <t>・政策形成に役立つ論理的思考・戦略的思
　考・経営的思考</t>
    <rPh sb="1" eb="3">
      <t>セイサク</t>
    </rPh>
    <rPh sb="3" eb="5">
      <t>ケイセイ</t>
    </rPh>
    <rPh sb="6" eb="8">
      <t>ヤクダ</t>
    </rPh>
    <rPh sb="9" eb="12">
      <t>ロンリテキ</t>
    </rPh>
    <rPh sb="12" eb="14">
      <t>シコウ</t>
    </rPh>
    <rPh sb="15" eb="18">
      <t>センリャクテキ</t>
    </rPh>
    <rPh sb="18" eb="19">
      <t>シ</t>
    </rPh>
    <rPh sb="21" eb="22">
      <t>コウ</t>
    </rPh>
    <rPh sb="23" eb="26">
      <t>ケイエイテキ</t>
    </rPh>
    <rPh sb="26" eb="28">
      <t>シコウ</t>
    </rPh>
    <phoneticPr fontId="25"/>
  </si>
  <si>
    <t>・政策形成への戦略的思考法の適用</t>
    <rPh sb="7" eb="9">
      <t>センリャク</t>
    </rPh>
    <rPh sb="9" eb="10">
      <t>テキ</t>
    </rPh>
    <rPh sb="10" eb="13">
      <t>シコウホウ</t>
    </rPh>
    <rPh sb="14" eb="16">
      <t>テキヨウ</t>
    </rPh>
    <phoneticPr fontId="25"/>
  </si>
  <si>
    <t>・戦略的思考による組織成果の実現</t>
    <rPh sb="1" eb="4">
      <t>センリャクテキ</t>
    </rPh>
    <rPh sb="4" eb="6">
      <t>シコウ</t>
    </rPh>
    <rPh sb="9" eb="11">
      <t>ソシキ</t>
    </rPh>
    <rPh sb="11" eb="13">
      <t>セイカ</t>
    </rPh>
    <rPh sb="14" eb="16">
      <t>ジツゲン</t>
    </rPh>
    <phoneticPr fontId="25"/>
  </si>
  <si>
    <t>・演習</t>
    <phoneticPr fontId="25"/>
  </si>
  <si>
    <t>⑧管理職研修</t>
    <rPh sb="1" eb="3">
      <t>カンリ</t>
    </rPh>
    <rPh sb="3" eb="4">
      <t>ショク</t>
    </rPh>
    <rPh sb="4" eb="6">
      <t>ケンシュウ</t>
    </rPh>
    <phoneticPr fontId="25"/>
  </si>
  <si>
    <t>⑨評価者研修</t>
    <rPh sb="1" eb="3">
      <t>ヒョウカ</t>
    </rPh>
    <rPh sb="3" eb="4">
      <t>シャ</t>
    </rPh>
    <rPh sb="4" eb="6">
      <t>ケンシュウ</t>
    </rPh>
    <phoneticPr fontId="25"/>
  </si>
  <si>
    <t xml:space="preserve">研修名（科目名）：評価者研修 （開示面談実践研修）  </t>
    <rPh sb="0" eb="2">
      <t>ケンシュウ</t>
    </rPh>
    <rPh sb="2" eb="3">
      <t>メイ</t>
    </rPh>
    <rPh sb="4" eb="7">
      <t>カモクメイ</t>
    </rPh>
    <rPh sb="9" eb="12">
      <t>ヒョウカシャ</t>
    </rPh>
    <rPh sb="12" eb="14">
      <t>ケンシュウ</t>
    </rPh>
    <rPh sb="16" eb="18">
      <t>カイジ</t>
    </rPh>
    <rPh sb="18" eb="20">
      <t>メンダン</t>
    </rPh>
    <rPh sb="20" eb="22">
      <t>ジッセン</t>
    </rPh>
    <rPh sb="22" eb="24">
      <t>ケンシュウ</t>
    </rPh>
    <phoneticPr fontId="25"/>
  </si>
  <si>
    <t>開示面談の目的、ポイント、手法や注意点に関する理解を深めるとともに、面談演習等を行うことにより、説明スキル及び部下の資質や能力の向上に向けた指導力の向上を図る。</t>
    <rPh sb="0" eb="2">
      <t>カイジ</t>
    </rPh>
    <rPh sb="2" eb="4">
      <t>メンダン</t>
    </rPh>
    <rPh sb="5" eb="7">
      <t>モクテキ</t>
    </rPh>
    <rPh sb="13" eb="15">
      <t>シュホウ</t>
    </rPh>
    <rPh sb="16" eb="19">
      <t>チュウイテン</t>
    </rPh>
    <rPh sb="20" eb="21">
      <t>カン</t>
    </rPh>
    <rPh sb="23" eb="25">
      <t>リカイ</t>
    </rPh>
    <rPh sb="26" eb="27">
      <t>フカ</t>
    </rPh>
    <rPh sb="34" eb="36">
      <t>メンダン</t>
    </rPh>
    <rPh sb="36" eb="38">
      <t>エンシュウ</t>
    </rPh>
    <rPh sb="38" eb="39">
      <t>トウ</t>
    </rPh>
    <rPh sb="40" eb="41">
      <t>オコナ</t>
    </rPh>
    <rPh sb="48" eb="50">
      <t>セツメイ</t>
    </rPh>
    <rPh sb="53" eb="54">
      <t>オヨ</t>
    </rPh>
    <rPh sb="55" eb="57">
      <t>ブカ</t>
    </rPh>
    <rPh sb="58" eb="60">
      <t>シシツ</t>
    </rPh>
    <rPh sb="61" eb="63">
      <t>ノウリョク</t>
    </rPh>
    <rPh sb="64" eb="66">
      <t>コウジョウ</t>
    </rPh>
    <rPh sb="67" eb="68">
      <t>ム</t>
    </rPh>
    <rPh sb="70" eb="73">
      <t>シドウリョク</t>
    </rPh>
    <rPh sb="74" eb="76">
      <t>コウジョウ</t>
    </rPh>
    <rPh sb="77" eb="78">
      <t>ハカ</t>
    </rPh>
    <phoneticPr fontId="25"/>
  </si>
  <si>
    <t>（１）平成２８年度一次評価者（平成２８年度評価者研修（事例研修）に指名された
　　　職員）
（２）平成２８年度二次評価者（平成２８年度評価者研修（事例研修・面談研修）に
　　　指名された職員）
（３）上記以外の一次評価者及び二次評価者で、受講を希望する職員</t>
    <rPh sb="3" eb="5">
      <t>ヘイセイ</t>
    </rPh>
    <rPh sb="7" eb="9">
      <t>ネンド</t>
    </rPh>
    <rPh sb="9" eb="11">
      <t>イチジ</t>
    </rPh>
    <rPh sb="11" eb="14">
      <t>ヒョウカシャ</t>
    </rPh>
    <rPh sb="15" eb="17">
      <t>ヘイセイ</t>
    </rPh>
    <rPh sb="19" eb="21">
      <t>ネンド</t>
    </rPh>
    <rPh sb="21" eb="24">
      <t>ヒョウカシャ</t>
    </rPh>
    <rPh sb="24" eb="26">
      <t>ケンシュウ</t>
    </rPh>
    <rPh sb="27" eb="29">
      <t>ジレイ</t>
    </rPh>
    <rPh sb="29" eb="31">
      <t>ケンシュウ</t>
    </rPh>
    <rPh sb="33" eb="35">
      <t>シメイ</t>
    </rPh>
    <rPh sb="42" eb="44">
      <t>ショクイン</t>
    </rPh>
    <rPh sb="55" eb="56">
      <t>ニ</t>
    </rPh>
    <rPh sb="78" eb="80">
      <t>メンダン</t>
    </rPh>
    <rPh sb="80" eb="82">
      <t>ケンシュウ</t>
    </rPh>
    <rPh sb="100" eb="102">
      <t>ジョウキ</t>
    </rPh>
    <rPh sb="102" eb="104">
      <t>イガイ</t>
    </rPh>
    <rPh sb="105" eb="107">
      <t>イチジ</t>
    </rPh>
    <rPh sb="107" eb="110">
      <t>ヒョウカシャ</t>
    </rPh>
    <rPh sb="110" eb="111">
      <t>オヨ</t>
    </rPh>
    <rPh sb="112" eb="114">
      <t>２ジ</t>
    </rPh>
    <rPh sb="114" eb="117">
      <t>ヒョウカシャ</t>
    </rPh>
    <rPh sb="119" eb="121">
      <t>ジュコウ</t>
    </rPh>
    <rPh sb="122" eb="124">
      <t>キボウ</t>
    </rPh>
    <rPh sb="126" eb="128">
      <t>ショクイン</t>
    </rPh>
    <phoneticPr fontId="25"/>
  </si>
  <si>
    <t>決定：２５１名（指名（１）１７５名、指名（２）６１名、申込：１５名）</t>
    <rPh sb="6" eb="7">
      <t>メイ</t>
    </rPh>
    <rPh sb="8" eb="10">
      <t>シメイ</t>
    </rPh>
    <rPh sb="16" eb="17">
      <t>メイ</t>
    </rPh>
    <rPh sb="18" eb="20">
      <t>シメイ</t>
    </rPh>
    <rPh sb="25" eb="26">
      <t>メイ</t>
    </rPh>
    <rPh sb="27" eb="29">
      <t>モウシコミ</t>
    </rPh>
    <rPh sb="32" eb="33">
      <t>メイ</t>
    </rPh>
    <phoneticPr fontId="25"/>
  </si>
  <si>
    <t>出席：２１８名（指名（１）１５４名、指名（２）５３名、申込：１１名）</t>
    <rPh sb="0" eb="2">
      <t>シュッセキ</t>
    </rPh>
    <phoneticPr fontId="25"/>
  </si>
  <si>
    <t>出席率：86.9%（指名（１）88.0％、指名（２）86.9％、申込：73.3％）</t>
    <rPh sb="0" eb="2">
      <t>シュッセキ</t>
    </rPh>
    <rPh sb="2" eb="3">
      <t>リツ</t>
    </rPh>
    <phoneticPr fontId="25"/>
  </si>
  <si>
    <t>平均目的達成度：71.2%、平均研修内容評価値：3.7（５段階評価）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</si>
  <si>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株式会社東京リーガルマインド</t>
    <phoneticPr fontId="25"/>
  </si>
  <si>
    <t>・開示面談の目的</t>
    <rPh sb="1" eb="3">
      <t>カイジ</t>
    </rPh>
    <rPh sb="3" eb="5">
      <t>メンダン</t>
    </rPh>
    <rPh sb="6" eb="8">
      <t>モクテキ</t>
    </rPh>
    <phoneticPr fontId="25"/>
  </si>
  <si>
    <t xml:space="preserve">小玉 奈保子　講師 </t>
    <rPh sb="0" eb="2">
      <t>コダマ</t>
    </rPh>
    <rPh sb="3" eb="6">
      <t>ナホコ</t>
    </rPh>
    <rPh sb="7" eb="9">
      <t>コウシ</t>
    </rPh>
    <phoneticPr fontId="25"/>
  </si>
  <si>
    <t>・開示面談の進め方</t>
    <rPh sb="1" eb="3">
      <t>カイジ</t>
    </rPh>
    <rPh sb="3" eb="5">
      <t>メンダン</t>
    </rPh>
    <rPh sb="6" eb="7">
      <t>スス</t>
    </rPh>
    <rPh sb="8" eb="9">
      <t>カタ</t>
    </rPh>
    <phoneticPr fontId="25"/>
  </si>
  <si>
    <t>・日々の指導・助言</t>
    <rPh sb="1" eb="3">
      <t>ヒビ</t>
    </rPh>
    <rPh sb="4" eb="6">
      <t>シドウ</t>
    </rPh>
    <rPh sb="7" eb="9">
      <t>ジョゲン</t>
    </rPh>
    <phoneticPr fontId="25"/>
  </si>
  <si>
    <t>・演習（ロールプレイング）</t>
    <rPh sb="1" eb="3">
      <t>エンシュウ</t>
    </rPh>
    <phoneticPr fontId="25"/>
  </si>
  <si>
    <t>研修名（科目名）：再任用職員研修</t>
    <rPh sb="0" eb="2">
      <t>ケンシュウ</t>
    </rPh>
    <rPh sb="2" eb="3">
      <t>メイ</t>
    </rPh>
    <rPh sb="4" eb="7">
      <t>カモクメイ</t>
    </rPh>
    <phoneticPr fontId="25"/>
  </si>
  <si>
    <t>再任用職員としての役割を認識するとともに、職務遂行意欲の向上を図る。</t>
    <rPh sb="0" eb="3">
      <t>サイニンヨウ</t>
    </rPh>
    <rPh sb="3" eb="5">
      <t>ショクイン</t>
    </rPh>
    <rPh sb="9" eb="11">
      <t>ヤクワリ</t>
    </rPh>
    <rPh sb="12" eb="14">
      <t>ニンシキ</t>
    </rPh>
    <rPh sb="21" eb="23">
      <t>ショクム</t>
    </rPh>
    <rPh sb="23" eb="25">
      <t>スイコウ</t>
    </rPh>
    <rPh sb="25" eb="27">
      <t>イヨク</t>
    </rPh>
    <rPh sb="28" eb="30">
      <t>コウジョウ</t>
    </rPh>
    <rPh sb="31" eb="32">
      <t>ハカ</t>
    </rPh>
    <phoneticPr fontId="25"/>
  </si>
  <si>
    <t>平成２９年度再任用職員採用選考合格者で本研修の研修生として決定された者</t>
    <rPh sb="11" eb="13">
      <t>サイヨウ</t>
    </rPh>
    <rPh sb="13" eb="15">
      <t>センコウ</t>
    </rPh>
    <rPh sb="15" eb="18">
      <t>ゴウカクシャ</t>
    </rPh>
    <rPh sb="19" eb="20">
      <t>ホン</t>
    </rPh>
    <rPh sb="20" eb="22">
      <t>ケンシュウ</t>
    </rPh>
    <rPh sb="23" eb="25">
      <t>ケンシュウ</t>
    </rPh>
    <rPh sb="25" eb="26">
      <t>セイ</t>
    </rPh>
    <rPh sb="29" eb="31">
      <t>ケッテイ</t>
    </rPh>
    <rPh sb="34" eb="35">
      <t>モノ</t>
    </rPh>
    <phoneticPr fontId="25"/>
  </si>
  <si>
    <t>決定：１７５名（指名のみ）、修了：１６８名（指名のみ）、修了率：96.0%（指名のみ）</t>
    <rPh sb="8" eb="10">
      <t>シメイ</t>
    </rPh>
    <rPh sb="22" eb="24">
      <t>シメイ</t>
    </rPh>
    <rPh sb="38" eb="40">
      <t>シメイ</t>
    </rPh>
    <phoneticPr fontId="25"/>
  </si>
  <si>
    <t>平均目的達成度：75.5%　平均研修内容評価値：３.９（５段階評価）</t>
    <rPh sb="0" eb="2">
      <t>ヘイキン</t>
    </rPh>
    <rPh sb="2" eb="4">
      <t>モクテキ</t>
    </rPh>
    <rPh sb="4" eb="6">
      <t>タッセイ</t>
    </rPh>
    <rPh sb="6" eb="7">
      <t>ド</t>
    </rPh>
    <rPh sb="29" eb="31">
      <t>ダンカイ</t>
    </rPh>
    <rPh sb="31" eb="33">
      <t>ヒョウカ</t>
    </rPh>
    <phoneticPr fontId="25"/>
  </si>
  <si>
    <t>10Ｍ</t>
    <phoneticPr fontId="25"/>
  </si>
  <si>
    <t>再任用職員の心構え</t>
    <rPh sb="0" eb="3">
      <t>サイニンヨウ</t>
    </rPh>
    <rPh sb="3" eb="5">
      <t>ショクイン</t>
    </rPh>
    <rPh sb="6" eb="8">
      <t>ココロガマ</t>
    </rPh>
    <phoneticPr fontId="25"/>
  </si>
  <si>
    <t>3Ｈ</t>
    <phoneticPr fontId="25"/>
  </si>
  <si>
    <t>・再任用職員に期待される役割</t>
    <rPh sb="1" eb="4">
      <t>サイニンヨウ</t>
    </rPh>
    <rPh sb="4" eb="6">
      <t>ショクイン</t>
    </rPh>
    <rPh sb="7" eb="9">
      <t>キタイ</t>
    </rPh>
    <rPh sb="12" eb="14">
      <t>ヤクワリ</t>
    </rPh>
    <phoneticPr fontId="25"/>
  </si>
  <si>
    <t>・モチベーションの維持、向上</t>
    <rPh sb="9" eb="11">
      <t>イジ</t>
    </rPh>
    <rPh sb="12" eb="14">
      <t>コウジョウ</t>
    </rPh>
    <phoneticPr fontId="25"/>
  </si>
  <si>
    <t>中尾 憲司　講師</t>
    <rPh sb="0" eb="1">
      <t>ナカ</t>
    </rPh>
    <rPh sb="1" eb="2">
      <t>オ</t>
    </rPh>
    <rPh sb="3" eb="5">
      <t>ケンジ</t>
    </rPh>
    <rPh sb="6" eb="8">
      <t>コウシ</t>
    </rPh>
    <phoneticPr fontId="25"/>
  </si>
  <si>
    <t>・職場での対応方法、心構え、人間関係等</t>
    <rPh sb="1" eb="3">
      <t>ショクバ</t>
    </rPh>
    <rPh sb="5" eb="7">
      <t>タイオウ</t>
    </rPh>
    <rPh sb="7" eb="9">
      <t>ホウホウ</t>
    </rPh>
    <rPh sb="10" eb="12">
      <t>ココロガマ</t>
    </rPh>
    <rPh sb="14" eb="16">
      <t>ニンゲン</t>
    </rPh>
    <rPh sb="16" eb="18">
      <t>カンケイ</t>
    </rPh>
    <rPh sb="18" eb="19">
      <t>トウ</t>
    </rPh>
    <phoneticPr fontId="25"/>
  </si>
  <si>
    <t>・コミュニケーション能力</t>
    <rPh sb="10" eb="12">
      <t>ノウリョク</t>
    </rPh>
    <phoneticPr fontId="25"/>
  </si>
  <si>
    <t>大阪府の再任用制度の概要</t>
    <rPh sb="0" eb="3">
      <t>オオサカフ</t>
    </rPh>
    <rPh sb="4" eb="7">
      <t>サイニンヨウ</t>
    </rPh>
    <rPh sb="7" eb="9">
      <t>セイド</t>
    </rPh>
    <rPh sb="10" eb="12">
      <t>ガイヨウ</t>
    </rPh>
    <phoneticPr fontId="25"/>
  </si>
  <si>
    <t>20M</t>
    <phoneticPr fontId="25"/>
  </si>
  <si>
    <t>・再任用制度のあらまし</t>
    <rPh sb="1" eb="4">
      <t>サイニンヨウ</t>
    </rPh>
    <rPh sb="4" eb="6">
      <t>セイド</t>
    </rPh>
    <phoneticPr fontId="25"/>
  </si>
  <si>
    <t>再任用職員の働きがい</t>
    <rPh sb="0" eb="3">
      <t>サイニンヨウ</t>
    </rPh>
    <rPh sb="3" eb="5">
      <t>ショクイン</t>
    </rPh>
    <rPh sb="6" eb="7">
      <t>ハタラ</t>
    </rPh>
    <phoneticPr fontId="25"/>
  </si>
  <si>
    <t>研修名（科目名）：再任用職員研修Ⅰ</t>
    <rPh sb="0" eb="2">
      <t>ケンシュウ</t>
    </rPh>
    <rPh sb="2" eb="3">
      <t>メイ</t>
    </rPh>
    <rPh sb="4" eb="7">
      <t>カモクメイ</t>
    </rPh>
    <phoneticPr fontId="25"/>
  </si>
  <si>
    <t>再任用職員２年目を迎えるにあたり、その役割を認識するとともに、職務遂行意欲の一層の向上を図る。</t>
    <phoneticPr fontId="25"/>
  </si>
  <si>
    <t>平成２９年度に再任用職員２年目となる予定者で、本研修の研修生として決定された者</t>
    <phoneticPr fontId="25"/>
  </si>
  <si>
    <t>平均目的達成度：72.0%　平均研修内容評価値：３.９（５段階評価）</t>
    <rPh sb="0" eb="2">
      <t>ヘイキン</t>
    </rPh>
    <rPh sb="2" eb="4">
      <t>モクテキ</t>
    </rPh>
    <rPh sb="4" eb="6">
      <t>タッセイ</t>
    </rPh>
    <rPh sb="6" eb="7">
      <t>ド</t>
    </rPh>
    <rPh sb="29" eb="31">
      <t>ダンカイ</t>
    </rPh>
    <rPh sb="31" eb="33">
      <t>ヒョウカ</t>
    </rPh>
    <phoneticPr fontId="25"/>
  </si>
  <si>
    <t>総括表</t>
    <rPh sb="0" eb="2">
      <t>ソウカツ</t>
    </rPh>
    <rPh sb="2" eb="3">
      <t>ヒョウ</t>
    </rPh>
    <phoneticPr fontId="25"/>
  </si>
  <si>
    <t>実施状況</t>
    <phoneticPr fontId="25"/>
  </si>
  <si>
    <t>回数</t>
    <rPh sb="0" eb="2">
      <t>カイスウ</t>
    </rPh>
    <phoneticPr fontId="25"/>
  </si>
  <si>
    <t>総日数</t>
    <rPh sb="0" eb="1">
      <t>ソウ</t>
    </rPh>
    <rPh sb="1" eb="3">
      <t>ニッスウ</t>
    </rPh>
    <phoneticPr fontId="25"/>
  </si>
  <si>
    <t>延時間数</t>
    <rPh sb="0" eb="1">
      <t>ノ</t>
    </rPh>
    <rPh sb="1" eb="4">
      <t>ジカンスウ</t>
    </rPh>
    <phoneticPr fontId="25"/>
  </si>
  <si>
    <t>修了者数</t>
    <phoneticPr fontId="25"/>
  </si>
  <si>
    <t>　研修区分</t>
    <rPh sb="1" eb="3">
      <t>ケンシュウ</t>
    </rPh>
    <rPh sb="3" eb="5">
      <t>クブン</t>
    </rPh>
    <phoneticPr fontId="25"/>
  </si>
  <si>
    <t>階層別研修</t>
    <rPh sb="0" eb="3">
      <t>カイソウベツ</t>
    </rPh>
    <rPh sb="3" eb="5">
      <t>ケンシュウ</t>
    </rPh>
    <phoneticPr fontId="25"/>
  </si>
  <si>
    <t>キャリア形成支援研修</t>
    <rPh sb="4" eb="6">
      <t>ケイセイ</t>
    </rPh>
    <rPh sb="6" eb="8">
      <t>シエン</t>
    </rPh>
    <rPh sb="8" eb="10">
      <t>ケンシュウ</t>
    </rPh>
    <phoneticPr fontId="25"/>
  </si>
  <si>
    <t>合　　　計</t>
    <rPh sb="0" eb="1">
      <t>ゴウ</t>
    </rPh>
    <rPh sb="4" eb="5">
      <t>ケイ</t>
    </rPh>
    <phoneticPr fontId="25"/>
  </si>
  <si>
    <t>※平均目的達成度の合計欄は、(1)(2)の各平均目的達成度の平均を算出</t>
    <rPh sb="1" eb="3">
      <t>ヘイキン</t>
    </rPh>
    <rPh sb="3" eb="5">
      <t>モクテキ</t>
    </rPh>
    <rPh sb="5" eb="7">
      <t>タッセイ</t>
    </rPh>
    <rPh sb="7" eb="8">
      <t>ド</t>
    </rPh>
    <rPh sb="9" eb="11">
      <t>ゴウケイ</t>
    </rPh>
    <rPh sb="11" eb="12">
      <t>ラン</t>
    </rPh>
    <rPh sb="21" eb="22">
      <t>カク</t>
    </rPh>
    <rPh sb="22" eb="24">
      <t>ヘイキン</t>
    </rPh>
    <rPh sb="24" eb="26">
      <t>モクテキ</t>
    </rPh>
    <rPh sb="26" eb="28">
      <t>タッセイ</t>
    </rPh>
    <rPh sb="28" eb="29">
      <t>ド</t>
    </rPh>
    <rPh sb="30" eb="32">
      <t>ヘイキン</t>
    </rPh>
    <rPh sb="33" eb="35">
      <t>サンシュツ</t>
    </rPh>
    <phoneticPr fontId="25"/>
  </si>
  <si>
    <t>※総合平均満足度の合計欄は、(1)(2)の各総合平均満足度の平均を算出</t>
    <rPh sb="1" eb="3">
      <t>ソウゴウ</t>
    </rPh>
    <rPh sb="3" eb="5">
      <t>ヘイキン</t>
    </rPh>
    <rPh sb="5" eb="7">
      <t>マンゾク</t>
    </rPh>
    <rPh sb="7" eb="8">
      <t>ド</t>
    </rPh>
    <rPh sb="9" eb="11">
      <t>ゴウケイ</t>
    </rPh>
    <rPh sb="11" eb="12">
      <t>ラン</t>
    </rPh>
    <rPh sb="21" eb="22">
      <t>カク</t>
    </rPh>
    <rPh sb="22" eb="24">
      <t>ソウゴウ</t>
    </rPh>
    <rPh sb="24" eb="26">
      <t>ヘイキン</t>
    </rPh>
    <rPh sb="26" eb="29">
      <t>マンゾクド</t>
    </rPh>
    <rPh sb="30" eb="32">
      <t>ヘイキン</t>
    </rPh>
    <rPh sb="33" eb="35">
      <t>サンシュツ</t>
    </rPh>
    <phoneticPr fontId="25"/>
  </si>
  <si>
    <t>内訳</t>
    <rPh sb="0" eb="2">
      <t>ウチワケ</t>
    </rPh>
    <phoneticPr fontId="25"/>
  </si>
  <si>
    <t>(1)　階層別研修</t>
    <rPh sb="4" eb="6">
      <t>カイソウ</t>
    </rPh>
    <rPh sb="6" eb="7">
      <t>ベツ</t>
    </rPh>
    <rPh sb="7" eb="9">
      <t>ケンシュウ</t>
    </rPh>
    <phoneticPr fontId="25"/>
  </si>
  <si>
    <t>分類</t>
    <rPh sb="0" eb="2">
      <t>ブンルイ</t>
    </rPh>
    <phoneticPr fontId="25"/>
  </si>
  <si>
    <t>研修名称</t>
    <rPh sb="0" eb="2">
      <t>ケンシュウ</t>
    </rPh>
    <rPh sb="2" eb="4">
      <t>メイショウ</t>
    </rPh>
    <phoneticPr fontId="25"/>
  </si>
  <si>
    <t>実施
回数</t>
    <rPh sb="0" eb="2">
      <t>ジッシ</t>
    </rPh>
    <rPh sb="3" eb="5">
      <t>カイスウ</t>
    </rPh>
    <phoneticPr fontId="25"/>
  </si>
  <si>
    <t>研修1回に対する</t>
    <rPh sb="0" eb="2">
      <t>ケンシュウ</t>
    </rPh>
    <rPh sb="3" eb="4">
      <t>カイ</t>
    </rPh>
    <rPh sb="5" eb="6">
      <t>タイ</t>
    </rPh>
    <phoneticPr fontId="25"/>
  </si>
  <si>
    <t>研修
生数</t>
    <rPh sb="0" eb="2">
      <t>ケンシュウ</t>
    </rPh>
    <rPh sb="3" eb="4">
      <t>セイ</t>
    </rPh>
    <rPh sb="4" eb="5">
      <t>スウ</t>
    </rPh>
    <phoneticPr fontId="25"/>
  </si>
  <si>
    <t>修了
者数</t>
    <rPh sb="0" eb="2">
      <t>シュウリョウ</t>
    </rPh>
    <rPh sb="3" eb="4">
      <t>モノ</t>
    </rPh>
    <rPh sb="4" eb="5">
      <t>スウ</t>
    </rPh>
    <phoneticPr fontId="25"/>
  </si>
  <si>
    <t>修了率
（％）</t>
    <rPh sb="0" eb="2">
      <t>シュウリョウ</t>
    </rPh>
    <rPh sb="2" eb="3">
      <t>リツ</t>
    </rPh>
    <phoneticPr fontId="25"/>
  </si>
  <si>
    <t>平均目的
達成度（％）</t>
    <rPh sb="0" eb="2">
      <t>ヘイキン</t>
    </rPh>
    <rPh sb="2" eb="4">
      <t>モクテキ</t>
    </rPh>
    <rPh sb="5" eb="7">
      <t>タッセイ</t>
    </rPh>
    <rPh sb="7" eb="8">
      <t>ド</t>
    </rPh>
    <phoneticPr fontId="25"/>
  </si>
  <si>
    <t>構成
日数</t>
    <rPh sb="0" eb="2">
      <t>コウセイ</t>
    </rPh>
    <rPh sb="3" eb="5">
      <t>ニッスウ</t>
    </rPh>
    <phoneticPr fontId="25"/>
  </si>
  <si>
    <t>構成時間</t>
    <rPh sb="0" eb="2">
      <t>コウセイ</t>
    </rPh>
    <rPh sb="2" eb="4">
      <t>ジカン</t>
    </rPh>
    <phoneticPr fontId="25"/>
  </si>
  <si>
    <t>時間</t>
    <rPh sb="0" eb="1">
      <t>ジ</t>
    </rPh>
    <rPh sb="1" eb="2">
      <t>カン</t>
    </rPh>
    <phoneticPr fontId="25"/>
  </si>
  <si>
    <t>分</t>
    <rPh sb="0" eb="1">
      <t>フン</t>
    </rPh>
    <phoneticPr fontId="25"/>
  </si>
  <si>
    <t>新規採用職員研修（採用時研修）</t>
    <rPh sb="9" eb="11">
      <t>サイヨウ</t>
    </rPh>
    <rPh sb="11" eb="12">
      <t>トキ</t>
    </rPh>
    <rPh sb="12" eb="14">
      <t>ケンシュウ</t>
    </rPh>
    <phoneticPr fontId="25"/>
  </si>
  <si>
    <t>主事・技師級研修Ⅲ</t>
    <rPh sb="0" eb="2">
      <t>シュジ</t>
    </rPh>
    <rPh sb="3" eb="5">
      <t>ギシ</t>
    </rPh>
    <rPh sb="5" eb="6">
      <t>キュウ</t>
    </rPh>
    <rPh sb="6" eb="8">
      <t>ケンシュウ</t>
    </rPh>
    <phoneticPr fontId="25"/>
  </si>
  <si>
    <t>主事・技師級職員研修Ⅲ（全体講義）</t>
    <rPh sb="6" eb="8">
      <t>ショクイン</t>
    </rPh>
    <rPh sb="12" eb="14">
      <t>ゼンタイ</t>
    </rPh>
    <rPh sb="14" eb="16">
      <t>コウギ</t>
    </rPh>
    <phoneticPr fontId="25"/>
  </si>
  <si>
    <t>主事・技師級職員研修Ⅲ（政策研究）</t>
    <rPh sb="0" eb="2">
      <t>シュジ</t>
    </rPh>
    <rPh sb="3" eb="5">
      <t>ギシ</t>
    </rPh>
    <rPh sb="5" eb="6">
      <t>キュウ</t>
    </rPh>
    <rPh sb="6" eb="8">
      <t>ショクイン</t>
    </rPh>
    <rPh sb="8" eb="10">
      <t>ケンシュウ</t>
    </rPh>
    <rPh sb="12" eb="14">
      <t>セイサク</t>
    </rPh>
    <rPh sb="14" eb="16">
      <t>ケンキュウ</t>
    </rPh>
    <phoneticPr fontId="25"/>
  </si>
  <si>
    <t>新任副主査研修</t>
    <rPh sb="0" eb="2">
      <t>シンニン</t>
    </rPh>
    <rPh sb="2" eb="3">
      <t>フク</t>
    </rPh>
    <rPh sb="3" eb="5">
      <t>シュサ</t>
    </rPh>
    <rPh sb="5" eb="7">
      <t>ケンシュウ</t>
    </rPh>
    <phoneticPr fontId="25"/>
  </si>
  <si>
    <t>新任主査級研修</t>
    <rPh sb="0" eb="2">
      <t>シンニン</t>
    </rPh>
    <rPh sb="2" eb="4">
      <t>シュサ</t>
    </rPh>
    <rPh sb="4" eb="5">
      <t>キュウ</t>
    </rPh>
    <rPh sb="5" eb="7">
      <t>ケンシュウ</t>
    </rPh>
    <phoneticPr fontId="25"/>
  </si>
  <si>
    <t>新任主査級職員研修（全体講義）</t>
    <rPh sb="0" eb="2">
      <t>シンニン</t>
    </rPh>
    <rPh sb="2" eb="4">
      <t>シュサ</t>
    </rPh>
    <rPh sb="4" eb="5">
      <t>キュウ</t>
    </rPh>
    <rPh sb="5" eb="7">
      <t>ショクイン</t>
    </rPh>
    <rPh sb="7" eb="9">
      <t>ケンシュウ</t>
    </rPh>
    <rPh sb="10" eb="12">
      <t>ゼンタイ</t>
    </rPh>
    <rPh sb="12" eb="14">
      <t>コウギ</t>
    </rPh>
    <phoneticPr fontId="25"/>
  </si>
  <si>
    <t>新任課長補佐級等研修</t>
    <rPh sb="0" eb="2">
      <t>シンニン</t>
    </rPh>
    <rPh sb="2" eb="4">
      <t>カチョウ</t>
    </rPh>
    <rPh sb="4" eb="6">
      <t>ホサ</t>
    </rPh>
    <rPh sb="6" eb="7">
      <t>キュウ</t>
    </rPh>
    <rPh sb="7" eb="8">
      <t>トウ</t>
    </rPh>
    <rPh sb="8" eb="10">
      <t>ケンシュウ</t>
    </rPh>
    <phoneticPr fontId="25"/>
  </si>
  <si>
    <t>新任課長補佐級等職員研修（全体講義）</t>
    <rPh sb="0" eb="2">
      <t>シンニン</t>
    </rPh>
    <rPh sb="2" eb="4">
      <t>カチョウ</t>
    </rPh>
    <rPh sb="4" eb="6">
      <t>ホサ</t>
    </rPh>
    <rPh sb="6" eb="7">
      <t>キュウ</t>
    </rPh>
    <rPh sb="7" eb="8">
      <t>トウ</t>
    </rPh>
    <rPh sb="8" eb="10">
      <t>ショクイン</t>
    </rPh>
    <rPh sb="10" eb="12">
      <t>ケンシュウ</t>
    </rPh>
    <rPh sb="13" eb="15">
      <t>ゼンタイ</t>
    </rPh>
    <rPh sb="15" eb="17">
      <t>コウギ</t>
    </rPh>
    <phoneticPr fontId="25"/>
  </si>
  <si>
    <t>新任課長級研修</t>
    <rPh sb="0" eb="2">
      <t>シンニン</t>
    </rPh>
    <rPh sb="2" eb="5">
      <t>カチョウキュウ</t>
    </rPh>
    <rPh sb="5" eb="7">
      <t>ケンシュウ</t>
    </rPh>
    <phoneticPr fontId="25"/>
  </si>
  <si>
    <t>新任課長級職員研修（全体講義）</t>
    <rPh sb="0" eb="2">
      <t>シンニン</t>
    </rPh>
    <rPh sb="2" eb="5">
      <t>カチョウキュウ</t>
    </rPh>
    <rPh sb="5" eb="7">
      <t>ショクイン</t>
    </rPh>
    <rPh sb="7" eb="9">
      <t>ケンシュウ</t>
    </rPh>
    <rPh sb="10" eb="12">
      <t>ゼンタイ</t>
    </rPh>
    <rPh sb="12" eb="14">
      <t>コウギ</t>
    </rPh>
    <phoneticPr fontId="25"/>
  </si>
  <si>
    <t>評価者研修</t>
    <rPh sb="0" eb="2">
      <t>ヒョウカ</t>
    </rPh>
    <rPh sb="2" eb="3">
      <t>シャ</t>
    </rPh>
    <rPh sb="3" eb="5">
      <t>ケンシュウ</t>
    </rPh>
    <phoneticPr fontId="25"/>
  </si>
  <si>
    <t>評価者研修（制度説明） □</t>
    <rPh sb="0" eb="2">
      <t>ヒョウカ</t>
    </rPh>
    <rPh sb="2" eb="3">
      <t>シャ</t>
    </rPh>
    <rPh sb="3" eb="5">
      <t>ケンシュウ</t>
    </rPh>
    <rPh sb="6" eb="8">
      <t>セイド</t>
    </rPh>
    <rPh sb="8" eb="10">
      <t>セツメイ</t>
    </rPh>
    <phoneticPr fontId="25"/>
  </si>
  <si>
    <t>評価者研修（事例研修） □</t>
    <rPh sb="0" eb="2">
      <t>ヒョウカ</t>
    </rPh>
    <rPh sb="2" eb="3">
      <t>シャ</t>
    </rPh>
    <rPh sb="3" eb="5">
      <t>ケンシュウ</t>
    </rPh>
    <rPh sb="6" eb="8">
      <t>ジレイ</t>
    </rPh>
    <rPh sb="8" eb="10">
      <t>ケンシュウ</t>
    </rPh>
    <phoneticPr fontId="25"/>
  </si>
  <si>
    <t>評価者研修（面談研修） □</t>
    <rPh sb="0" eb="2">
      <t>ヒョウカ</t>
    </rPh>
    <rPh sb="2" eb="3">
      <t>シャ</t>
    </rPh>
    <rPh sb="3" eb="5">
      <t>ケンシュウ</t>
    </rPh>
    <rPh sb="6" eb="8">
      <t>メンダン</t>
    </rPh>
    <rPh sb="8" eb="10">
      <t>ケンシュウ</t>
    </rPh>
    <phoneticPr fontId="25"/>
  </si>
  <si>
    <t>再任用職員研修</t>
    <rPh sb="0" eb="3">
      <t>サイニンヨウ</t>
    </rPh>
    <rPh sb="3" eb="5">
      <t>ショクイン</t>
    </rPh>
    <rPh sb="5" eb="7">
      <t>ケンシュウ</t>
    </rPh>
    <phoneticPr fontId="42"/>
  </si>
  <si>
    <t>再任用職員研修</t>
    <rPh sb="0" eb="3">
      <t>サイニンヨウ</t>
    </rPh>
    <rPh sb="3" eb="7">
      <t>ショクインケンシュウ</t>
    </rPh>
    <phoneticPr fontId="25"/>
  </si>
  <si>
    <t>再任用職員研修Ⅰ</t>
    <rPh sb="0" eb="7">
      <t>サイニンヨウショクインケンシュウ</t>
    </rPh>
    <phoneticPr fontId="25"/>
  </si>
  <si>
    <t>小計</t>
    <rPh sb="0" eb="2">
      <t>ショウケイ</t>
    </rPh>
    <phoneticPr fontId="25"/>
  </si>
  <si>
    <t>(2)　キャリア形成支援研修</t>
    <rPh sb="8" eb="10">
      <t>ケイセイ</t>
    </rPh>
    <rPh sb="10" eb="12">
      <t>シエン</t>
    </rPh>
    <rPh sb="12" eb="14">
      <t>ケンシュウ</t>
    </rPh>
    <phoneticPr fontId="25"/>
  </si>
  <si>
    <t>実施
総時間数</t>
    <rPh sb="0" eb="2">
      <t>ジッシ</t>
    </rPh>
    <rPh sb="3" eb="4">
      <t>ソウ</t>
    </rPh>
    <rPh sb="4" eb="7">
      <t>ジカンスウ</t>
    </rPh>
    <phoneticPr fontId="25"/>
  </si>
  <si>
    <t>総合平均
満足度
（点）</t>
    <rPh sb="0" eb="2">
      <t>ソウゴウ</t>
    </rPh>
    <rPh sb="2" eb="4">
      <t>ヘイキン</t>
    </rPh>
    <rPh sb="5" eb="8">
      <t>マンゾクド</t>
    </rPh>
    <rPh sb="10" eb="11">
      <t>テン</t>
    </rPh>
    <phoneticPr fontId="25"/>
  </si>
  <si>
    <t>キャリアデザイン研修
（キャリア５０）</t>
    <rPh sb="8" eb="10">
      <t>ケンシュウ</t>
    </rPh>
    <phoneticPr fontId="42"/>
  </si>
  <si>
    <t>セカンドキャリア支援研修
（キャリア５５）</t>
    <rPh sb="8" eb="10">
      <t>シエン</t>
    </rPh>
    <rPh sb="10" eb="12">
      <t>ケンシュウ</t>
    </rPh>
    <phoneticPr fontId="25"/>
  </si>
  <si>
    <t>基礎・実務能力育成系</t>
    <rPh sb="0" eb="2">
      <t>キソ</t>
    </rPh>
    <rPh sb="3" eb="5">
      <t>ジツム</t>
    </rPh>
    <rPh sb="5" eb="7">
      <t>ノウリョク</t>
    </rPh>
    <rPh sb="7" eb="9">
      <t>イクセイ</t>
    </rPh>
    <rPh sb="9" eb="10">
      <t>ケイ</t>
    </rPh>
    <phoneticPr fontId="25"/>
  </si>
  <si>
    <t>簿記研修</t>
    <rPh sb="0" eb="2">
      <t>ボキ</t>
    </rPh>
    <rPh sb="2" eb="4">
      <t>ケンシュウ</t>
    </rPh>
    <phoneticPr fontId="25"/>
  </si>
  <si>
    <t>実務能力・
管理能力育成系</t>
    <rPh sb="0" eb="2">
      <t>ジツム</t>
    </rPh>
    <rPh sb="2" eb="4">
      <t>ノウリョク</t>
    </rPh>
    <rPh sb="6" eb="8">
      <t>カンリ</t>
    </rPh>
    <rPh sb="8" eb="10">
      <t>ノウリョク</t>
    </rPh>
    <rPh sb="10" eb="12">
      <t>イクセイ</t>
    </rPh>
    <rPh sb="12" eb="13">
      <t>ケイ</t>
    </rPh>
    <phoneticPr fontId="25"/>
  </si>
  <si>
    <t>主査級昇任考査必須研修
戦略的思考力パワーアップ研修</t>
    <rPh sb="0" eb="2">
      <t>シュサ</t>
    </rPh>
    <rPh sb="2" eb="3">
      <t>キュウ</t>
    </rPh>
    <rPh sb="3" eb="5">
      <t>ショウニン</t>
    </rPh>
    <rPh sb="5" eb="7">
      <t>コウサ</t>
    </rPh>
    <rPh sb="7" eb="9">
      <t>ヒッス</t>
    </rPh>
    <rPh sb="9" eb="11">
      <t>ケンシュウ</t>
    </rPh>
    <rPh sb="12" eb="15">
      <t>センリャクテキ</t>
    </rPh>
    <rPh sb="15" eb="18">
      <t>シコウリョク</t>
    </rPh>
    <rPh sb="24" eb="26">
      <t>ケンシュウ</t>
    </rPh>
    <phoneticPr fontId="25"/>
  </si>
  <si>
    <t>主査級昇任考査必須研修
リスクマネジメント研修</t>
    <rPh sb="0" eb="2">
      <t>シュサ</t>
    </rPh>
    <rPh sb="2" eb="3">
      <t>キュウ</t>
    </rPh>
    <rPh sb="3" eb="5">
      <t>ショウニン</t>
    </rPh>
    <rPh sb="5" eb="7">
      <t>コウサ</t>
    </rPh>
    <rPh sb="7" eb="9">
      <t>ヒッス</t>
    </rPh>
    <rPh sb="9" eb="11">
      <t>ケンシュウ</t>
    </rPh>
    <rPh sb="21" eb="23">
      <t>ケンシュウ</t>
    </rPh>
    <phoneticPr fontId="25"/>
  </si>
  <si>
    <t>管理能力等育成系</t>
    <rPh sb="0" eb="2">
      <t>カンリ</t>
    </rPh>
    <rPh sb="2" eb="4">
      <t>ノウリョク</t>
    </rPh>
    <rPh sb="4" eb="5">
      <t>トウ</t>
    </rPh>
    <rPh sb="5" eb="7">
      <t>イクセイ</t>
    </rPh>
    <rPh sb="7" eb="8">
      <t>ケイ</t>
    </rPh>
    <phoneticPr fontId="42"/>
  </si>
  <si>
    <t>仕事力向上研修Ⅰ</t>
    <rPh sb="0" eb="2">
      <t>シゴト</t>
    </rPh>
    <rPh sb="2" eb="3">
      <t>リョク</t>
    </rPh>
    <rPh sb="3" eb="5">
      <t>コウジョウ</t>
    </rPh>
    <rPh sb="5" eb="7">
      <t>ケンシュウ</t>
    </rPh>
    <phoneticPr fontId="25"/>
  </si>
  <si>
    <t>チームワーク強化研修Ⅰ</t>
    <rPh sb="6" eb="8">
      <t>キョウカ</t>
    </rPh>
    <rPh sb="8" eb="10">
      <t>ケンシュウ</t>
    </rPh>
    <phoneticPr fontId="25"/>
  </si>
  <si>
    <t>チームワーク強化研修Ⅱ</t>
    <rPh sb="6" eb="8">
      <t>キョウカ</t>
    </rPh>
    <rPh sb="8" eb="10">
      <t>ケンシュウ</t>
    </rPh>
    <phoneticPr fontId="25"/>
  </si>
  <si>
    <t>CS向上・コンプライアンス研修Ⅰ</t>
    <rPh sb="2" eb="4">
      <t>コウジョウ</t>
    </rPh>
    <rPh sb="13" eb="15">
      <t>ケンシュウ</t>
    </rPh>
    <phoneticPr fontId="25"/>
  </si>
  <si>
    <t>CS向上・コンプライアンス研修Ⅱ</t>
    <rPh sb="2" eb="4">
      <t>コウジョウ</t>
    </rPh>
    <rPh sb="13" eb="15">
      <t>ケンシュウ</t>
    </rPh>
    <phoneticPr fontId="25"/>
  </si>
  <si>
    <t>庁内研修講師力向上研修</t>
    <rPh sb="0" eb="2">
      <t>チョウナイ</t>
    </rPh>
    <rPh sb="2" eb="4">
      <t>ケンシュウ</t>
    </rPh>
    <rPh sb="4" eb="6">
      <t>コウシ</t>
    </rPh>
    <rPh sb="6" eb="7">
      <t>リョク</t>
    </rPh>
    <rPh sb="7" eb="9">
      <t>コウジョウ</t>
    </rPh>
    <rPh sb="9" eb="11">
      <t>ケンシュウ</t>
    </rPh>
    <phoneticPr fontId="25"/>
  </si>
  <si>
    <t>ジョブトレーナー等指導力向上研修</t>
    <rPh sb="8" eb="9">
      <t>トウ</t>
    </rPh>
    <rPh sb="9" eb="12">
      <t>シドウリョク</t>
    </rPh>
    <rPh sb="12" eb="14">
      <t>コウジョウ</t>
    </rPh>
    <rPh sb="14" eb="16">
      <t>ケンシュウ</t>
    </rPh>
    <phoneticPr fontId="25"/>
  </si>
  <si>
    <t>新規採用職員研修</t>
    <rPh sb="0" eb="2">
      <t>シンキ</t>
    </rPh>
    <rPh sb="2" eb="4">
      <t>サイヨウ</t>
    </rPh>
    <rPh sb="4" eb="6">
      <t>ショクイン</t>
    </rPh>
    <rPh sb="6" eb="8">
      <t>ケンシュウ</t>
    </rPh>
    <phoneticPr fontId="25"/>
  </si>
  <si>
    <t>新規採用職員研修（職種別研修）
※ 一般行政職及び事務職 □</t>
    <rPh sb="9" eb="12">
      <t>ショクシュベツ</t>
    </rPh>
    <rPh sb="12" eb="14">
      <t>ケンシュウ</t>
    </rPh>
    <rPh sb="18" eb="20">
      <t>イッパン</t>
    </rPh>
    <rPh sb="20" eb="22">
      <t>ギョウセイ</t>
    </rPh>
    <rPh sb="22" eb="23">
      <t>ショク</t>
    </rPh>
    <rPh sb="23" eb="24">
      <t>オヨ</t>
    </rPh>
    <rPh sb="25" eb="27">
      <t>ジム</t>
    </rPh>
    <rPh sb="27" eb="28">
      <t>ショク</t>
    </rPh>
    <phoneticPr fontId="25"/>
  </si>
  <si>
    <t>決定：３４１名（指名のみ）</t>
    <rPh sb="6" eb="7">
      <t>メイ</t>
    </rPh>
    <rPh sb="8" eb="10">
      <t>シメイ</t>
    </rPh>
    <phoneticPr fontId="25"/>
  </si>
  <si>
    <t>・「自治体と法</t>
    <phoneticPr fontId="25"/>
  </si>
  <si>
    <t>　～地方自治法・地方公務員法［抜粋版]～」</t>
    <phoneticPr fontId="25"/>
  </si>
  <si>
    <t>平均目的達成度：80.3％（第１部：77.8％、第２部：83.3％、第３部：79.7％）</t>
    <rPh sb="14" eb="15">
      <t>ダイ</t>
    </rPh>
    <rPh sb="16" eb="17">
      <t>ブ</t>
    </rPh>
    <rPh sb="24" eb="25">
      <t>ダイ</t>
    </rPh>
    <rPh sb="26" eb="27">
      <t>ブ</t>
    </rPh>
    <rPh sb="34" eb="35">
      <t>ダイ</t>
    </rPh>
    <rPh sb="36" eb="37">
      <t>ブ</t>
    </rPh>
    <phoneticPr fontId="25"/>
  </si>
  <si>
    <t>平均研修内容評価値：4.1（５段階評価）</t>
    <rPh sb="0" eb="2">
      <t>ヘイキン</t>
    </rPh>
    <rPh sb="2" eb="4">
      <t>ケンシュウ</t>
    </rPh>
    <rPh sb="4" eb="6">
      <t>ナイヨウ</t>
    </rPh>
    <rPh sb="6" eb="8">
      <t>ヒョウカ</t>
    </rPh>
    <rPh sb="8" eb="9">
      <t>チ</t>
    </rPh>
    <phoneticPr fontId="25"/>
  </si>
  <si>
    <t>②主事・技師級研修Ⅱ</t>
    <rPh sb="1" eb="3">
      <t>シュジ</t>
    </rPh>
    <rPh sb="4" eb="6">
      <t>ギシ</t>
    </rPh>
    <rPh sb="6" eb="7">
      <t>キュウ</t>
    </rPh>
    <rPh sb="7" eb="9">
      <t>ケンシュウ</t>
    </rPh>
    <phoneticPr fontId="25"/>
  </si>
  <si>
    <t>平均目的達成度：77.6％　平均研修内容評価値：4.0（５段階評価）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rPh sb="29" eb="31">
      <t>ダンカイ</t>
    </rPh>
    <rPh sb="31" eb="33">
      <t>ヒョウカ</t>
    </rPh>
    <phoneticPr fontId="25"/>
  </si>
  <si>
    <t>日数 ：１日（時間数(休憩時間含)４.５Ｈ）/それぞれ１プログラム当たりの数値</t>
    <rPh sb="0" eb="2">
      <t>ニッスウ</t>
    </rPh>
    <phoneticPr fontId="25"/>
  </si>
  <si>
    <t>1H50M</t>
    <phoneticPr fontId="25"/>
  </si>
  <si>
    <t>修了率：100%</t>
    <rPh sb="2" eb="3">
      <t>リツ</t>
    </rPh>
    <phoneticPr fontId="25"/>
  </si>
  <si>
    <t>時期：平成２８年６月３０日（木）（事前説明会）
　　　平成２８年７月１１日（月）～平成２９年２月１０日（金）（実習）</t>
    <rPh sb="14" eb="15">
      <t>モク</t>
    </rPh>
    <rPh sb="17" eb="19">
      <t>ジゼン</t>
    </rPh>
    <rPh sb="19" eb="22">
      <t>セツメイカイ</t>
    </rPh>
    <rPh sb="27" eb="29">
      <t>ヘイセイ</t>
    </rPh>
    <rPh sb="31" eb="32">
      <t>ネン</t>
    </rPh>
    <rPh sb="33" eb="34">
      <t>ガツ</t>
    </rPh>
    <rPh sb="36" eb="37">
      <t>ニチ</t>
    </rPh>
    <rPh sb="38" eb="39">
      <t>ゲツ</t>
    </rPh>
    <rPh sb="41" eb="43">
      <t>ヘイセイ</t>
    </rPh>
    <rPh sb="45" eb="46">
      <t>ネン</t>
    </rPh>
    <rPh sb="47" eb="48">
      <t>ガツ</t>
    </rPh>
    <rPh sb="50" eb="51">
      <t>ニチ</t>
    </rPh>
    <rPh sb="52" eb="53">
      <t>キン</t>
    </rPh>
    <rPh sb="55" eb="57">
      <t>ジッシュウ</t>
    </rPh>
    <phoneticPr fontId="25"/>
  </si>
  <si>
    <t>事前説明会</t>
    <rPh sb="0" eb="2">
      <t>ジゼン</t>
    </rPh>
    <rPh sb="2" eb="5">
      <t>セツメイカイ</t>
    </rPh>
    <phoneticPr fontId="25"/>
  </si>
  <si>
    <t>③主事・技師級研修Ⅲ</t>
    <rPh sb="1" eb="3">
      <t>シュジ</t>
    </rPh>
    <rPh sb="4" eb="6">
      <t>ギシ</t>
    </rPh>
    <rPh sb="6" eb="7">
      <t>キュウ</t>
    </rPh>
    <rPh sb="7" eb="9">
      <t>ケンシュウ</t>
    </rPh>
    <phoneticPr fontId="25"/>
  </si>
  <si>
    <t>決定：２９８名（指名のみ）、修了：２６８名（指名のみ）、修了率：89.9%</t>
    <rPh sb="6" eb="7">
      <t>メイ</t>
    </rPh>
    <rPh sb="8" eb="10">
      <t>シメイ</t>
    </rPh>
    <phoneticPr fontId="25"/>
  </si>
  <si>
    <t>時期：平成２８年５月２３日（月）、２４日（火） 各日とも９時３０分～１７時３０分</t>
    <rPh sb="24" eb="26">
      <t>カクジツ</t>
    </rPh>
    <phoneticPr fontId="25"/>
  </si>
  <si>
    <t>1H50M</t>
    <phoneticPr fontId="25"/>
  </si>
  <si>
    <t>3H30M</t>
    <phoneticPr fontId="25"/>
  </si>
  <si>
    <t>（２）行政職以外で本研修の受講を希望する者のうち所属長が推薦する者</t>
    <rPh sb="3" eb="6">
      <t>ギョウセイショク</t>
    </rPh>
    <rPh sb="6" eb="8">
      <t>イガイ</t>
    </rPh>
    <rPh sb="9" eb="10">
      <t>ホン</t>
    </rPh>
    <rPh sb="10" eb="12">
      <t>ケンシュウ</t>
    </rPh>
    <rPh sb="13" eb="15">
      <t>ジュコウ</t>
    </rPh>
    <rPh sb="16" eb="18">
      <t>キボウ</t>
    </rPh>
    <rPh sb="20" eb="21">
      <t>モノ</t>
    </rPh>
    <rPh sb="24" eb="26">
      <t>ショゾク</t>
    </rPh>
    <rPh sb="26" eb="27">
      <t>チョウ</t>
    </rPh>
    <rPh sb="28" eb="30">
      <t>スイセン</t>
    </rPh>
    <rPh sb="32" eb="33">
      <t>モノ</t>
    </rPh>
    <phoneticPr fontId="25"/>
  </si>
  <si>
    <t>平均目的達成度：74.8％　平均研修内容評価値4.1（５段階評価）</t>
    <rPh sb="0" eb="2">
      <t>ヘイキン</t>
    </rPh>
    <rPh sb="2" eb="4">
      <t>モクテキ</t>
    </rPh>
    <rPh sb="4" eb="6">
      <t>タッセイ</t>
    </rPh>
    <rPh sb="6" eb="7">
      <t>ド</t>
    </rPh>
    <rPh sb="28" eb="30">
      <t>ダンカイ</t>
    </rPh>
    <rPh sb="30" eb="32">
      <t>ヒョウカ</t>
    </rPh>
    <phoneticPr fontId="25"/>
  </si>
  <si>
    <t>　　　３班：１７日（金）、４班：２１日（火）　各日とも９時３０分～１７時３０分</t>
    <rPh sb="10" eb="11">
      <t>キン</t>
    </rPh>
    <rPh sb="14" eb="15">
      <t>ハン</t>
    </rPh>
    <rPh sb="18" eb="19">
      <t>ニチ</t>
    </rPh>
    <rPh sb="20" eb="21">
      <t>カ</t>
    </rPh>
    <rPh sb="23" eb="25">
      <t>カクジツ</t>
    </rPh>
    <phoneticPr fontId="25"/>
  </si>
  <si>
    <t>14H</t>
    <phoneticPr fontId="25"/>
  </si>
  <si>
    <t>6Ｈ30M</t>
    <phoneticPr fontId="25"/>
  </si>
  <si>
    <t>・発表・講評</t>
    <phoneticPr fontId="25"/>
  </si>
  <si>
    <t>（１）平成２８年度副主査任用職員（２７年度副主査選考に申込み、任用された職員。</t>
    <phoneticPr fontId="25"/>
  </si>
  <si>
    <t>（２）副主査任用当時、派遣等で受講・修了できなかった副主査</t>
    <rPh sb="3" eb="4">
      <t>フク</t>
    </rPh>
    <rPh sb="4" eb="6">
      <t>シュサ</t>
    </rPh>
    <rPh sb="6" eb="8">
      <t>ニンヨウ</t>
    </rPh>
    <rPh sb="8" eb="10">
      <t>トウジ</t>
    </rPh>
    <rPh sb="11" eb="13">
      <t>ハケン</t>
    </rPh>
    <rPh sb="13" eb="14">
      <t>トウ</t>
    </rPh>
    <rPh sb="15" eb="17">
      <t>ジュコウ</t>
    </rPh>
    <rPh sb="18" eb="20">
      <t>シュウリョウ</t>
    </rPh>
    <rPh sb="26" eb="27">
      <t>フク</t>
    </rPh>
    <rPh sb="27" eb="29">
      <t>シュサ</t>
    </rPh>
    <phoneticPr fontId="25"/>
  </si>
  <si>
    <t xml:space="preserve">    　  ２７年度途中任用者を含む。）</t>
    <phoneticPr fontId="25"/>
  </si>
  <si>
    <t>平均目的達成度：78.2%　平均研修内容評価値：3.9（５段階評価）</t>
    <rPh sb="0" eb="2">
      <t>ヘイキン</t>
    </rPh>
    <rPh sb="2" eb="4">
      <t>モクテキ</t>
    </rPh>
    <rPh sb="4" eb="6">
      <t>タッセイ</t>
    </rPh>
    <rPh sb="6" eb="7">
      <t>ド</t>
    </rPh>
    <rPh sb="29" eb="31">
      <t>ダンカイ</t>
    </rPh>
    <rPh sb="31" eb="33">
      <t>ヒョウカ</t>
    </rPh>
    <phoneticPr fontId="25"/>
  </si>
  <si>
    <t>⑤新任主査級研修</t>
    <rPh sb="1" eb="3">
      <t>シンニン</t>
    </rPh>
    <rPh sb="3" eb="5">
      <t>シュサ</t>
    </rPh>
    <rPh sb="5" eb="6">
      <t>キュウ</t>
    </rPh>
    <rPh sb="6" eb="8">
      <t>ケンシュウ</t>
    </rPh>
    <phoneticPr fontId="25"/>
  </si>
  <si>
    <t>（１）平成２８年度主査級昇任者（平成２７年度途中昇任者を含む。）
（２）昇任当時、派遣等で受講・修了できなかった者</t>
    <phoneticPr fontId="25"/>
  </si>
  <si>
    <t>決定：２９０名（指名：２８６名、申込：４名）</t>
    <rPh sb="6" eb="7">
      <t>メイ</t>
    </rPh>
    <rPh sb="8" eb="10">
      <t>シメイ</t>
    </rPh>
    <rPh sb="14" eb="15">
      <t>メイ</t>
    </rPh>
    <rPh sb="16" eb="18">
      <t>モウシコミ</t>
    </rPh>
    <rPh sb="20" eb="21">
      <t>メイ</t>
    </rPh>
    <phoneticPr fontId="25"/>
  </si>
  <si>
    <t>修了：２４０名（指名：２３６名、申込：４名）</t>
    <rPh sb="8" eb="10">
      <t>シメイ</t>
    </rPh>
    <rPh sb="14" eb="15">
      <t>メイ</t>
    </rPh>
    <rPh sb="16" eb="18">
      <t>モウシコミ</t>
    </rPh>
    <rPh sb="20" eb="21">
      <t>メイ</t>
    </rPh>
    <phoneticPr fontId="25"/>
  </si>
  <si>
    <t>時期：平成２８年４月１８日（月）、１９日（火） 各日とも９時３０分～１７時３０分</t>
    <rPh sb="14" eb="15">
      <t>ゲツ</t>
    </rPh>
    <rPh sb="19" eb="20">
      <t>ニチ</t>
    </rPh>
    <rPh sb="21" eb="22">
      <t>カ</t>
    </rPh>
    <rPh sb="24" eb="26">
      <t>カクジツ</t>
    </rPh>
    <phoneticPr fontId="25"/>
  </si>
  <si>
    <t>4H10Ｍ</t>
    <phoneticPr fontId="25"/>
  </si>
  <si>
    <t>4H30Ｍ</t>
    <phoneticPr fontId="25"/>
  </si>
  <si>
    <t>⑥新任課長補佐級等研修</t>
    <rPh sb="1" eb="3">
      <t>シンニン</t>
    </rPh>
    <rPh sb="3" eb="5">
      <t>カチョウ</t>
    </rPh>
    <rPh sb="5" eb="7">
      <t>ホサ</t>
    </rPh>
    <rPh sb="7" eb="8">
      <t>キュウ</t>
    </rPh>
    <rPh sb="8" eb="9">
      <t>トウ</t>
    </rPh>
    <rPh sb="9" eb="11">
      <t>ケンシュウ</t>
    </rPh>
    <phoneticPr fontId="25"/>
  </si>
  <si>
    <t>（１）平成２８年度課長補佐級昇任者（平成２７年度途中昇任者を含む。）
（２）昇任当時、派遣等で受講・修了できなかった者
（３）平成２８年度、新任課長補佐級以外で、新たにグループ長になった者</t>
    <rPh sb="9" eb="11">
      <t>カチョウ</t>
    </rPh>
    <rPh sb="11" eb="13">
      <t>ホサ</t>
    </rPh>
    <rPh sb="13" eb="14">
      <t>キュウ</t>
    </rPh>
    <rPh sb="14" eb="16">
      <t>ショウニン</t>
    </rPh>
    <rPh sb="16" eb="17">
      <t>モノ</t>
    </rPh>
    <rPh sb="58" eb="59">
      <t>モノ</t>
    </rPh>
    <rPh sb="63" eb="65">
      <t>ヘイセイ</t>
    </rPh>
    <rPh sb="67" eb="69">
      <t>ネンド</t>
    </rPh>
    <rPh sb="70" eb="72">
      <t>シンニン</t>
    </rPh>
    <rPh sb="72" eb="74">
      <t>カチョウ</t>
    </rPh>
    <rPh sb="74" eb="76">
      <t>ホサ</t>
    </rPh>
    <rPh sb="76" eb="77">
      <t>キュウ</t>
    </rPh>
    <rPh sb="77" eb="79">
      <t>イガイ</t>
    </rPh>
    <rPh sb="81" eb="82">
      <t>アラ</t>
    </rPh>
    <rPh sb="88" eb="89">
      <t>チョウ</t>
    </rPh>
    <rPh sb="93" eb="94">
      <t>モノ</t>
    </rPh>
    <phoneticPr fontId="25"/>
  </si>
  <si>
    <t>1H30M</t>
    <phoneticPr fontId="25"/>
  </si>
  <si>
    <t>1H</t>
    <phoneticPr fontId="25"/>
  </si>
  <si>
    <t>日数 ：１日（時間数（休憩時間含）7Ｈ）／それぞれ１プログラム当たりの数値</t>
    <rPh sb="0" eb="2">
      <t>ニッスウ</t>
    </rPh>
    <rPh sb="5" eb="6">
      <t>ニチ</t>
    </rPh>
    <rPh sb="7" eb="10">
      <t>ジカンスウ</t>
    </rPh>
    <rPh sb="11" eb="13">
      <t>キュウケイ</t>
    </rPh>
    <rPh sb="13" eb="15">
      <t>ジカン</t>
    </rPh>
    <rPh sb="15" eb="16">
      <t>ガン</t>
    </rPh>
    <rPh sb="31" eb="32">
      <t>ア</t>
    </rPh>
    <rPh sb="35" eb="37">
      <t>スウチ</t>
    </rPh>
    <phoneticPr fontId="25"/>
  </si>
  <si>
    <t>職場研修の推進役として、人権問題への認識を深め、職場研修の指導能力を養成し、さらにその向上を図る。</t>
    <rPh sb="0" eb="2">
      <t>ショクバ</t>
    </rPh>
    <rPh sb="2" eb="4">
      <t>ケンシュウ</t>
    </rPh>
    <rPh sb="5" eb="8">
      <t>スイシンヤク</t>
    </rPh>
    <rPh sb="12" eb="14">
      <t>ジンケン</t>
    </rPh>
    <rPh sb="14" eb="16">
      <t>モンダイ</t>
    </rPh>
    <rPh sb="18" eb="20">
      <t>ニンシキ</t>
    </rPh>
    <rPh sb="21" eb="22">
      <t>フカ</t>
    </rPh>
    <rPh sb="24" eb="26">
      <t>ショクバ</t>
    </rPh>
    <rPh sb="26" eb="28">
      <t>ケンシュウ</t>
    </rPh>
    <rPh sb="29" eb="31">
      <t>シドウ</t>
    </rPh>
    <rPh sb="31" eb="33">
      <t>ノウリョク</t>
    </rPh>
    <rPh sb="34" eb="36">
      <t>ヨウセイ</t>
    </rPh>
    <rPh sb="43" eb="45">
      <t>コウジョウ</t>
    </rPh>
    <rPh sb="46" eb="47">
      <t>ハカ</t>
    </rPh>
    <phoneticPr fontId="25"/>
  </si>
  <si>
    <t>（１）平成２８年度課長補佐級昇任者（平成２７年度途中昇任者を含む）
（２）昇任当時、派遣等で受講・修了できなかった者
（３）課長補佐級以上で、本研修を受講すべき育成ニーズがあるとして、所属長が推薦する者</t>
    <rPh sb="3" eb="5">
      <t>ヘイセイ</t>
    </rPh>
    <rPh sb="7" eb="8">
      <t>ネン</t>
    </rPh>
    <rPh sb="8" eb="9">
      <t>ド</t>
    </rPh>
    <rPh sb="9" eb="11">
      <t>カチョウ</t>
    </rPh>
    <rPh sb="11" eb="13">
      <t>ホサ</t>
    </rPh>
    <rPh sb="13" eb="14">
      <t>キュウ</t>
    </rPh>
    <rPh sb="14" eb="16">
      <t>ショウニン</t>
    </rPh>
    <rPh sb="16" eb="17">
      <t>シャ</t>
    </rPh>
    <rPh sb="18" eb="20">
      <t>ヘイセイ</t>
    </rPh>
    <rPh sb="22" eb="24">
      <t>ネンド</t>
    </rPh>
    <rPh sb="24" eb="26">
      <t>トチュウ</t>
    </rPh>
    <rPh sb="26" eb="28">
      <t>ショウニン</t>
    </rPh>
    <rPh sb="28" eb="29">
      <t>シャ</t>
    </rPh>
    <rPh sb="30" eb="31">
      <t>フク</t>
    </rPh>
    <rPh sb="37" eb="39">
      <t>ショウニン</t>
    </rPh>
    <rPh sb="39" eb="41">
      <t>トウジ</t>
    </rPh>
    <rPh sb="42" eb="44">
      <t>ハケン</t>
    </rPh>
    <rPh sb="44" eb="45">
      <t>トウ</t>
    </rPh>
    <rPh sb="46" eb="48">
      <t>ジュコウ</t>
    </rPh>
    <rPh sb="49" eb="51">
      <t>シュウリョウ</t>
    </rPh>
    <rPh sb="57" eb="58">
      <t>モノ</t>
    </rPh>
    <rPh sb="62" eb="64">
      <t>カチョウ</t>
    </rPh>
    <rPh sb="64" eb="66">
      <t>ホサ</t>
    </rPh>
    <rPh sb="66" eb="67">
      <t>キュウ</t>
    </rPh>
    <rPh sb="67" eb="69">
      <t>イジョウ</t>
    </rPh>
    <rPh sb="71" eb="72">
      <t>ホン</t>
    </rPh>
    <rPh sb="72" eb="74">
      <t>ケンシュウ</t>
    </rPh>
    <rPh sb="75" eb="77">
      <t>ジュコウ</t>
    </rPh>
    <rPh sb="80" eb="82">
      <t>イクセイ</t>
    </rPh>
    <rPh sb="92" eb="95">
      <t>ショゾクチョウ</t>
    </rPh>
    <rPh sb="96" eb="98">
      <t>スイセン</t>
    </rPh>
    <rPh sb="100" eb="101">
      <t>モノ</t>
    </rPh>
    <phoneticPr fontId="25"/>
  </si>
  <si>
    <t>場所：職員研修センター　研修室 大</t>
    <phoneticPr fontId="25"/>
  </si>
  <si>
    <t>2H35M</t>
    <phoneticPr fontId="25"/>
  </si>
  <si>
    <t>1H30M</t>
    <phoneticPr fontId="25"/>
  </si>
  <si>
    <t>1H30M</t>
    <phoneticPr fontId="25"/>
  </si>
  <si>
    <t>・性的マイノリティの人権について</t>
    <rPh sb="1" eb="3">
      <t>セイテキ</t>
    </rPh>
    <rPh sb="10" eb="12">
      <t>ジンケン</t>
    </rPh>
    <phoneticPr fontId="25"/>
  </si>
  <si>
    <t>1H30M</t>
    <phoneticPr fontId="25"/>
  </si>
  <si>
    <t>1H50M</t>
    <phoneticPr fontId="25"/>
  </si>
  <si>
    <t>4H</t>
    <phoneticPr fontId="25"/>
  </si>
  <si>
    <t>・模擬指導の振り返り</t>
    <phoneticPr fontId="25"/>
  </si>
  <si>
    <t>⑦新任課長級研修</t>
    <rPh sb="1" eb="3">
      <t>シンニン</t>
    </rPh>
    <rPh sb="3" eb="5">
      <t>カチョウ</t>
    </rPh>
    <rPh sb="5" eb="6">
      <t>キュウ</t>
    </rPh>
    <rPh sb="6" eb="8">
      <t>ケンシュウ</t>
    </rPh>
    <phoneticPr fontId="25"/>
  </si>
  <si>
    <t>（１）平成２８年度課長級昇任者（平成２７年度途中昇任者を含む。）
（２）昇任当時、派遣等で受講・修了できなかった者</t>
    <phoneticPr fontId="25"/>
  </si>
  <si>
    <t>日数 ：１日（時間数（休憩時間含）３.５Ｈ）／それぞれ１プログラム当たりの数</t>
    <rPh sb="0" eb="2">
      <t>ニッスウ</t>
    </rPh>
    <rPh sb="5" eb="6">
      <t>ニチ</t>
    </rPh>
    <rPh sb="7" eb="10">
      <t>ジカンスウ</t>
    </rPh>
    <rPh sb="11" eb="13">
      <t>キュウケイ</t>
    </rPh>
    <rPh sb="13" eb="15">
      <t>ジカン</t>
    </rPh>
    <rPh sb="15" eb="16">
      <t>ガン</t>
    </rPh>
    <rPh sb="33" eb="34">
      <t>ア</t>
    </rPh>
    <rPh sb="37" eb="38">
      <t>カズ</t>
    </rPh>
    <phoneticPr fontId="25"/>
  </si>
  <si>
    <t>1H30M</t>
    <phoneticPr fontId="25"/>
  </si>
  <si>
    <t>2H30M</t>
    <phoneticPr fontId="25"/>
  </si>
  <si>
    <t>30M</t>
    <phoneticPr fontId="25"/>
  </si>
  <si>
    <t>管理職に求められるマネジメントとリーダーシップ、女性の活躍推進への取組みなどについて、有識者による講演等を通じて、今後の府政運営の参考とする。</t>
    <rPh sb="0" eb="2">
      <t>カンリ</t>
    </rPh>
    <rPh sb="2" eb="3">
      <t>ショク</t>
    </rPh>
    <rPh sb="4" eb="5">
      <t>モト</t>
    </rPh>
    <rPh sb="24" eb="26">
      <t>ジョセイ</t>
    </rPh>
    <rPh sb="27" eb="29">
      <t>カツヤク</t>
    </rPh>
    <rPh sb="29" eb="31">
      <t>スイシン</t>
    </rPh>
    <rPh sb="33" eb="35">
      <t>トリクミ</t>
    </rPh>
    <rPh sb="43" eb="46">
      <t>ユウシキシャ</t>
    </rPh>
    <rPh sb="49" eb="51">
      <t>コウエン</t>
    </rPh>
    <rPh sb="51" eb="52">
      <t>トウ</t>
    </rPh>
    <rPh sb="53" eb="54">
      <t>ツウ</t>
    </rPh>
    <rPh sb="57" eb="59">
      <t>コンゴ</t>
    </rPh>
    <rPh sb="60" eb="62">
      <t>フセイ</t>
    </rPh>
    <rPh sb="62" eb="64">
      <t>ウンエイ</t>
    </rPh>
    <rPh sb="65" eb="67">
      <t>サンコウ</t>
    </rPh>
    <phoneticPr fontId="25"/>
  </si>
  <si>
    <t>場所：８月４日（１班）：職員研修センター　研修室 大（咲洲庁舎４０階）
　　　８月９日（２班）：大研修室（新別館南館８階）</t>
    <rPh sb="0" eb="2">
      <t>バショ</t>
    </rPh>
    <rPh sb="4" eb="5">
      <t>ガツ</t>
    </rPh>
    <rPh sb="6" eb="7">
      <t>ニチ</t>
    </rPh>
    <rPh sb="9" eb="10">
      <t>ハン</t>
    </rPh>
    <rPh sb="12" eb="16">
      <t>ショクインケンシュウ</t>
    </rPh>
    <rPh sb="21" eb="23">
      <t>ケンシュウ</t>
    </rPh>
    <rPh sb="23" eb="24">
      <t>シツ</t>
    </rPh>
    <rPh sb="25" eb="26">
      <t>ダイ</t>
    </rPh>
    <rPh sb="27" eb="29">
      <t>サキシマ</t>
    </rPh>
    <rPh sb="29" eb="31">
      <t>チョウシャ</t>
    </rPh>
    <rPh sb="33" eb="34">
      <t>カイ</t>
    </rPh>
    <rPh sb="40" eb="41">
      <t>ガツ</t>
    </rPh>
    <rPh sb="42" eb="43">
      <t>ニチ</t>
    </rPh>
    <rPh sb="45" eb="46">
      <t>ハン</t>
    </rPh>
    <rPh sb="48" eb="52">
      <t>ダイケンシュウシツ</t>
    </rPh>
    <rPh sb="53" eb="54">
      <t>シン</t>
    </rPh>
    <rPh sb="54" eb="56">
      <t>ベッカン</t>
    </rPh>
    <rPh sb="56" eb="57">
      <t>ミナミ</t>
    </rPh>
    <rPh sb="57" eb="58">
      <t>カン</t>
    </rPh>
    <rPh sb="59" eb="60">
      <t>カイ</t>
    </rPh>
    <phoneticPr fontId="25"/>
  </si>
  <si>
    <t>（１）平成２８年度新任課長補佐級職員</t>
    <rPh sb="3" eb="5">
      <t>ヘイセイ</t>
    </rPh>
    <rPh sb="7" eb="8">
      <t>ネン</t>
    </rPh>
    <rPh sb="8" eb="9">
      <t>ド</t>
    </rPh>
    <rPh sb="9" eb="11">
      <t>シンニン</t>
    </rPh>
    <rPh sb="11" eb="13">
      <t>カチョウ</t>
    </rPh>
    <rPh sb="13" eb="15">
      <t>ホサ</t>
    </rPh>
    <rPh sb="15" eb="16">
      <t>キュウ</t>
    </rPh>
    <rPh sb="16" eb="18">
      <t>ショクイン</t>
    </rPh>
    <phoneticPr fontId="25"/>
  </si>
  <si>
    <t>（３）上記以外の評価者で、受講を希望する職員</t>
    <rPh sb="3" eb="5">
      <t>ジョウキ</t>
    </rPh>
    <rPh sb="5" eb="7">
      <t>イガイ</t>
    </rPh>
    <rPh sb="8" eb="11">
      <t>ヒョウカシャ</t>
    </rPh>
    <rPh sb="13" eb="15">
      <t>ジュコウ</t>
    </rPh>
    <rPh sb="16" eb="18">
      <t>キボウ</t>
    </rPh>
    <rPh sb="20" eb="22">
      <t>ショクイン</t>
    </rPh>
    <phoneticPr fontId="25"/>
  </si>
  <si>
    <t>（２）平成２８年度新一次評価者（平成２５年度以降の評価者研修に指名されたことの
　　　ない職員）</t>
    <rPh sb="3" eb="5">
      <t>ヘイセイ</t>
    </rPh>
    <rPh sb="7" eb="8">
      <t>ネン</t>
    </rPh>
    <rPh sb="8" eb="9">
      <t>ド</t>
    </rPh>
    <rPh sb="9" eb="10">
      <t>シン</t>
    </rPh>
    <rPh sb="10" eb="12">
      <t>イチジ</t>
    </rPh>
    <rPh sb="12" eb="15">
      <t>ヒョウカシャ</t>
    </rPh>
    <rPh sb="16" eb="18">
      <t>ヘイセイ</t>
    </rPh>
    <rPh sb="20" eb="24">
      <t>ネンドイコウ</t>
    </rPh>
    <rPh sb="25" eb="28">
      <t>ヒョウカシャ</t>
    </rPh>
    <rPh sb="28" eb="30">
      <t>ケンシュウ</t>
    </rPh>
    <rPh sb="31" eb="33">
      <t>シメイ</t>
    </rPh>
    <phoneticPr fontId="25"/>
  </si>
  <si>
    <t>　　　各日とも９時００分～１２時３０分、１４時００分～１７時３０分</t>
    <rPh sb="3" eb="5">
      <t>カクジツ</t>
    </rPh>
    <rPh sb="8" eb="9">
      <t>ジ</t>
    </rPh>
    <rPh sb="11" eb="12">
      <t>フン</t>
    </rPh>
    <rPh sb="15" eb="16">
      <t>ジ</t>
    </rPh>
    <rPh sb="18" eb="19">
      <t>プン</t>
    </rPh>
    <rPh sb="22" eb="23">
      <t>ジ</t>
    </rPh>
    <rPh sb="25" eb="26">
      <t>フン</t>
    </rPh>
    <rPh sb="29" eb="30">
      <t>ジ</t>
    </rPh>
    <rPh sb="32" eb="33">
      <t>プン</t>
    </rPh>
    <phoneticPr fontId="25"/>
  </si>
  <si>
    <t>場所：職員研修センター　研修室 ８</t>
    <rPh sb="0" eb="2">
      <t>バショ</t>
    </rPh>
    <rPh sb="3" eb="7">
      <t>ショクインケンシュウ</t>
    </rPh>
    <rPh sb="12" eb="15">
      <t>ケンシュウシツ</t>
    </rPh>
    <phoneticPr fontId="25"/>
  </si>
  <si>
    <t>日数 ：１日（時間数（休憩時間含）３.５Ｈ）／それぞれ１プログラム当たりの数値</t>
    <rPh sb="0" eb="2">
      <t>ニッスウ</t>
    </rPh>
    <rPh sb="5" eb="6">
      <t>ニチ</t>
    </rPh>
    <rPh sb="7" eb="10">
      <t>ジカンスウ</t>
    </rPh>
    <rPh sb="11" eb="13">
      <t>キュウケイ</t>
    </rPh>
    <rPh sb="13" eb="15">
      <t>ジカン</t>
    </rPh>
    <rPh sb="15" eb="16">
      <t>ガン</t>
    </rPh>
    <rPh sb="33" eb="34">
      <t>ア</t>
    </rPh>
    <rPh sb="37" eb="39">
      <t>スウチ</t>
    </rPh>
    <phoneticPr fontId="25"/>
  </si>
  <si>
    <t>45M</t>
    <phoneticPr fontId="25"/>
  </si>
  <si>
    <t>3H15M</t>
    <phoneticPr fontId="25"/>
  </si>
  <si>
    <t>　　　各日とも１３時１５分～１７時３０分</t>
    <rPh sb="3" eb="5">
      <t>カクジツ</t>
    </rPh>
    <rPh sb="9" eb="10">
      <t>ジ</t>
    </rPh>
    <rPh sb="12" eb="13">
      <t>ブン</t>
    </rPh>
    <rPh sb="16" eb="17">
      <t>ジ</t>
    </rPh>
    <rPh sb="19" eb="20">
      <t>ブン</t>
    </rPh>
    <phoneticPr fontId="25"/>
  </si>
  <si>
    <t>・</t>
    <phoneticPr fontId="25"/>
  </si>
  <si>
    <t>4H15M</t>
    <phoneticPr fontId="25"/>
  </si>
  <si>
    <t>3H30M</t>
    <phoneticPr fontId="25"/>
  </si>
  <si>
    <t>⑩再任用職員研修</t>
    <rPh sb="1" eb="4">
      <t>サイニンヨウ</t>
    </rPh>
    <rPh sb="4" eb="6">
      <t>ショクイン</t>
    </rPh>
    <rPh sb="6" eb="8">
      <t>ケンシュウ</t>
    </rPh>
    <phoneticPr fontId="25"/>
  </si>
  <si>
    <t>時期：平成２９年２月２０日（月）、２３日（木）　各日とも１３時３０分～１７時３０分</t>
    <rPh sb="14" eb="15">
      <t>ゲツ</t>
    </rPh>
    <rPh sb="19" eb="20">
      <t>ニチ</t>
    </rPh>
    <rPh sb="21" eb="22">
      <t>モク</t>
    </rPh>
    <rPh sb="24" eb="26">
      <t>カクジツ</t>
    </rPh>
    <phoneticPr fontId="25"/>
  </si>
  <si>
    <t>日数 ：１日（時間数（休憩時間含）４Ｈ）／それぞれ１プログラム当たりの数値</t>
    <rPh sb="0" eb="2">
      <t>ニッスウ</t>
    </rPh>
    <rPh sb="5" eb="6">
      <t>ニチ</t>
    </rPh>
    <rPh sb="7" eb="10">
      <t>ジカンスウ</t>
    </rPh>
    <rPh sb="11" eb="13">
      <t>キュウケイ</t>
    </rPh>
    <rPh sb="13" eb="15">
      <t>ジカン</t>
    </rPh>
    <rPh sb="15" eb="16">
      <t>ガン</t>
    </rPh>
    <rPh sb="31" eb="32">
      <t>ア</t>
    </rPh>
    <rPh sb="35" eb="37">
      <t>スウチ</t>
    </rPh>
    <phoneticPr fontId="25"/>
  </si>
  <si>
    <t>30M</t>
    <phoneticPr fontId="25"/>
  </si>
  <si>
    <t>・再任用職員による体験談</t>
    <phoneticPr fontId="25"/>
  </si>
  <si>
    <t>決定：１７３名（指名のみ）、修了：１６０名（指名のみ）、修了率：92.5%（指名のみ）</t>
    <rPh sb="6" eb="7">
      <t>メイ</t>
    </rPh>
    <rPh sb="8" eb="10">
      <t>シメイ</t>
    </rPh>
    <rPh sb="20" eb="21">
      <t>メイ</t>
    </rPh>
    <rPh sb="22" eb="24">
      <t>シメイ</t>
    </rPh>
    <rPh sb="38" eb="40">
      <t>シメイ</t>
    </rPh>
    <phoneticPr fontId="25"/>
  </si>
  <si>
    <t>時期：平成２９年２月２１日（火）、２２日（水）　各日とも１３時３０分～１７時３０分</t>
    <rPh sb="14" eb="15">
      <t>カ</t>
    </rPh>
    <rPh sb="19" eb="20">
      <t>ニチ</t>
    </rPh>
    <rPh sb="21" eb="22">
      <t>スイ</t>
    </rPh>
    <rPh sb="24" eb="26">
      <t>カクジツ</t>
    </rPh>
    <phoneticPr fontId="25"/>
  </si>
  <si>
    <t>○講義・演習</t>
    <phoneticPr fontId="25"/>
  </si>
  <si>
    <t>再任用職員Ⅰ（２年目に向けて）</t>
    <phoneticPr fontId="25"/>
  </si>
  <si>
    <t>株式会社東京リーガルマインド</t>
    <phoneticPr fontId="25"/>
  </si>
  <si>
    <t>保田 芳明　講師</t>
    <phoneticPr fontId="25"/>
  </si>
  <si>
    <t>・１年間のふりかえり</t>
    <phoneticPr fontId="25"/>
  </si>
  <si>
    <t>　～元気の源を探る</t>
    <phoneticPr fontId="25"/>
  </si>
  <si>
    <t>・職場でのコミュニケーション</t>
    <phoneticPr fontId="25"/>
  </si>
  <si>
    <t>　～仕事を円滑に進めるために</t>
    <phoneticPr fontId="25"/>
  </si>
  <si>
    <t>・２年目の活躍に向けて</t>
    <phoneticPr fontId="25"/>
  </si>
  <si>
    <t>①採用１年目キャリア研修（キャリア１）</t>
    <rPh sb="1" eb="3">
      <t>サイヨウ</t>
    </rPh>
    <rPh sb="4" eb="6">
      <t>ネンメ</t>
    </rPh>
    <rPh sb="10" eb="12">
      <t>ケンシュウ</t>
    </rPh>
    <phoneticPr fontId="25"/>
  </si>
  <si>
    <t>②若手職員キャリアサポート研修</t>
    <rPh sb="1" eb="3">
      <t>ワカテ</t>
    </rPh>
    <rPh sb="3" eb="5">
      <t>ショクイン</t>
    </rPh>
    <rPh sb="13" eb="15">
      <t>ケンシュウ</t>
    </rPh>
    <phoneticPr fontId="25"/>
  </si>
  <si>
    <t>3H30Ｍ</t>
    <phoneticPr fontId="25"/>
  </si>
  <si>
    <t>・講評</t>
    <phoneticPr fontId="25"/>
  </si>
  <si>
    <t>キャリアデザインについて</t>
    <phoneticPr fontId="25"/>
  </si>
  <si>
    <t>自己の振り返り</t>
    <rPh sb="0" eb="2">
      <t>ジコ</t>
    </rPh>
    <rPh sb="3" eb="4">
      <t>フ</t>
    </rPh>
    <rPh sb="5" eb="6">
      <t>カエ</t>
    </rPh>
    <phoneticPr fontId="25"/>
  </si>
  <si>
    <t>働き方を考える</t>
    <rPh sb="0" eb="1">
      <t>ハタラ</t>
    </rPh>
    <rPh sb="2" eb="3">
      <t>カタ</t>
    </rPh>
    <rPh sb="4" eb="5">
      <t>カンガ</t>
    </rPh>
    <phoneticPr fontId="25"/>
  </si>
  <si>
    <t>・</t>
    <phoneticPr fontId="25"/>
  </si>
  <si>
    <t>・</t>
    <phoneticPr fontId="25"/>
  </si>
  <si>
    <t>部下のキャリア形成を支援する（後輩の
キャリア形成に貢献する）</t>
    <rPh sb="0" eb="2">
      <t>ブカ</t>
    </rPh>
    <rPh sb="7" eb="9">
      <t>ケイセイ</t>
    </rPh>
    <rPh sb="10" eb="12">
      <t>シエン</t>
    </rPh>
    <rPh sb="15" eb="17">
      <t>コウハイ</t>
    </rPh>
    <phoneticPr fontId="25"/>
  </si>
  <si>
    <t>新しい一歩のために（ライフ＆キャリア
デザイン）</t>
    <phoneticPr fontId="25"/>
  </si>
  <si>
    <t>平均目的達成度：75.7%　平均研修内容評価値：4.0（５段階評価）</t>
    <rPh sb="0" eb="2">
      <t>ヘイキン</t>
    </rPh>
    <rPh sb="2" eb="4">
      <t>モクテキ</t>
    </rPh>
    <rPh sb="4" eb="6">
      <t>タッセイ</t>
    </rPh>
    <rPh sb="6" eb="7">
      <t>ド</t>
    </rPh>
    <rPh sb="29" eb="31">
      <t>ダンカイ</t>
    </rPh>
    <rPh sb="31" eb="33">
      <t>ヒョウカ</t>
    </rPh>
    <phoneticPr fontId="25"/>
  </si>
  <si>
    <t>⑤基礎・実務能力育成系</t>
    <rPh sb="1" eb="3">
      <t>キソ</t>
    </rPh>
    <rPh sb="4" eb="6">
      <t>ジツム</t>
    </rPh>
    <rPh sb="6" eb="8">
      <t>ノウリョク</t>
    </rPh>
    <rPh sb="8" eb="10">
      <t>イクセイ</t>
    </rPh>
    <rPh sb="10" eb="11">
      <t>ケイ</t>
    </rPh>
    <phoneticPr fontId="25"/>
  </si>
  <si>
    <t>日数 ：３日（時間数（休憩時間含）２１Ｈ）／それぞれ１プログラム当たりの数値</t>
    <rPh sb="0" eb="2">
      <t>ニッスウ</t>
    </rPh>
    <rPh sb="5" eb="6">
      <t>ニチ</t>
    </rPh>
    <rPh sb="7" eb="10">
      <t>ジカンスウ</t>
    </rPh>
    <rPh sb="11" eb="13">
      <t>キュウケイ</t>
    </rPh>
    <rPh sb="13" eb="15">
      <t>ジカン</t>
    </rPh>
    <rPh sb="15" eb="16">
      <t>ガン</t>
    </rPh>
    <rPh sb="32" eb="33">
      <t>ア</t>
    </rPh>
    <rPh sb="36" eb="38">
      <t>スウチ</t>
    </rPh>
    <phoneticPr fontId="25"/>
  </si>
  <si>
    <t>・理解度テスト</t>
    <phoneticPr fontId="25"/>
  </si>
  <si>
    <t>日数 ：２日（時間数（休憩時間含）１４Ｈ）／それぞれ１プログラム当たりの数値</t>
    <rPh sb="0" eb="2">
      <t>ニッスウ</t>
    </rPh>
    <rPh sb="5" eb="6">
      <t>ニチ</t>
    </rPh>
    <rPh sb="7" eb="10">
      <t>ジカンスウ</t>
    </rPh>
    <rPh sb="11" eb="13">
      <t>キュウケイ</t>
    </rPh>
    <rPh sb="13" eb="15">
      <t>ジカン</t>
    </rPh>
    <rPh sb="15" eb="16">
      <t>ガン</t>
    </rPh>
    <rPh sb="32" eb="33">
      <t>ア</t>
    </rPh>
    <rPh sb="36" eb="38">
      <t>スウチ</t>
    </rPh>
    <phoneticPr fontId="25"/>
  </si>
  <si>
    <t>日数 ：２日（時間数（休憩時間含）７Ｈ）／それぞれ１プログラム当たりの数値</t>
    <rPh sb="0" eb="2">
      <t>ニッスウ</t>
    </rPh>
    <rPh sb="5" eb="6">
      <t>ニチ</t>
    </rPh>
    <rPh sb="7" eb="10">
      <t>ジカンスウ</t>
    </rPh>
    <rPh sb="11" eb="13">
      <t>キュウケイ</t>
    </rPh>
    <rPh sb="13" eb="15">
      <t>ジカン</t>
    </rPh>
    <rPh sb="15" eb="16">
      <t>ガン</t>
    </rPh>
    <rPh sb="31" eb="32">
      <t>ア</t>
    </rPh>
    <rPh sb="35" eb="37">
      <t>スウチ</t>
    </rPh>
    <phoneticPr fontId="25"/>
  </si>
  <si>
    <t>時期：４月２５日（月）、５月１１日（水）、１８日（水）、２５日（水）、
　　　６月３日（金）、８日（水）　各日とも９時３０分～１７時３０分</t>
    <rPh sb="53" eb="55">
      <t>カクジツ</t>
    </rPh>
    <phoneticPr fontId="25"/>
  </si>
  <si>
    <t>点字の基礎知識の習得や点訳技術の演習等を通じて、視覚障がい者を取り巻く課題について理解を深める。</t>
    <rPh sb="0" eb="2">
      <t>テンジ</t>
    </rPh>
    <rPh sb="3" eb="5">
      <t>キソ</t>
    </rPh>
    <rPh sb="5" eb="7">
      <t>チシキ</t>
    </rPh>
    <rPh sb="8" eb="10">
      <t>シュウトク</t>
    </rPh>
    <rPh sb="11" eb="13">
      <t>テンヤク</t>
    </rPh>
    <rPh sb="13" eb="15">
      <t>ギジュツ</t>
    </rPh>
    <rPh sb="16" eb="18">
      <t>エンシュウ</t>
    </rPh>
    <rPh sb="18" eb="19">
      <t>トウ</t>
    </rPh>
    <rPh sb="20" eb="21">
      <t>ツウ</t>
    </rPh>
    <rPh sb="24" eb="26">
      <t>シカク</t>
    </rPh>
    <rPh sb="26" eb="27">
      <t>ショウ</t>
    </rPh>
    <rPh sb="29" eb="30">
      <t>シャ</t>
    </rPh>
    <rPh sb="31" eb="32">
      <t>ト</t>
    </rPh>
    <rPh sb="33" eb="34">
      <t>マ</t>
    </rPh>
    <rPh sb="35" eb="37">
      <t>カダイ</t>
    </rPh>
    <rPh sb="41" eb="43">
      <t>リカイ</t>
    </rPh>
    <rPh sb="44" eb="45">
      <t>フカ</t>
    </rPh>
    <phoneticPr fontId="25"/>
  </si>
  <si>
    <t>修了率：100%（申込のみ）</t>
    <rPh sb="2" eb="3">
      <t>リツ</t>
    </rPh>
    <rPh sb="9" eb="11">
      <t>モウシコミ</t>
    </rPh>
    <phoneticPr fontId="25"/>
  </si>
  <si>
    <t>場所：職員研修センター　研修室 ７</t>
    <rPh sb="0" eb="2">
      <t>バショ</t>
    </rPh>
    <rPh sb="3" eb="7">
      <t>ショクインケンシュウ</t>
    </rPh>
    <rPh sb="12" eb="14">
      <t>ケンシュウ</t>
    </rPh>
    <rPh sb="14" eb="15">
      <t>シツ</t>
    </rPh>
    <phoneticPr fontId="25"/>
  </si>
  <si>
    <t>日数 ：３日（時間数（休憩時間含）７.５Ｈ）／それぞれ１プログラム当たりの数値</t>
    <rPh sb="0" eb="2">
      <t>ニッスウ</t>
    </rPh>
    <rPh sb="5" eb="6">
      <t>ニチ</t>
    </rPh>
    <rPh sb="7" eb="10">
      <t>ジカンスウ</t>
    </rPh>
    <rPh sb="11" eb="13">
      <t>キュウケイ</t>
    </rPh>
    <rPh sb="13" eb="15">
      <t>ジカン</t>
    </rPh>
    <rPh sb="15" eb="16">
      <t>ガン</t>
    </rPh>
    <rPh sb="33" eb="34">
      <t>ア</t>
    </rPh>
    <rPh sb="37" eb="39">
      <t>スウチ</t>
    </rPh>
    <phoneticPr fontId="25"/>
  </si>
  <si>
    <t>障がいとは</t>
    <rPh sb="0" eb="1">
      <t>ショウ</t>
    </rPh>
    <phoneticPr fontId="25"/>
  </si>
  <si>
    <t>視覚障がいの特性と基本的な応対方法</t>
    <rPh sb="0" eb="2">
      <t>シカク</t>
    </rPh>
    <rPh sb="2" eb="3">
      <t>ショウ</t>
    </rPh>
    <rPh sb="6" eb="8">
      <t>トクセイ</t>
    </rPh>
    <rPh sb="9" eb="12">
      <t>キホンテキ</t>
    </rPh>
    <rPh sb="13" eb="15">
      <t>オウタイ</t>
    </rPh>
    <rPh sb="15" eb="17">
      <t>ホウホウ</t>
    </rPh>
    <phoneticPr fontId="25"/>
  </si>
  <si>
    <t>点字の成り立ちと歴史</t>
    <rPh sb="0" eb="2">
      <t>テンジ</t>
    </rPh>
    <rPh sb="3" eb="4">
      <t>ナ</t>
    </rPh>
    <rPh sb="5" eb="6">
      <t>タ</t>
    </rPh>
    <rPh sb="8" eb="10">
      <t>レキシ</t>
    </rPh>
    <phoneticPr fontId="25"/>
  </si>
  <si>
    <t>点字の仕組みと読み方</t>
    <rPh sb="0" eb="2">
      <t>テンジ</t>
    </rPh>
    <rPh sb="3" eb="5">
      <t>シク</t>
    </rPh>
    <rPh sb="7" eb="8">
      <t>ヨ</t>
    </rPh>
    <rPh sb="9" eb="10">
      <t>カタ</t>
    </rPh>
    <phoneticPr fontId="25"/>
  </si>
  <si>
    <t>点字を書くためには</t>
    <rPh sb="0" eb="2">
      <t>テンジ</t>
    </rPh>
    <rPh sb="3" eb="4">
      <t>カ</t>
    </rPh>
    <phoneticPr fontId="25"/>
  </si>
  <si>
    <t>点字の基本</t>
    <rPh sb="0" eb="2">
      <t>テンジ</t>
    </rPh>
    <rPh sb="3" eb="5">
      <t>キホン</t>
    </rPh>
    <phoneticPr fontId="25"/>
  </si>
  <si>
    <t>点字の表記、読み書き</t>
    <rPh sb="0" eb="2">
      <t>テンジ</t>
    </rPh>
    <rPh sb="3" eb="5">
      <t>ヒョウキ</t>
    </rPh>
    <rPh sb="6" eb="7">
      <t>ヨ</t>
    </rPh>
    <rPh sb="8" eb="9">
      <t>カ</t>
    </rPh>
    <phoneticPr fontId="25"/>
  </si>
  <si>
    <t>名刺の作成</t>
    <rPh sb="0" eb="2">
      <t>メイシ</t>
    </rPh>
    <rPh sb="3" eb="5">
      <t>サクセイ</t>
    </rPh>
    <phoneticPr fontId="25"/>
  </si>
  <si>
    <t>視覚障がい者と点字</t>
    <rPh sb="0" eb="2">
      <t>シカク</t>
    </rPh>
    <rPh sb="2" eb="3">
      <t>ショウ</t>
    </rPh>
    <rPh sb="5" eb="6">
      <t>シャ</t>
    </rPh>
    <rPh sb="7" eb="9">
      <t>テンジ</t>
    </rPh>
    <phoneticPr fontId="25"/>
  </si>
  <si>
    <t>目が見えない、見えにくいとは</t>
    <rPh sb="0" eb="1">
      <t>メ</t>
    </rPh>
    <rPh sb="2" eb="3">
      <t>ミ</t>
    </rPh>
    <rPh sb="7" eb="8">
      <t>ミ</t>
    </rPh>
    <phoneticPr fontId="25"/>
  </si>
  <si>
    <t>視覚障がい者の実態の変遷</t>
    <rPh sb="0" eb="2">
      <t>シカク</t>
    </rPh>
    <rPh sb="2" eb="3">
      <t>ショウ</t>
    </rPh>
    <rPh sb="5" eb="6">
      <t>シャ</t>
    </rPh>
    <rPh sb="7" eb="9">
      <t>ジッタイ</t>
    </rPh>
    <rPh sb="10" eb="12">
      <t>ヘンセン</t>
    </rPh>
    <phoneticPr fontId="25"/>
  </si>
  <si>
    <t>公共機関における点字あれこれ</t>
    <rPh sb="0" eb="2">
      <t>コウキョウ</t>
    </rPh>
    <rPh sb="2" eb="4">
      <t>キカン</t>
    </rPh>
    <rPh sb="8" eb="10">
      <t>テンジ</t>
    </rPh>
    <phoneticPr fontId="25"/>
  </si>
  <si>
    <t>平均目的達成度：83.3%、平均研修内容評価値：4.2（５段階評価）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phoneticPr fontId="25"/>
  </si>
  <si>
    <t>聴覚障がい体験や基礎的な手話実習を通じて、聴覚障がいを取り巻く課題について理解を深める。</t>
    <rPh sb="0" eb="2">
      <t>チョウカク</t>
    </rPh>
    <rPh sb="2" eb="3">
      <t>ショウ</t>
    </rPh>
    <rPh sb="5" eb="7">
      <t>タイケン</t>
    </rPh>
    <rPh sb="8" eb="11">
      <t>キソテキ</t>
    </rPh>
    <rPh sb="12" eb="14">
      <t>シュワ</t>
    </rPh>
    <rPh sb="14" eb="16">
      <t>ジッシュウ</t>
    </rPh>
    <rPh sb="17" eb="18">
      <t>ツウ</t>
    </rPh>
    <rPh sb="21" eb="23">
      <t>チョウカク</t>
    </rPh>
    <rPh sb="23" eb="24">
      <t>ショウ</t>
    </rPh>
    <rPh sb="27" eb="28">
      <t>ト</t>
    </rPh>
    <rPh sb="29" eb="30">
      <t>マ</t>
    </rPh>
    <rPh sb="31" eb="33">
      <t>カダイ</t>
    </rPh>
    <rPh sb="37" eb="39">
      <t>リカイ</t>
    </rPh>
    <rPh sb="40" eb="41">
      <t>フカ</t>
    </rPh>
    <phoneticPr fontId="25"/>
  </si>
  <si>
    <t>大阪府立だいせん聴覚高等支援学校</t>
    <rPh sb="0" eb="3">
      <t>オオサカフ</t>
    </rPh>
    <rPh sb="3" eb="4">
      <t>リツ</t>
    </rPh>
    <rPh sb="8" eb="10">
      <t>チョウカク</t>
    </rPh>
    <rPh sb="10" eb="12">
      <t>コウトウ</t>
    </rPh>
    <rPh sb="12" eb="14">
      <t>シエン</t>
    </rPh>
    <rPh sb="14" eb="16">
      <t>ガッコウ</t>
    </rPh>
    <phoneticPr fontId="25"/>
  </si>
  <si>
    <t>⑥実務能力・管理能力育成系</t>
    <rPh sb="1" eb="3">
      <t>ジツム</t>
    </rPh>
    <rPh sb="3" eb="5">
      <t>ノウリョク</t>
    </rPh>
    <rPh sb="6" eb="8">
      <t>カンリ</t>
    </rPh>
    <rPh sb="8" eb="10">
      <t>ノウリョク</t>
    </rPh>
    <rPh sb="10" eb="12">
      <t>イクセイ</t>
    </rPh>
    <rPh sb="12" eb="13">
      <t>ケイ</t>
    </rPh>
    <phoneticPr fontId="25"/>
  </si>
  <si>
    <t>（１）平成２８年度主査級昇任考査対象者及び次年度対象者（平成２８年度末年齢３０歳
　　　以上３４歳以下）のうち本研修の受講を希望する者で所属長が推薦する者
（２）平成２８年度新任主査級職員（行政職のみ／過年度未修了者含む）
（３）平成２８年度新任主査級職員（行政職以外）、主査級以上の職員で本研修の受講を
　　　希望する者</t>
    <rPh sb="3" eb="5">
      <t>ヘイセイ</t>
    </rPh>
    <rPh sb="7" eb="9">
      <t>ネンド</t>
    </rPh>
    <rPh sb="9" eb="11">
      <t>シュサ</t>
    </rPh>
    <rPh sb="11" eb="12">
      <t>キュウ</t>
    </rPh>
    <rPh sb="12" eb="14">
      <t>ショウニン</t>
    </rPh>
    <rPh sb="14" eb="16">
      <t>コウサ</t>
    </rPh>
    <rPh sb="16" eb="19">
      <t>タイショウシャ</t>
    </rPh>
    <rPh sb="19" eb="20">
      <t>オヨ</t>
    </rPh>
    <rPh sb="21" eb="24">
      <t>ジネンド</t>
    </rPh>
    <rPh sb="24" eb="27">
      <t>タイショウシャ</t>
    </rPh>
    <rPh sb="28" eb="30">
      <t>ヘイセイ</t>
    </rPh>
    <rPh sb="32" eb="34">
      <t>ネンド</t>
    </rPh>
    <rPh sb="34" eb="35">
      <t>マツ</t>
    </rPh>
    <rPh sb="35" eb="37">
      <t>ネンレイ</t>
    </rPh>
    <rPh sb="39" eb="40">
      <t>サイ</t>
    </rPh>
    <rPh sb="44" eb="45">
      <t>イ</t>
    </rPh>
    <rPh sb="45" eb="46">
      <t>ウエ</t>
    </rPh>
    <rPh sb="48" eb="49">
      <t>サイ</t>
    </rPh>
    <rPh sb="49" eb="51">
      <t>イカ</t>
    </rPh>
    <rPh sb="55" eb="56">
      <t>ホン</t>
    </rPh>
    <rPh sb="56" eb="58">
      <t>ケンシュウ</t>
    </rPh>
    <rPh sb="59" eb="61">
      <t>ジュコウ</t>
    </rPh>
    <rPh sb="62" eb="64">
      <t>キボウ</t>
    </rPh>
    <rPh sb="66" eb="67">
      <t>モノ</t>
    </rPh>
    <rPh sb="68" eb="71">
      <t>ショゾクチョウ</t>
    </rPh>
    <rPh sb="72" eb="74">
      <t>スイセン</t>
    </rPh>
    <rPh sb="76" eb="77">
      <t>モノ</t>
    </rPh>
    <rPh sb="81" eb="83">
      <t>ヘイセイ</t>
    </rPh>
    <rPh sb="85" eb="87">
      <t>ネンド</t>
    </rPh>
    <rPh sb="87" eb="89">
      <t>シンニン</t>
    </rPh>
    <rPh sb="89" eb="91">
      <t>シュサ</t>
    </rPh>
    <rPh sb="91" eb="92">
      <t>キュウ</t>
    </rPh>
    <rPh sb="92" eb="94">
      <t>ショクイン</t>
    </rPh>
    <rPh sb="95" eb="98">
      <t>ギョウセイショク</t>
    </rPh>
    <rPh sb="101" eb="104">
      <t>カネンド</t>
    </rPh>
    <rPh sb="104" eb="105">
      <t>ミ</t>
    </rPh>
    <rPh sb="105" eb="108">
      <t>シュウリョウシャ</t>
    </rPh>
    <rPh sb="108" eb="109">
      <t>フク</t>
    </rPh>
    <rPh sb="115" eb="117">
      <t>ヘイセイ</t>
    </rPh>
    <rPh sb="119" eb="121">
      <t>ネンド</t>
    </rPh>
    <rPh sb="121" eb="123">
      <t>シンニン</t>
    </rPh>
    <rPh sb="123" eb="125">
      <t>シュサ</t>
    </rPh>
    <rPh sb="125" eb="126">
      <t>キュウ</t>
    </rPh>
    <rPh sb="126" eb="128">
      <t>ショクイン</t>
    </rPh>
    <rPh sb="129" eb="132">
      <t>ギョウセイショク</t>
    </rPh>
    <rPh sb="132" eb="134">
      <t>イガイ</t>
    </rPh>
    <rPh sb="136" eb="138">
      <t>シュサ</t>
    </rPh>
    <rPh sb="138" eb="139">
      <t>キュウ</t>
    </rPh>
    <rPh sb="139" eb="141">
      <t>イジョウ</t>
    </rPh>
    <rPh sb="142" eb="144">
      <t>ショクイン</t>
    </rPh>
    <rPh sb="145" eb="146">
      <t>ホン</t>
    </rPh>
    <rPh sb="146" eb="148">
      <t>ケンシュウ</t>
    </rPh>
    <rPh sb="149" eb="151">
      <t>ジュコウ</t>
    </rPh>
    <phoneticPr fontId="25"/>
  </si>
  <si>
    <t>場所：職員研修センター　研修室 大</t>
    <rPh sb="0" eb="2">
      <t>バショ</t>
    </rPh>
    <rPh sb="3" eb="7">
      <t>ショクインケンシュウ</t>
    </rPh>
    <rPh sb="12" eb="14">
      <t>ケンシュウ</t>
    </rPh>
    <rPh sb="14" eb="15">
      <t>シツ</t>
    </rPh>
    <rPh sb="16" eb="17">
      <t>ダイ</t>
    </rPh>
    <phoneticPr fontId="25"/>
  </si>
  <si>
    <t>時期：平成２８年６月２０日（月）、２８日（火）、２９日（水）
　　　各日とも９時３０分～１７時３０分</t>
    <rPh sb="14" eb="15">
      <t>ゲツ</t>
    </rPh>
    <rPh sb="19" eb="20">
      <t>ニチ</t>
    </rPh>
    <rPh sb="21" eb="22">
      <t>カ</t>
    </rPh>
    <rPh sb="26" eb="27">
      <t>ニチ</t>
    </rPh>
    <rPh sb="28" eb="29">
      <t>スイ</t>
    </rPh>
    <rPh sb="34" eb="36">
      <t>カクジツ</t>
    </rPh>
    <phoneticPr fontId="25"/>
  </si>
  <si>
    <t>（１）平成２８年度主査級昇任考査対象者及び次年度対象者（平成２８年度末年齢３０歳
　　　以上３４歳以下）のうち本研修の受講を希望する者で所属長が推薦する者
（２）平成２８年度新任主査級職員（行政職のみ／過年度未修了者含む）
（３）平成２８年度新任主査級職員（行政職以外）、主査級以上の職員で本研修の受講を
　　　希望する者
　</t>
    <phoneticPr fontId="25"/>
  </si>
  <si>
    <t>決定：１４２名（指名（１）：１１１名、指名（２）：３１名、申込：０名）</t>
    <rPh sb="6" eb="7">
      <t>メイ</t>
    </rPh>
    <rPh sb="8" eb="10">
      <t>シメイ</t>
    </rPh>
    <rPh sb="17" eb="18">
      <t>メイ</t>
    </rPh>
    <rPh sb="19" eb="21">
      <t>シメイ</t>
    </rPh>
    <rPh sb="27" eb="28">
      <t>メイ</t>
    </rPh>
    <rPh sb="29" eb="31">
      <t>モウシコミ</t>
    </rPh>
    <rPh sb="33" eb="34">
      <t>メイ</t>
    </rPh>
    <phoneticPr fontId="25"/>
  </si>
  <si>
    <t>修了：１３５名（指名（１）：１１０名、指名（２）：２５名、申込：０名）</t>
    <rPh sb="8" eb="10">
      <t>シメイ</t>
    </rPh>
    <rPh sb="17" eb="18">
      <t>メイ</t>
    </rPh>
    <rPh sb="19" eb="21">
      <t>シメイ</t>
    </rPh>
    <rPh sb="27" eb="28">
      <t>メイ</t>
    </rPh>
    <rPh sb="29" eb="31">
      <t>モウシコミ</t>
    </rPh>
    <rPh sb="33" eb="34">
      <t>メイ</t>
    </rPh>
    <phoneticPr fontId="25"/>
  </si>
  <si>
    <t>修了率：95.1%（指名（１）：99.1%、指名（２）：80.6%、申込：0%）</t>
    <rPh sb="2" eb="3">
      <t>リツ</t>
    </rPh>
    <rPh sb="10" eb="12">
      <t>シメイ</t>
    </rPh>
    <rPh sb="22" eb="24">
      <t>シメイ</t>
    </rPh>
    <rPh sb="34" eb="36">
      <t>モウシコミ</t>
    </rPh>
    <phoneticPr fontId="25"/>
  </si>
  <si>
    <t>時期：平成２８年６月９日（木）、１０日（金）　各日とも９時３０分～１７時３０分</t>
    <rPh sb="9" eb="10">
      <t>ガツ</t>
    </rPh>
    <rPh sb="13" eb="14">
      <t>モク</t>
    </rPh>
    <rPh sb="20" eb="21">
      <t>キン</t>
    </rPh>
    <rPh sb="23" eb="25">
      <t>カクジツ</t>
    </rPh>
    <phoneticPr fontId="25"/>
  </si>
  <si>
    <t>場所：職員研修センター　研修室 ８</t>
    <rPh sb="0" eb="2">
      <t>バショ</t>
    </rPh>
    <rPh sb="3" eb="7">
      <t>ショクインケンシュウ</t>
    </rPh>
    <rPh sb="12" eb="14">
      <t>ケンシュウ</t>
    </rPh>
    <rPh sb="14" eb="15">
      <t>シツ</t>
    </rPh>
    <phoneticPr fontId="25"/>
  </si>
  <si>
    <t xml:space="preserve">時期：平成２８年８月１８日（木）、１９日（金）　各日とも９時３０分～１７時３０分
</t>
    <phoneticPr fontId="25"/>
  </si>
  <si>
    <t>　　　（第５回）本会場：職員研修センター　研修室 ８</t>
    <rPh sb="4" eb="5">
      <t>ダイ</t>
    </rPh>
    <rPh sb="6" eb="7">
      <t>カイ</t>
    </rPh>
    <rPh sb="8" eb="9">
      <t>ホン</t>
    </rPh>
    <rPh sb="9" eb="11">
      <t>カイジョウ</t>
    </rPh>
    <rPh sb="12" eb="16">
      <t>ショクインケンシュウ</t>
    </rPh>
    <rPh sb="21" eb="24">
      <t>ケンシュウシツ</t>
    </rPh>
    <phoneticPr fontId="25"/>
  </si>
  <si>
    <t>　　　（再テスト日）職員研修センター　研修室 ８</t>
    <rPh sb="4" eb="5">
      <t>サイ</t>
    </rPh>
    <rPh sb="8" eb="9">
      <t>ビ</t>
    </rPh>
    <rPh sb="10" eb="12">
      <t>ショクイン</t>
    </rPh>
    <rPh sb="12" eb="14">
      <t>ケンシュウ</t>
    </rPh>
    <rPh sb="19" eb="22">
      <t>ケンシュウシツ</t>
    </rPh>
    <phoneticPr fontId="25"/>
  </si>
  <si>
    <t>日数 ：６日（時間数(休憩時間含)４２Ｈ）／それぞれ１プログラム当たりの数値</t>
    <rPh sb="0" eb="2">
      <t>ニッスウ</t>
    </rPh>
    <phoneticPr fontId="25"/>
  </si>
  <si>
    <t>再テスト日数 ：１日（時間数(休憩時間含)４５Ｈ）／それぞれ１プログラム当たりの数値</t>
    <rPh sb="0" eb="1">
      <t>サイ</t>
    </rPh>
    <rPh sb="4" eb="6">
      <t>ニッスウ</t>
    </rPh>
    <phoneticPr fontId="25"/>
  </si>
  <si>
    <t>1H20M</t>
    <phoneticPr fontId="25"/>
  </si>
  <si>
    <t>⑦管理能力等育成系</t>
    <rPh sb="1" eb="3">
      <t>カンリ</t>
    </rPh>
    <rPh sb="3" eb="5">
      <t>ノウリョク</t>
    </rPh>
    <rPh sb="5" eb="6">
      <t>トウ</t>
    </rPh>
    <rPh sb="6" eb="8">
      <t>イクセイ</t>
    </rPh>
    <rPh sb="8" eb="9">
      <t>ケイ</t>
    </rPh>
    <phoneticPr fontId="25"/>
  </si>
  <si>
    <t xml:space="preserve">（１）平成２８年度課長級昇任者（平成２７年度途中昇任者を含む。本研修の修了者を
　　　除く。）
（２）課長補佐級4年目以上の職員で、本研修の受講を希望する者
</t>
    <rPh sb="9" eb="11">
      <t>カチョウ</t>
    </rPh>
    <rPh sb="11" eb="12">
      <t>キュウ</t>
    </rPh>
    <rPh sb="12" eb="14">
      <t>ショウニン</t>
    </rPh>
    <rPh sb="14" eb="15">
      <t>シャ</t>
    </rPh>
    <rPh sb="31" eb="32">
      <t>ホン</t>
    </rPh>
    <rPh sb="32" eb="34">
      <t>ケンシュウ</t>
    </rPh>
    <rPh sb="35" eb="38">
      <t>シュウリョウシャ</t>
    </rPh>
    <rPh sb="43" eb="44">
      <t>ノゾ</t>
    </rPh>
    <rPh sb="57" eb="59">
      <t>ネンメ</t>
    </rPh>
    <rPh sb="59" eb="61">
      <t>イジョウ</t>
    </rPh>
    <rPh sb="62" eb="63">
      <t>ショク</t>
    </rPh>
    <rPh sb="63" eb="64">
      <t>イン</t>
    </rPh>
    <rPh sb="66" eb="67">
      <t>ホン</t>
    </rPh>
    <rPh sb="67" eb="69">
      <t>ケンシュウ</t>
    </rPh>
    <rPh sb="70" eb="72">
      <t>ジュコウ</t>
    </rPh>
    <rPh sb="73" eb="75">
      <t>キボウ</t>
    </rPh>
    <rPh sb="77" eb="78">
      <t>モノ</t>
    </rPh>
    <phoneticPr fontId="25"/>
  </si>
  <si>
    <t>日数 ：１日（時間数（休憩時間含）３H）／それぞれ１プログラム当たりの数値</t>
    <rPh sb="0" eb="2">
      <t>ニッスウ</t>
    </rPh>
    <phoneticPr fontId="25"/>
  </si>
  <si>
    <t>決定：２１９名（指名：２０１名、申込等：１８名）</t>
    <rPh sb="6" eb="7">
      <t>メイ</t>
    </rPh>
    <rPh sb="8" eb="10">
      <t>シメイ</t>
    </rPh>
    <rPh sb="14" eb="15">
      <t>メイ</t>
    </rPh>
    <rPh sb="16" eb="18">
      <t>モウシコミ</t>
    </rPh>
    <rPh sb="18" eb="19">
      <t>トウ</t>
    </rPh>
    <rPh sb="22" eb="23">
      <t>メイ</t>
    </rPh>
    <phoneticPr fontId="25"/>
  </si>
  <si>
    <t>修了：１４５名（指名：１３１名、申込等：１４名）</t>
    <rPh sb="18" eb="19">
      <t>トウ</t>
    </rPh>
    <phoneticPr fontId="25"/>
  </si>
  <si>
    <t>時期：平成２８年８月１７日（水）　９時００分～１２時４５分（１班）
　　　　　　　　　　　　　　　　１３時３０分～１７時１５分（２班）
　　　　　　　　８月１９日（金）１３時３０分～１７時１５分（３班）
　　　　　　　　８月２３日（火）　９時００分～１２時４５分（４班）
　　　　　　　　　　　　　　　　１３時３０分～１７時１５分（５班）
　　　　　　　　８月２４日（水）１３時３０分～１７時１５分（６班）</t>
    <rPh sb="14" eb="15">
      <t>スイ</t>
    </rPh>
    <rPh sb="18" eb="19">
      <t>ジ</t>
    </rPh>
    <rPh sb="21" eb="22">
      <t>フン</t>
    </rPh>
    <rPh sb="25" eb="26">
      <t>ジ</t>
    </rPh>
    <rPh sb="28" eb="29">
      <t>フン</t>
    </rPh>
    <rPh sb="31" eb="32">
      <t>ハン</t>
    </rPh>
    <rPh sb="52" eb="53">
      <t>ジ</t>
    </rPh>
    <rPh sb="55" eb="56">
      <t>フン</t>
    </rPh>
    <rPh sb="59" eb="60">
      <t>ジ</t>
    </rPh>
    <rPh sb="62" eb="63">
      <t>フン</t>
    </rPh>
    <rPh sb="65" eb="66">
      <t>ハン</t>
    </rPh>
    <rPh sb="77" eb="78">
      <t>ガツ</t>
    </rPh>
    <rPh sb="80" eb="81">
      <t>ニチ</t>
    </rPh>
    <rPh sb="82" eb="83">
      <t>キン</t>
    </rPh>
    <rPh sb="86" eb="87">
      <t>ジ</t>
    </rPh>
    <rPh sb="89" eb="90">
      <t>フン</t>
    </rPh>
    <rPh sb="93" eb="94">
      <t>ジ</t>
    </rPh>
    <rPh sb="96" eb="97">
      <t>フン</t>
    </rPh>
    <rPh sb="99" eb="100">
      <t>ハン</t>
    </rPh>
    <rPh sb="111" eb="112">
      <t>ガツ</t>
    </rPh>
    <rPh sb="114" eb="115">
      <t>ニチ</t>
    </rPh>
    <rPh sb="116" eb="117">
      <t>カ</t>
    </rPh>
    <rPh sb="120" eb="121">
      <t>ジ</t>
    </rPh>
    <rPh sb="123" eb="124">
      <t>フン</t>
    </rPh>
    <rPh sb="127" eb="128">
      <t>ジ</t>
    </rPh>
    <rPh sb="130" eb="131">
      <t>フン</t>
    </rPh>
    <rPh sb="133" eb="134">
      <t>ハン</t>
    </rPh>
    <rPh sb="154" eb="155">
      <t>ジ</t>
    </rPh>
    <rPh sb="157" eb="158">
      <t>フン</t>
    </rPh>
    <rPh sb="161" eb="162">
      <t>ジ</t>
    </rPh>
    <rPh sb="164" eb="165">
      <t>フン</t>
    </rPh>
    <rPh sb="167" eb="168">
      <t>ハン</t>
    </rPh>
    <rPh sb="179" eb="180">
      <t>ガツ</t>
    </rPh>
    <rPh sb="182" eb="183">
      <t>ニチ</t>
    </rPh>
    <rPh sb="184" eb="185">
      <t>スイ</t>
    </rPh>
    <rPh sb="188" eb="189">
      <t>ジ</t>
    </rPh>
    <rPh sb="191" eb="192">
      <t>フン</t>
    </rPh>
    <rPh sb="195" eb="196">
      <t>ジ</t>
    </rPh>
    <rPh sb="198" eb="199">
      <t>フン</t>
    </rPh>
    <rPh sb="201" eb="202">
      <t>ハン</t>
    </rPh>
    <phoneticPr fontId="25"/>
  </si>
  <si>
    <t>日数 ：１日（時間数（休憩時間含）３Ｈ４５Ｍ）／それぞれ１プログラム当たりの数値</t>
    <rPh sb="0" eb="2">
      <t>ニッスウ</t>
    </rPh>
    <rPh sb="5" eb="6">
      <t>ニチ</t>
    </rPh>
    <rPh sb="7" eb="10">
      <t>ジカンスウ</t>
    </rPh>
    <rPh sb="11" eb="13">
      <t>キュウケイ</t>
    </rPh>
    <rPh sb="13" eb="15">
      <t>ジカン</t>
    </rPh>
    <rPh sb="15" eb="16">
      <t>ガン</t>
    </rPh>
    <rPh sb="34" eb="35">
      <t>ア</t>
    </rPh>
    <rPh sb="38" eb="40">
      <t>スウチ</t>
    </rPh>
    <phoneticPr fontId="25"/>
  </si>
  <si>
    <t>⑧個別キャリア関連</t>
    <rPh sb="1" eb="3">
      <t>コベツ</t>
    </rPh>
    <rPh sb="7" eb="9">
      <t>カンレン</t>
    </rPh>
    <phoneticPr fontId="25"/>
  </si>
  <si>
    <t>（２）個別指導研修等に関係する主査級以上の職員で所属長が推薦する者</t>
    <rPh sb="3" eb="5">
      <t>コベツ</t>
    </rPh>
    <rPh sb="5" eb="7">
      <t>シドウ</t>
    </rPh>
    <rPh sb="7" eb="9">
      <t>ケンシュウ</t>
    </rPh>
    <rPh sb="9" eb="10">
      <t>トウ</t>
    </rPh>
    <rPh sb="11" eb="13">
      <t>カンケイ</t>
    </rPh>
    <rPh sb="15" eb="17">
      <t>シュサ</t>
    </rPh>
    <rPh sb="17" eb="18">
      <t>キュウ</t>
    </rPh>
    <rPh sb="18" eb="20">
      <t>イジョウ</t>
    </rPh>
    <rPh sb="21" eb="23">
      <t>ショクイン</t>
    </rPh>
    <rPh sb="24" eb="27">
      <t>ショゾクチョウ</t>
    </rPh>
    <rPh sb="28" eb="30">
      <t>スイセン</t>
    </rPh>
    <rPh sb="32" eb="33">
      <t>モノ</t>
    </rPh>
    <phoneticPr fontId="25"/>
  </si>
  <si>
    <t>（３）人事局長が指名する職員等（個別能力向上研修（集団）対象者の上司）</t>
    <rPh sb="3" eb="5">
      <t>ジンジ</t>
    </rPh>
    <rPh sb="5" eb="7">
      <t>キョクチョウ</t>
    </rPh>
    <rPh sb="8" eb="10">
      <t>シメイ</t>
    </rPh>
    <rPh sb="12" eb="14">
      <t>ショクイン</t>
    </rPh>
    <rPh sb="14" eb="15">
      <t>トウ</t>
    </rPh>
    <rPh sb="16" eb="18">
      <t>コベツ</t>
    </rPh>
    <rPh sb="18" eb="20">
      <t>ノウリョク</t>
    </rPh>
    <rPh sb="20" eb="22">
      <t>コウジョウ</t>
    </rPh>
    <rPh sb="22" eb="24">
      <t>ケンシュウ</t>
    </rPh>
    <rPh sb="25" eb="27">
      <t>シュウダン</t>
    </rPh>
    <rPh sb="28" eb="31">
      <t>タイショウシャ</t>
    </rPh>
    <rPh sb="32" eb="34">
      <t>ジョウシ</t>
    </rPh>
    <phoneticPr fontId="25"/>
  </si>
  <si>
    <t>（１）人事局長が指名する職員（（３）を除く。おおむね課長補佐級以上）</t>
    <rPh sb="3" eb="5">
      <t>ジンジ</t>
    </rPh>
    <rPh sb="5" eb="7">
      <t>キョクチョウ</t>
    </rPh>
    <rPh sb="8" eb="10">
      <t>シメイ</t>
    </rPh>
    <rPh sb="12" eb="14">
      <t>ショクイン</t>
    </rPh>
    <rPh sb="19" eb="20">
      <t>ノゾ</t>
    </rPh>
    <rPh sb="26" eb="28">
      <t>カチョウ</t>
    </rPh>
    <rPh sb="28" eb="30">
      <t>ホサ</t>
    </rPh>
    <rPh sb="30" eb="31">
      <t>キュウ</t>
    </rPh>
    <rPh sb="31" eb="33">
      <t>イジョウ</t>
    </rPh>
    <phoneticPr fontId="25"/>
  </si>
  <si>
    <t>　　   （３）のみ５名（指名のみ）、（３）のみ５名、（３）のみ：100％（指名のみ）</t>
    <rPh sb="11" eb="12">
      <t>メイ</t>
    </rPh>
    <rPh sb="13" eb="15">
      <t>シメイ</t>
    </rPh>
    <rPh sb="25" eb="26">
      <t>メイ</t>
    </rPh>
    <rPh sb="38" eb="40">
      <t>シメイ</t>
    </rPh>
    <phoneticPr fontId="25"/>
  </si>
  <si>
    <t>平均目的達成度：74.8%、（３）のみ77.5％</t>
    <rPh sb="0" eb="2">
      <t>ヘイキン</t>
    </rPh>
    <rPh sb="2" eb="4">
      <t>モクテキ</t>
    </rPh>
    <rPh sb="4" eb="6">
      <t>タッセイ</t>
    </rPh>
    <rPh sb="6" eb="7">
      <t>ド</t>
    </rPh>
    <phoneticPr fontId="25"/>
  </si>
  <si>
    <t>　　　 対象者（３）のみ</t>
    <rPh sb="4" eb="7">
      <t>タイショウシャ</t>
    </rPh>
    <phoneticPr fontId="25"/>
  </si>
  <si>
    <t>日数 ：対象者（１）（２）（３）</t>
    <rPh sb="0" eb="2">
      <t>ニッスウ</t>
    </rPh>
    <rPh sb="4" eb="7">
      <t>タイショウシャ</t>
    </rPh>
    <phoneticPr fontId="25"/>
  </si>
  <si>
    <t>　　　 １日（時間数（休憩時間含）４.５H）／それぞれ１プログラム当たりの数値）</t>
    <rPh sb="5" eb="6">
      <t>ニチ</t>
    </rPh>
    <rPh sb="7" eb="10">
      <t>ジカンスウ</t>
    </rPh>
    <rPh sb="11" eb="13">
      <t>キュウケイ</t>
    </rPh>
    <rPh sb="13" eb="15">
      <t>ジカン</t>
    </rPh>
    <rPh sb="15" eb="16">
      <t>フク</t>
    </rPh>
    <rPh sb="33" eb="34">
      <t>ア</t>
    </rPh>
    <rPh sb="37" eb="39">
      <t>スウチ</t>
    </rPh>
    <phoneticPr fontId="25"/>
  </si>
  <si>
    <t>　　　 １日（時間数（休憩時間含）２.５H）／それぞれ１プログラム当たりの数値）</t>
    <rPh sb="5" eb="6">
      <t>ニチ</t>
    </rPh>
    <rPh sb="7" eb="10">
      <t>ジカンスウ</t>
    </rPh>
    <rPh sb="11" eb="13">
      <t>キュウケイ</t>
    </rPh>
    <rPh sb="13" eb="15">
      <t>ジカン</t>
    </rPh>
    <rPh sb="15" eb="16">
      <t>フク</t>
    </rPh>
    <rPh sb="33" eb="34">
      <t>ア</t>
    </rPh>
    <rPh sb="37" eb="39">
      <t>スウチ</t>
    </rPh>
    <phoneticPr fontId="25"/>
  </si>
  <si>
    <t>久世 直子　講師</t>
    <phoneticPr fontId="25"/>
  </si>
  <si>
    <t>（１）人事局長が指名する職員（人事評価制度上、研修の受講が必須となる職員）</t>
    <rPh sb="3" eb="5">
      <t>ジンジ</t>
    </rPh>
    <rPh sb="5" eb="6">
      <t>キョク</t>
    </rPh>
    <rPh sb="6" eb="7">
      <t>チョウ</t>
    </rPh>
    <rPh sb="8" eb="10">
      <t>シメイ</t>
    </rPh>
    <rPh sb="12" eb="14">
      <t>ショクイン</t>
    </rPh>
    <rPh sb="15" eb="17">
      <t>ジンジ</t>
    </rPh>
    <rPh sb="17" eb="19">
      <t>ヒョウカ</t>
    </rPh>
    <rPh sb="19" eb="21">
      <t>セイド</t>
    </rPh>
    <rPh sb="21" eb="22">
      <t>ジョウ</t>
    </rPh>
    <rPh sb="23" eb="25">
      <t>ケンシュウ</t>
    </rPh>
    <rPh sb="26" eb="28">
      <t>ジュコウ</t>
    </rPh>
    <rPh sb="29" eb="31">
      <t>ヒッス</t>
    </rPh>
    <rPh sb="34" eb="36">
      <t>ショクイン</t>
    </rPh>
    <phoneticPr fontId="25"/>
  </si>
  <si>
    <t>（２）所属長等が受講勧奨し推薦する職員（事前に各部局人事担当者を通じ人事局に</t>
    <rPh sb="3" eb="6">
      <t>ショゾクチョウ</t>
    </rPh>
    <rPh sb="6" eb="7">
      <t>トウ</t>
    </rPh>
    <rPh sb="8" eb="10">
      <t>ジュコウ</t>
    </rPh>
    <rPh sb="10" eb="12">
      <t>カンショウ</t>
    </rPh>
    <rPh sb="13" eb="15">
      <t>スイセン</t>
    </rPh>
    <rPh sb="17" eb="19">
      <t>ショクイン</t>
    </rPh>
    <rPh sb="20" eb="22">
      <t>ジゼン</t>
    </rPh>
    <rPh sb="23" eb="26">
      <t>カクブキョク</t>
    </rPh>
    <rPh sb="26" eb="28">
      <t>ジンジ</t>
    </rPh>
    <rPh sb="28" eb="31">
      <t>タントウシャ</t>
    </rPh>
    <rPh sb="32" eb="33">
      <t>ツウ</t>
    </rPh>
    <rPh sb="34" eb="36">
      <t>ジンジ</t>
    </rPh>
    <rPh sb="36" eb="37">
      <t>キョク</t>
    </rPh>
    <phoneticPr fontId="25"/>
  </si>
  <si>
    <t>（３）その他、人事局長が研修の受講を特に必要と認める職員　等</t>
    <rPh sb="5" eb="6">
      <t>タ</t>
    </rPh>
    <rPh sb="7" eb="9">
      <t>ジンジ</t>
    </rPh>
    <rPh sb="9" eb="10">
      <t>キョク</t>
    </rPh>
    <rPh sb="10" eb="11">
      <t>チョウ</t>
    </rPh>
    <rPh sb="12" eb="14">
      <t>ケンシュウ</t>
    </rPh>
    <rPh sb="15" eb="17">
      <t>ジュコウ</t>
    </rPh>
    <rPh sb="18" eb="19">
      <t>トク</t>
    </rPh>
    <rPh sb="20" eb="22">
      <t>ヒツヨウ</t>
    </rPh>
    <rPh sb="23" eb="24">
      <t>ミト</t>
    </rPh>
    <rPh sb="26" eb="28">
      <t>ショクイン</t>
    </rPh>
    <rPh sb="29" eb="30">
      <t>トウ</t>
    </rPh>
    <phoneticPr fontId="25"/>
  </si>
  <si>
    <t>　　　申し出のあった者に限る）</t>
    <rPh sb="3" eb="4">
      <t>モウ</t>
    </rPh>
    <rPh sb="5" eb="6">
      <t>デ</t>
    </rPh>
    <rPh sb="10" eb="11">
      <t>モノ</t>
    </rPh>
    <rPh sb="12" eb="13">
      <t>カギ</t>
    </rPh>
    <phoneticPr fontId="25"/>
  </si>
  <si>
    <t>　　　各日とも９時３０分～１７時３０分</t>
    <rPh sb="3" eb="5">
      <t>カクジツ</t>
    </rPh>
    <rPh sb="8" eb="9">
      <t>ジ</t>
    </rPh>
    <rPh sb="11" eb="12">
      <t>プン</t>
    </rPh>
    <rPh sb="15" eb="16">
      <t>ジ</t>
    </rPh>
    <rPh sb="18" eb="19">
      <t>プン</t>
    </rPh>
    <phoneticPr fontId="25"/>
  </si>
  <si>
    <t>・受講レポートの作成</t>
    <phoneticPr fontId="25"/>
  </si>
  <si>
    <t>場所：５月３１日：職員研修センター　研修室 ８、７月２８日：研修室 １</t>
    <rPh sb="0" eb="2">
      <t>バショ</t>
    </rPh>
    <rPh sb="4" eb="5">
      <t>ガツ</t>
    </rPh>
    <rPh sb="7" eb="8">
      <t>ニチ</t>
    </rPh>
    <rPh sb="9" eb="13">
      <t>ショクインケンシュウ</t>
    </rPh>
    <rPh sb="18" eb="21">
      <t>ケンシュウシツ</t>
    </rPh>
    <rPh sb="25" eb="26">
      <t>ガツ</t>
    </rPh>
    <rPh sb="28" eb="29">
      <t>ニチ</t>
    </rPh>
    <rPh sb="30" eb="33">
      <t>ケンシュウシツ</t>
    </rPh>
    <phoneticPr fontId="25"/>
  </si>
  <si>
    <t>相手の主張、立場を理解する姿勢を身に付け、意思疎通を図り、お互いの意見、考えの相違を踏まえながら、自らの言葉でわかりやすく説明し、相手の理解や合意を得るための技術を習得する。</t>
    <phoneticPr fontId="25"/>
  </si>
  <si>
    <t>修了率：100%（指名のみ）</t>
    <rPh sb="2" eb="3">
      <t>リツ</t>
    </rPh>
    <rPh sb="9" eb="11">
      <t>シメイ</t>
    </rPh>
    <phoneticPr fontId="25"/>
  </si>
  <si>
    <t>（１）人事局長が指名する職員（人事評価制度上、研修の受講が必須となる職員）</t>
    <rPh sb="3" eb="5">
      <t>ジンジ</t>
    </rPh>
    <rPh sb="5" eb="7">
      <t>キョクチョウ</t>
    </rPh>
    <rPh sb="8" eb="10">
      <t>シメイ</t>
    </rPh>
    <rPh sb="12" eb="14">
      <t>ショクイン</t>
    </rPh>
    <rPh sb="15" eb="17">
      <t>ジンジ</t>
    </rPh>
    <rPh sb="17" eb="19">
      <t>ヒョウカ</t>
    </rPh>
    <rPh sb="19" eb="21">
      <t>セイド</t>
    </rPh>
    <rPh sb="21" eb="22">
      <t>ジョウ</t>
    </rPh>
    <rPh sb="23" eb="25">
      <t>ケンシュウ</t>
    </rPh>
    <rPh sb="26" eb="28">
      <t>ジュコウ</t>
    </rPh>
    <rPh sb="29" eb="31">
      <t>ヒッス</t>
    </rPh>
    <rPh sb="34" eb="36">
      <t>ショクイン</t>
    </rPh>
    <phoneticPr fontId="25"/>
  </si>
  <si>
    <t>（２）所属等長等が受講勧奨し推薦する職員（事前に各部局人事担当者を通じ人事局に</t>
    <rPh sb="3" eb="5">
      <t>ショゾク</t>
    </rPh>
    <rPh sb="5" eb="7">
      <t>トウチョウ</t>
    </rPh>
    <rPh sb="7" eb="8">
      <t>トウ</t>
    </rPh>
    <rPh sb="9" eb="11">
      <t>ジュコウ</t>
    </rPh>
    <rPh sb="11" eb="13">
      <t>カンショウ</t>
    </rPh>
    <rPh sb="14" eb="16">
      <t>スイセン</t>
    </rPh>
    <rPh sb="18" eb="20">
      <t>ショクイン</t>
    </rPh>
    <rPh sb="21" eb="23">
      <t>ジゼン</t>
    </rPh>
    <rPh sb="24" eb="27">
      <t>カクブキョク</t>
    </rPh>
    <rPh sb="27" eb="29">
      <t>ジンジ</t>
    </rPh>
    <rPh sb="29" eb="32">
      <t>タントウシャ</t>
    </rPh>
    <rPh sb="33" eb="34">
      <t>ツウ</t>
    </rPh>
    <rPh sb="35" eb="37">
      <t>ジンジ</t>
    </rPh>
    <rPh sb="37" eb="38">
      <t>キョク</t>
    </rPh>
    <phoneticPr fontId="25"/>
  </si>
  <si>
    <t>（３）その他、人事局長が研修の受講を特に必要と認める職員　等　</t>
    <rPh sb="5" eb="6">
      <t>タ</t>
    </rPh>
    <rPh sb="7" eb="9">
      <t>ジンジ</t>
    </rPh>
    <rPh sb="9" eb="11">
      <t>キョクチョウ</t>
    </rPh>
    <rPh sb="12" eb="14">
      <t>ケンシュウ</t>
    </rPh>
    <rPh sb="15" eb="17">
      <t>ジュコウ</t>
    </rPh>
    <rPh sb="18" eb="19">
      <t>トク</t>
    </rPh>
    <rPh sb="20" eb="22">
      <t>ヒツヨウ</t>
    </rPh>
    <rPh sb="23" eb="24">
      <t>ミト</t>
    </rPh>
    <rPh sb="26" eb="28">
      <t>ショクイン</t>
    </rPh>
    <rPh sb="29" eb="30">
      <t>トウ</t>
    </rPh>
    <phoneticPr fontId="25"/>
  </si>
  <si>
    <t>　　　申し出のあった者に限る）</t>
    <rPh sb="10" eb="11">
      <t>モノ</t>
    </rPh>
    <rPh sb="12" eb="13">
      <t>カギ</t>
    </rPh>
    <phoneticPr fontId="25"/>
  </si>
  <si>
    <t>時期：平成２８年６月６日（月）、７日（火）、１５日（水）
　　　各日とも９時３０分～１７時３０分</t>
    <rPh sb="13" eb="14">
      <t>ゲツ</t>
    </rPh>
    <rPh sb="17" eb="18">
      <t>ニチ</t>
    </rPh>
    <rPh sb="19" eb="20">
      <t>カ</t>
    </rPh>
    <rPh sb="24" eb="25">
      <t>ニチ</t>
    </rPh>
    <rPh sb="26" eb="27">
      <t>スイ</t>
    </rPh>
    <rPh sb="32" eb="34">
      <t>カクジツ</t>
    </rPh>
    <phoneticPr fontId="25"/>
  </si>
  <si>
    <t>問題意識をもって課題の発見を行い、前例や既存概念にとらわれることなく、より効率的で効果的な手法により、業務改善や改革に向けた取組みを積極的に行う力を養う。</t>
    <rPh sb="0" eb="2">
      <t>モンダイ</t>
    </rPh>
    <rPh sb="2" eb="4">
      <t>イシキ</t>
    </rPh>
    <rPh sb="8" eb="10">
      <t>カダイ</t>
    </rPh>
    <rPh sb="11" eb="13">
      <t>ハッケン</t>
    </rPh>
    <rPh sb="14" eb="15">
      <t>オコナ</t>
    </rPh>
    <rPh sb="17" eb="19">
      <t>ゼンレイ</t>
    </rPh>
    <rPh sb="20" eb="22">
      <t>キゾン</t>
    </rPh>
    <rPh sb="22" eb="24">
      <t>ガイネン</t>
    </rPh>
    <rPh sb="37" eb="39">
      <t>コウリツ</t>
    </rPh>
    <rPh sb="39" eb="40">
      <t>テキ</t>
    </rPh>
    <rPh sb="41" eb="44">
      <t>コウカテキ</t>
    </rPh>
    <rPh sb="45" eb="47">
      <t>シュホウ</t>
    </rPh>
    <rPh sb="51" eb="53">
      <t>ギョウム</t>
    </rPh>
    <rPh sb="53" eb="55">
      <t>カイゼン</t>
    </rPh>
    <rPh sb="56" eb="58">
      <t>カイカク</t>
    </rPh>
    <rPh sb="59" eb="60">
      <t>ム</t>
    </rPh>
    <rPh sb="62" eb="64">
      <t>トリクミ</t>
    </rPh>
    <rPh sb="66" eb="69">
      <t>セッキョクテキ</t>
    </rPh>
    <rPh sb="70" eb="71">
      <t>オコナ</t>
    </rPh>
    <rPh sb="72" eb="73">
      <t>チカラ</t>
    </rPh>
    <rPh sb="74" eb="75">
      <t>ヤシナ</t>
    </rPh>
    <phoneticPr fontId="25"/>
  </si>
  <si>
    <t>7H</t>
    <phoneticPr fontId="25"/>
  </si>
  <si>
    <t>　株式会社東京リーガルマインド</t>
    <phoneticPr fontId="25"/>
  </si>
  <si>
    <t xml:space="preserve">　小西 繁雄　講師 </t>
    <rPh sb="1" eb="3">
      <t>コニシ</t>
    </rPh>
    <rPh sb="4" eb="6">
      <t>シゲオ</t>
    </rPh>
    <rPh sb="7" eb="9">
      <t>コウシ</t>
    </rPh>
    <phoneticPr fontId="25"/>
  </si>
  <si>
    <t>6H20M</t>
    <phoneticPr fontId="25"/>
  </si>
  <si>
    <t>・アクションプランへの加筆・修正</t>
    <phoneticPr fontId="25"/>
  </si>
  <si>
    <t>時期：平成２９年３月１６日（木）１３時３０分～１７時３０分</t>
    <rPh sb="0" eb="2">
      <t>ジキ</t>
    </rPh>
    <rPh sb="3" eb="5">
      <t>ヘイセイ</t>
    </rPh>
    <rPh sb="7" eb="8">
      <t>ネン</t>
    </rPh>
    <rPh sb="9" eb="10">
      <t>ガツ</t>
    </rPh>
    <rPh sb="12" eb="13">
      <t>ニチ</t>
    </rPh>
    <rPh sb="14" eb="15">
      <t>モク</t>
    </rPh>
    <rPh sb="18" eb="19">
      <t>ジ</t>
    </rPh>
    <rPh sb="21" eb="22">
      <t>フン</t>
    </rPh>
    <rPh sb="25" eb="26">
      <t>ジ</t>
    </rPh>
    <rPh sb="28" eb="29">
      <t>フン</t>
    </rPh>
    <phoneticPr fontId="25"/>
  </si>
  <si>
    <t>平均目的達成度：86.5％、平均研修内容評価値：4.5（５段階評価）</t>
    <rPh sb="0" eb="2">
      <t>ヘイキン</t>
    </rPh>
    <rPh sb="2" eb="4">
      <t>モクテキ</t>
    </rPh>
    <rPh sb="4" eb="6">
      <t>タッセイ</t>
    </rPh>
    <rPh sb="6" eb="7">
      <t>ド</t>
    </rPh>
    <rPh sb="14" eb="16">
      <t>ヘイキン</t>
    </rPh>
    <rPh sb="16" eb="18">
      <t>ケンシュウ</t>
    </rPh>
    <rPh sb="18" eb="20">
      <t>ナイヨウ</t>
    </rPh>
    <rPh sb="20" eb="22">
      <t>ヒョウカ</t>
    </rPh>
    <rPh sb="22" eb="23">
      <t>チ</t>
    </rPh>
    <rPh sb="29" eb="31">
      <t>ダンカイ</t>
    </rPh>
    <rPh sb="31" eb="33">
      <t>ヒョウカ</t>
    </rPh>
    <phoneticPr fontId="25"/>
  </si>
  <si>
    <t>場所：職員研修センター　研修室 ７</t>
    <rPh sb="0" eb="2">
      <t>バショ</t>
    </rPh>
    <rPh sb="3" eb="5">
      <t>ショクイン</t>
    </rPh>
    <rPh sb="5" eb="7">
      <t>ケンシュウ</t>
    </rPh>
    <rPh sb="12" eb="15">
      <t>ケンシュウシツ</t>
    </rPh>
    <phoneticPr fontId="25"/>
  </si>
  <si>
    <t>時期：平成２８年５月１９日（木）、２０日（金）、２６日（木）、２７日（金）
　　　各日とも１３時３０分～１７時３０分</t>
    <rPh sb="0" eb="2">
      <t>ジキ</t>
    </rPh>
    <rPh sb="14" eb="15">
      <t>モク</t>
    </rPh>
    <rPh sb="19" eb="20">
      <t>ニチ</t>
    </rPh>
    <rPh sb="21" eb="22">
      <t>キン</t>
    </rPh>
    <rPh sb="26" eb="27">
      <t>ニチ</t>
    </rPh>
    <rPh sb="28" eb="29">
      <t>モク</t>
    </rPh>
    <rPh sb="33" eb="34">
      <t>ニチ</t>
    </rPh>
    <rPh sb="35" eb="36">
      <t>キン</t>
    </rPh>
    <rPh sb="41" eb="43">
      <t>カクジツ</t>
    </rPh>
    <phoneticPr fontId="25"/>
  </si>
  <si>
    <t>　キル習得</t>
    <phoneticPr fontId="25"/>
  </si>
  <si>
    <t>①新規採用職員研修（職種別研修）</t>
    <rPh sb="1" eb="3">
      <t>シンキ</t>
    </rPh>
    <rPh sb="3" eb="5">
      <t>サイヨウ</t>
    </rPh>
    <rPh sb="5" eb="7">
      <t>ショクイン</t>
    </rPh>
    <rPh sb="7" eb="9">
      <t>ケンシュウ</t>
    </rPh>
    <rPh sb="10" eb="13">
      <t>ショクシュベツ</t>
    </rPh>
    <rPh sb="13" eb="15">
      <t>ケンシュウ</t>
    </rPh>
    <phoneticPr fontId="25"/>
  </si>
  <si>
    <t>場所：職員研修センター　研修室 大 他</t>
    <rPh sb="0" eb="2">
      <t>バショ</t>
    </rPh>
    <rPh sb="3" eb="7">
      <t>ショクインケンシュウ</t>
    </rPh>
    <rPh sb="12" eb="15">
      <t>ケンシュウシツ</t>
    </rPh>
    <rPh sb="16" eb="17">
      <t>ダイ</t>
    </rPh>
    <rPh sb="18" eb="19">
      <t>ホカ</t>
    </rPh>
    <phoneticPr fontId="25"/>
  </si>
  <si>
    <t>日数 ：３日（時間数（休憩時間含）２２.５Ｈ）／それぞれ１プログラム当たりの数値</t>
    <rPh sb="0" eb="2">
      <t>ニッスウ</t>
    </rPh>
    <rPh sb="5" eb="6">
      <t>ニチ</t>
    </rPh>
    <rPh sb="7" eb="10">
      <t>ジカンスウ</t>
    </rPh>
    <rPh sb="11" eb="13">
      <t>キュウケイ</t>
    </rPh>
    <rPh sb="13" eb="15">
      <t>ジカン</t>
    </rPh>
    <rPh sb="15" eb="16">
      <t>ガン</t>
    </rPh>
    <rPh sb="34" eb="35">
      <t>ア</t>
    </rPh>
    <rPh sb="38" eb="40">
      <t>スウチ</t>
    </rPh>
    <phoneticPr fontId="25"/>
  </si>
  <si>
    <t>　について</t>
    <phoneticPr fontId="25"/>
  </si>
  <si>
    <t>　広瀬 由紀子　講師</t>
    <rPh sb="1" eb="3">
      <t>ヒロセ</t>
    </rPh>
    <rPh sb="4" eb="7">
      <t>ユキコ</t>
    </rPh>
    <phoneticPr fontId="25"/>
  </si>
  <si>
    <t>　柳瀬 智雄　講師</t>
    <rPh sb="1" eb="3">
      <t>ヤナセ</t>
    </rPh>
    <rPh sb="4" eb="6">
      <t>トモオ</t>
    </rPh>
    <phoneticPr fontId="25"/>
  </si>
  <si>
    <t>　井原 準哉　講師</t>
    <rPh sb="1" eb="3">
      <t>イハラ</t>
    </rPh>
    <rPh sb="4" eb="6">
      <t>ジュンヤ</t>
    </rPh>
    <phoneticPr fontId="25"/>
  </si>
  <si>
    <t>　理事 岩山 仁　氏</t>
    <phoneticPr fontId="25"/>
  </si>
  <si>
    <t>諸坂 佐利　講師</t>
    <rPh sb="0" eb="1">
      <t>モロ</t>
    </rPh>
    <rPh sb="1" eb="2">
      <t>サカ</t>
    </rPh>
    <rPh sb="3" eb="4">
      <t>サ</t>
    </rPh>
    <rPh sb="6" eb="8">
      <t>コウシ</t>
    </rPh>
    <phoneticPr fontId="25"/>
  </si>
  <si>
    <t>　諸坂 佐利　講師</t>
    <phoneticPr fontId="25"/>
  </si>
  <si>
    <t>坂田 敬三　講師</t>
    <rPh sb="0" eb="2">
      <t>サカタ</t>
    </rPh>
    <rPh sb="3" eb="5">
      <t>ケイゾウ</t>
    </rPh>
    <rPh sb="6" eb="8">
      <t>コウシ</t>
    </rPh>
    <phoneticPr fontId="25"/>
  </si>
  <si>
    <t>斧出 吉隆　講師</t>
    <rPh sb="0" eb="2">
      <t>オノデ</t>
    </rPh>
    <rPh sb="3" eb="5">
      <t>ヨシタカ</t>
    </rPh>
    <rPh sb="6" eb="8">
      <t>コウシ</t>
    </rPh>
    <phoneticPr fontId="25"/>
  </si>
  <si>
    <t>吉田 真知子　講師</t>
    <rPh sb="0" eb="2">
      <t>ヨシダ</t>
    </rPh>
    <rPh sb="3" eb="6">
      <t>マチコ</t>
    </rPh>
    <rPh sb="7" eb="9">
      <t>コウシ</t>
    </rPh>
    <phoneticPr fontId="25"/>
  </si>
  <si>
    <t xml:space="preserve">株式会社東京リーガルマインド
淡路 富男　講師 </t>
    <phoneticPr fontId="25"/>
  </si>
  <si>
    <t>小玉 奈保子　講師</t>
    <rPh sb="0" eb="2">
      <t>コダマ</t>
    </rPh>
    <rPh sb="3" eb="6">
      <t>ナホコ</t>
    </rPh>
    <rPh sb="7" eb="9">
      <t>コウシ</t>
    </rPh>
    <phoneticPr fontId="25"/>
  </si>
  <si>
    <t>篠原 功治　講師</t>
    <rPh sb="0" eb="2">
      <t>シノハラ</t>
    </rPh>
    <rPh sb="3" eb="5">
      <t>コウジ</t>
    </rPh>
    <rPh sb="6" eb="8">
      <t>コウシ</t>
    </rPh>
    <phoneticPr fontId="25"/>
  </si>
  <si>
    <t>　大田垣 敏信　講師</t>
    <rPh sb="1" eb="3">
      <t>オオタ</t>
    </rPh>
    <rPh sb="3" eb="4">
      <t>カキ</t>
    </rPh>
    <rPh sb="5" eb="7">
      <t>トシノブ</t>
    </rPh>
    <rPh sb="8" eb="10">
      <t>コウシ</t>
    </rPh>
    <phoneticPr fontId="25"/>
  </si>
  <si>
    <t xml:space="preserve">西嶋 衞司　講師 </t>
    <rPh sb="0" eb="2">
      <t>ニシジマ</t>
    </rPh>
    <rPh sb="3" eb="4">
      <t>マモル</t>
    </rPh>
    <rPh sb="4" eb="5">
      <t>シ</t>
    </rPh>
    <rPh sb="6" eb="8">
      <t>コウシ</t>
    </rPh>
    <phoneticPr fontId="25"/>
  </si>
  <si>
    <t xml:space="preserve">広瀬 由紀子　講師 </t>
    <rPh sb="0" eb="2">
      <t>ヒロセ</t>
    </rPh>
    <rPh sb="3" eb="6">
      <t>ユキコ</t>
    </rPh>
    <rPh sb="7" eb="9">
      <t>コウシ</t>
    </rPh>
    <phoneticPr fontId="25"/>
  </si>
  <si>
    <t xml:space="preserve">合田 誠子　講師 </t>
    <rPh sb="0" eb="2">
      <t>ゴウダ</t>
    </rPh>
    <rPh sb="3" eb="5">
      <t>セイコ</t>
    </rPh>
    <rPh sb="6" eb="8">
      <t>コウシ</t>
    </rPh>
    <phoneticPr fontId="25"/>
  </si>
  <si>
    <t xml:space="preserve">山本 希美子　補助講師 </t>
    <rPh sb="0" eb="2">
      <t>ヤマモト</t>
    </rPh>
    <rPh sb="3" eb="6">
      <t>キミコ</t>
    </rPh>
    <rPh sb="7" eb="9">
      <t>ホジョ</t>
    </rPh>
    <rPh sb="9" eb="11">
      <t>コウシ</t>
    </rPh>
    <phoneticPr fontId="25"/>
  </si>
  <si>
    <t>市岡  邦博　講師</t>
    <rPh sb="0" eb="2">
      <t>イチオカ</t>
    </rPh>
    <rPh sb="4" eb="6">
      <t>クニヒロ</t>
    </rPh>
    <rPh sb="7" eb="9">
      <t>コウシ</t>
    </rPh>
    <phoneticPr fontId="25"/>
  </si>
  <si>
    <t xml:space="preserve">本間 基照　講師 </t>
    <rPh sb="6" eb="8">
      <t>コウシ</t>
    </rPh>
    <phoneticPr fontId="25"/>
  </si>
  <si>
    <t>本間 基照　講師</t>
    <rPh sb="6" eb="8">
      <t>コウシ</t>
    </rPh>
    <phoneticPr fontId="25"/>
  </si>
  <si>
    <t xml:space="preserve">吹田 千佳子　講師 </t>
    <rPh sb="0" eb="2">
      <t>スイタ</t>
    </rPh>
    <rPh sb="3" eb="6">
      <t>チカコ</t>
    </rPh>
    <rPh sb="7" eb="9">
      <t>コウシ</t>
    </rPh>
    <phoneticPr fontId="25"/>
  </si>
  <si>
    <t>金子 由美子　講師</t>
    <rPh sb="0" eb="2">
      <t>カネコ</t>
    </rPh>
    <rPh sb="3" eb="6">
      <t>ユミコ</t>
    </rPh>
    <rPh sb="7" eb="9">
      <t>コウシ</t>
    </rPh>
    <phoneticPr fontId="25"/>
  </si>
  <si>
    <t>　　合田 誠子　講師</t>
    <phoneticPr fontId="25"/>
  </si>
  <si>
    <t>　　小林 美也子　講師</t>
    <rPh sb="2" eb="4">
      <t>コバヤシ</t>
    </rPh>
    <rPh sb="5" eb="8">
      <t>ミヤコ</t>
    </rPh>
    <rPh sb="9" eb="11">
      <t>コウシ</t>
    </rPh>
    <phoneticPr fontId="25"/>
  </si>
  <si>
    <t>　　　　　　　　　　（第１部：4.0、第２部：4.3、第３部：4.1）</t>
    <phoneticPr fontId="25"/>
  </si>
  <si>
    <t>グループ討議
　平成２８年８月２５日（木）、２６日（金） 各日とも１３時３０分～１７時３０分</t>
    <rPh sb="29" eb="31">
      <t>カクジツ</t>
    </rPh>
    <phoneticPr fontId="25"/>
  </si>
  <si>
    <t>　平成２８年８月１０日（水） ９時００分～１７時３０分</t>
    <phoneticPr fontId="25"/>
  </si>
  <si>
    <t>　　　各日とも９時００分～１２時１５分</t>
    <rPh sb="3" eb="4">
      <t>カク</t>
    </rPh>
    <rPh sb="4" eb="5">
      <t>ヒ</t>
    </rPh>
    <rPh sb="11" eb="12">
      <t>フン</t>
    </rPh>
    <phoneticPr fontId="25"/>
  </si>
  <si>
    <t>（1）平成２８年度新任主査級職員（行政職のみ／過年度未修了者含む）
（2）平成２８年度新任主査級職員（行政職以外）、主査級以上の職員で本研修の受講を
        希望する者</t>
    <rPh sb="3" eb="5">
      <t>ヘイセイ</t>
    </rPh>
    <rPh sb="7" eb="9">
      <t>ネンド</t>
    </rPh>
    <rPh sb="9" eb="11">
      <t>シンニン</t>
    </rPh>
    <rPh sb="11" eb="13">
      <t>シュサ</t>
    </rPh>
    <rPh sb="13" eb="14">
      <t>キュウ</t>
    </rPh>
    <rPh sb="14" eb="16">
      <t>ショクイン</t>
    </rPh>
    <rPh sb="17" eb="20">
      <t>ギョウセイショク</t>
    </rPh>
    <rPh sb="23" eb="26">
      <t>カネンド</t>
    </rPh>
    <rPh sb="26" eb="27">
      <t>ミ</t>
    </rPh>
    <rPh sb="27" eb="29">
      <t>シュウリョウ</t>
    </rPh>
    <rPh sb="29" eb="30">
      <t>シャ</t>
    </rPh>
    <rPh sb="30" eb="31">
      <t>フク</t>
    </rPh>
    <rPh sb="37" eb="39">
      <t>ヘイセイ</t>
    </rPh>
    <rPh sb="41" eb="42">
      <t>ネン</t>
    </rPh>
    <rPh sb="42" eb="43">
      <t>ド</t>
    </rPh>
    <rPh sb="43" eb="45">
      <t>シンニン</t>
    </rPh>
    <rPh sb="45" eb="47">
      <t>シュサ</t>
    </rPh>
    <rPh sb="47" eb="48">
      <t>キュウ</t>
    </rPh>
    <rPh sb="48" eb="50">
      <t>ショクイン</t>
    </rPh>
    <rPh sb="51" eb="54">
      <t>ギョウセイショク</t>
    </rPh>
    <rPh sb="54" eb="56">
      <t>イガイ</t>
    </rPh>
    <rPh sb="58" eb="60">
      <t>シュサ</t>
    </rPh>
    <rPh sb="60" eb="61">
      <t>キュウ</t>
    </rPh>
    <rPh sb="61" eb="63">
      <t>イジョウ</t>
    </rPh>
    <rPh sb="64" eb="66">
      <t>ショクイン</t>
    </rPh>
    <rPh sb="67" eb="68">
      <t>ホン</t>
    </rPh>
    <rPh sb="68" eb="70">
      <t>ケンシュウ</t>
    </rPh>
    <rPh sb="71" eb="73">
      <t>ジュコウ</t>
    </rPh>
    <rPh sb="83" eb="85">
      <t>キボウ</t>
    </rPh>
    <rPh sb="87" eb="88">
      <t>モノ</t>
    </rPh>
    <phoneticPr fontId="25"/>
  </si>
  <si>
    <t>・モチベーション・マネジメント</t>
    <phoneticPr fontId="25"/>
  </si>
  <si>
    <t>・受講レポートの作成</t>
    <phoneticPr fontId="25"/>
  </si>
  <si>
    <t>（１）採用後３年目（平成２６年４月１日採用）の主事・技師級職員（主査級以上を除く
         行政職のみ。平成２５年度中途採用者を含む。）</t>
    <phoneticPr fontId="25"/>
  </si>
  <si>
    <t>（1）平成2８年度新任主査級職員（行政職のみ／過年度未修了者含む）
（2）平成２８年度新任主査級職員（行政職以外）、主査級以上の職員で本研修の受講を
        希望する者</t>
    <phoneticPr fontId="25"/>
  </si>
  <si>
    <t>研修名（科目名）：人権研修指導者養成研修</t>
    <rPh sb="0" eb="2">
      <t>ケンシュウ</t>
    </rPh>
    <rPh sb="2" eb="3">
      <t>メイ</t>
    </rPh>
    <rPh sb="4" eb="7">
      <t>カモクメイ</t>
    </rPh>
    <rPh sb="9" eb="11">
      <t>ジンケン</t>
    </rPh>
    <rPh sb="11" eb="13">
      <t>ケンシュウ</t>
    </rPh>
    <rPh sb="13" eb="16">
      <t>シドウシャ</t>
    </rPh>
    <rPh sb="16" eb="18">
      <t>ヨウセイ</t>
    </rPh>
    <rPh sb="18" eb="20">
      <t>ケンシュウ</t>
    </rPh>
    <phoneticPr fontId="25"/>
  </si>
  <si>
    <t>1　研修企画</t>
    <phoneticPr fontId="25"/>
  </si>
  <si>
    <t>(1) ねらい</t>
    <phoneticPr fontId="25"/>
  </si>
  <si>
    <t>2　実施状況</t>
    <phoneticPr fontId="25"/>
  </si>
  <si>
    <t>(1)  対象者</t>
  </si>
  <si>
    <t>(2)  研修生</t>
  </si>
  <si>
    <t>決定：</t>
    <rPh sb="0" eb="2">
      <t>ケッテイ</t>
    </rPh>
    <phoneticPr fontId="25"/>
  </si>
  <si>
    <t>修了：</t>
    <rPh sb="0" eb="2">
      <t>シュウリョウ</t>
    </rPh>
    <phoneticPr fontId="25"/>
  </si>
  <si>
    <t>○</t>
    <phoneticPr fontId="25"/>
  </si>
  <si>
    <t>人権問題研修におけるインストラクター実践（3日間）</t>
    <rPh sb="0" eb="2">
      <t>ジンケン</t>
    </rPh>
    <rPh sb="2" eb="4">
      <t>モンダイ</t>
    </rPh>
    <rPh sb="4" eb="6">
      <t>ケンシュウ</t>
    </rPh>
    <rPh sb="18" eb="20">
      <t>ジッセン</t>
    </rPh>
    <rPh sb="22" eb="23">
      <t>ニチ</t>
    </rPh>
    <rPh sb="23" eb="24">
      <t>カン</t>
    </rPh>
    <phoneticPr fontId="25"/>
  </si>
  <si>
    <t>日数：</t>
    <rPh sb="0" eb="2">
      <t>ニッスウ</t>
    </rPh>
    <phoneticPr fontId="25"/>
  </si>
  <si>
    <t>(5) 内容</t>
    <phoneticPr fontId="25"/>
  </si>
  <si>
    <t>講　　師</t>
    <phoneticPr fontId="25"/>
  </si>
  <si>
    <t>内　　容</t>
    <rPh sb="0" eb="1">
      <t>ウチ</t>
    </rPh>
    <rPh sb="3" eb="4">
      <t>カタチ</t>
    </rPh>
    <phoneticPr fontId="25"/>
  </si>
  <si>
    <t xml:space="preserve">１．開講式・オリエンテーション
２．基礎講義
３．人権各論
４．フィールドワーク
</t>
    <rPh sb="2" eb="5">
      <t>カイコウシキ</t>
    </rPh>
    <rPh sb="18" eb="20">
      <t>キソ</t>
    </rPh>
    <rPh sb="20" eb="22">
      <t>コウギ</t>
    </rPh>
    <rPh sb="25" eb="27">
      <t>ジンケン</t>
    </rPh>
    <rPh sb="27" eb="29">
      <t>カクロン</t>
    </rPh>
    <phoneticPr fontId="25"/>
  </si>
  <si>
    <t>⑪外部機関実施研修</t>
    <rPh sb="1" eb="3">
      <t>ガイブ</t>
    </rPh>
    <rPh sb="3" eb="5">
      <t>キカン</t>
    </rPh>
    <rPh sb="5" eb="7">
      <t>ジッシ</t>
    </rPh>
    <rPh sb="7" eb="9">
      <t>ケンシュウ</t>
    </rPh>
    <phoneticPr fontId="25"/>
  </si>
  <si>
    <t>同和問題をはじめとする人権問題・啓発方法論などに関する総合的かつ専門的な学習を行うことによって、部局・職場における人権研修の指導者を養成する。</t>
    <rPh sb="0" eb="2">
      <t>ドウワ</t>
    </rPh>
    <rPh sb="2" eb="4">
      <t>モンダイ</t>
    </rPh>
    <rPh sb="11" eb="15">
      <t>ジンケンモンダイ</t>
    </rPh>
    <rPh sb="16" eb="18">
      <t>ケイハツ</t>
    </rPh>
    <rPh sb="18" eb="21">
      <t>ホウホウロン</t>
    </rPh>
    <rPh sb="24" eb="25">
      <t>カン</t>
    </rPh>
    <rPh sb="27" eb="30">
      <t>ソウゴウテキ</t>
    </rPh>
    <rPh sb="32" eb="35">
      <t>センモンテキ</t>
    </rPh>
    <rPh sb="36" eb="38">
      <t>ガクシュウ</t>
    </rPh>
    <rPh sb="39" eb="40">
      <t>オコナ</t>
    </rPh>
    <rPh sb="48" eb="50">
      <t>ブキョク</t>
    </rPh>
    <rPh sb="51" eb="53">
      <t>ショクバ</t>
    </rPh>
    <rPh sb="57" eb="59">
      <t>ジンケン</t>
    </rPh>
    <rPh sb="59" eb="61">
      <t>ケンシュウ</t>
    </rPh>
    <rPh sb="62" eb="65">
      <t>シドウシャ</t>
    </rPh>
    <rPh sb="66" eb="68">
      <t>ヨウセイ</t>
    </rPh>
    <phoneticPr fontId="25"/>
  </si>
  <si>
    <t>(2) 備　考</t>
    <phoneticPr fontId="25"/>
  </si>
  <si>
    <t>部局・職場における人権研修の指導者となるにふさわしい主査級以上の職員</t>
    <rPh sb="0" eb="2">
      <t>ブキョク</t>
    </rPh>
    <rPh sb="3" eb="5">
      <t>ショクバ</t>
    </rPh>
    <rPh sb="9" eb="11">
      <t>ジンケン</t>
    </rPh>
    <rPh sb="11" eb="13">
      <t>ケンシュウ</t>
    </rPh>
    <rPh sb="14" eb="17">
      <t>シドウシャ</t>
    </rPh>
    <rPh sb="26" eb="29">
      <t>シュサキュウ</t>
    </rPh>
    <rPh sb="29" eb="31">
      <t>イジョウ</t>
    </rPh>
    <rPh sb="32" eb="34">
      <t>ショクイン</t>
    </rPh>
    <phoneticPr fontId="25"/>
  </si>
  <si>
    <t xml:space="preserve">　「第111期講座」：平成28年9月2日～平成29年3月2日　週1日 </t>
    <rPh sb="2" eb="3">
      <t>ダイ</t>
    </rPh>
    <rPh sb="6" eb="7">
      <t>キ</t>
    </rPh>
    <rPh sb="7" eb="9">
      <t>コウザ</t>
    </rPh>
    <rPh sb="17" eb="18">
      <t>ガツ</t>
    </rPh>
    <rPh sb="19" eb="20">
      <t>ヒ</t>
    </rPh>
    <rPh sb="21" eb="23">
      <t>ヘイセイ</t>
    </rPh>
    <rPh sb="25" eb="26">
      <t>ネン</t>
    </rPh>
    <rPh sb="27" eb="28">
      <t>ガツ</t>
    </rPh>
    <rPh sb="29" eb="30">
      <t>ニチ</t>
    </rPh>
    <rPh sb="31" eb="32">
      <t>シュウ</t>
    </rPh>
    <rPh sb="33" eb="34">
      <t>ニチ</t>
    </rPh>
    <phoneticPr fontId="25"/>
  </si>
  <si>
    <t>168H</t>
    <phoneticPr fontId="25"/>
  </si>
  <si>
    <t>9H</t>
    <phoneticPr fontId="25"/>
  </si>
  <si>
    <t>(3) 実施時期</t>
    <phoneticPr fontId="25"/>
  </si>
  <si>
    <t>(4) 日数（時間）</t>
    <phoneticPr fontId="25"/>
  </si>
  <si>
    <t>（指名のみ）</t>
    <rPh sb="1" eb="3">
      <t>シメイ</t>
    </rPh>
    <phoneticPr fontId="25"/>
  </si>
  <si>
    <t>27日(時間数：講座派遣は168H（24日間）、研修ｲﾝｽﾄﾗｸﾀｰ実践は9H（3日間）</t>
    <rPh sb="8" eb="9">
      <t>コウ</t>
    </rPh>
    <rPh sb="9" eb="10">
      <t>ザ</t>
    </rPh>
    <rPh sb="10" eb="12">
      <t>ハケン</t>
    </rPh>
    <rPh sb="20" eb="22">
      <t>ニチカン</t>
    </rPh>
    <rPh sb="24" eb="26">
      <t>ケンシュウ</t>
    </rPh>
    <rPh sb="34" eb="36">
      <t>ジッセン</t>
    </rPh>
    <rPh sb="41" eb="43">
      <t>ニチカン</t>
    </rPh>
    <phoneticPr fontId="25"/>
  </si>
  <si>
    <t>修了率：</t>
    <rPh sb="0" eb="2">
      <t>シュウリョウ</t>
    </rPh>
    <rPh sb="2" eb="3">
      <t>リツ</t>
    </rPh>
    <phoneticPr fontId="25"/>
  </si>
  <si>
    <t>時期：平成２９年１月２５日（水）、２６日（木）</t>
    <rPh sb="14" eb="15">
      <t>スイ</t>
    </rPh>
    <rPh sb="19" eb="20">
      <t>ニチ</t>
    </rPh>
    <rPh sb="21" eb="22">
      <t>モク</t>
    </rPh>
    <phoneticPr fontId="25"/>
  </si>
  <si>
    <t xml:space="preserve">
         各日とも ９時００分～１２時３０分、１４時００分～１７時３０分</t>
    <phoneticPr fontId="25"/>
  </si>
  <si>
    <t>4H</t>
    <phoneticPr fontId="25"/>
  </si>
  <si>
    <t xml:space="preserve"> (3) 実施時期</t>
    <phoneticPr fontId="25"/>
  </si>
  <si>
    <t xml:space="preserve">時期：平成２８年１０月５日（水）、６日（木）、１２日（水）、１３日（木） </t>
    <rPh sb="14" eb="15">
      <t>スイ</t>
    </rPh>
    <rPh sb="18" eb="19">
      <t>ニチ</t>
    </rPh>
    <rPh sb="20" eb="21">
      <t>モク</t>
    </rPh>
    <rPh sb="25" eb="26">
      <t>ニチ</t>
    </rPh>
    <rPh sb="27" eb="28">
      <t>スイ</t>
    </rPh>
    <rPh sb="32" eb="33">
      <t>ニチ</t>
    </rPh>
    <rPh sb="34" eb="35">
      <t>モク</t>
    </rPh>
    <phoneticPr fontId="25"/>
  </si>
  <si>
    <t xml:space="preserve">
　　　各日とも９時３０分～１７時３０分</t>
    <phoneticPr fontId="25"/>
  </si>
  <si>
    <t>7H</t>
    <phoneticPr fontId="25"/>
  </si>
  <si>
    <t>7H</t>
    <phoneticPr fontId="25"/>
  </si>
  <si>
    <t>5H</t>
    <phoneticPr fontId="25"/>
  </si>
  <si>
    <t>6H</t>
    <phoneticPr fontId="25"/>
  </si>
  <si>
    <t>・聴覚に障がいのある人と関わるうえで心が</t>
    <rPh sb="1" eb="3">
      <t>チョウカク</t>
    </rPh>
    <rPh sb="4" eb="5">
      <t>ショウ</t>
    </rPh>
    <rPh sb="10" eb="11">
      <t>ヒト</t>
    </rPh>
    <rPh sb="12" eb="13">
      <t>カカ</t>
    </rPh>
    <rPh sb="18" eb="19">
      <t>ココロ</t>
    </rPh>
    <phoneticPr fontId="25"/>
  </si>
  <si>
    <t>　けてほしいこと</t>
    <phoneticPr fontId="25"/>
  </si>
  <si>
    <t>7H</t>
    <phoneticPr fontId="25"/>
  </si>
  <si>
    <t>10M</t>
    <phoneticPr fontId="25"/>
  </si>
  <si>
    <t>20M</t>
    <phoneticPr fontId="25"/>
  </si>
  <si>
    <t>1H50M</t>
    <phoneticPr fontId="25"/>
  </si>
  <si>
    <t>1H40M</t>
    <phoneticPr fontId="25"/>
  </si>
  <si>
    <t>平均研修内容評価値：4.2（５段階評価）、（３）のみ4.4</t>
    <rPh sb="0" eb="2">
      <t>ヘイキン</t>
    </rPh>
    <rPh sb="2" eb="4">
      <t>ケンシュウ</t>
    </rPh>
    <rPh sb="4" eb="6">
      <t>ナイヨウ</t>
    </rPh>
    <rPh sb="6" eb="8">
      <t>ヒョウカ</t>
    </rPh>
    <rPh sb="8" eb="9">
      <t>チ</t>
    </rPh>
    <rPh sb="15" eb="17">
      <t>ダンカイ</t>
    </rPh>
    <rPh sb="17" eb="19">
      <t>ヒョウカ</t>
    </rPh>
    <phoneticPr fontId="25"/>
  </si>
  <si>
    <t>（１）人事局長が指名する職員（人事評価制度上、研修の受講が必須となる職員）</t>
    <phoneticPr fontId="25"/>
  </si>
  <si>
    <t>（２）所属長等が受講勧奨し推薦する職員（事前に各部局人事担当者を通じ人事局に</t>
    <phoneticPr fontId="25"/>
  </si>
  <si>
    <t>　　　申し出のあった者に限る）</t>
    <phoneticPr fontId="25"/>
  </si>
  <si>
    <t xml:space="preserve">（３）その他、人事局長が研修の受講を特に必要と認める職員　等
</t>
    <phoneticPr fontId="25"/>
  </si>
  <si>
    <t>1 研修企画</t>
    <phoneticPr fontId="25"/>
  </si>
  <si>
    <t xml:space="preserve"> (1) ねらい</t>
    <phoneticPr fontId="25"/>
  </si>
  <si>
    <t>　</t>
    <phoneticPr fontId="25"/>
  </si>
  <si>
    <t xml:space="preserve"> (2) 備　考</t>
    <phoneticPr fontId="25"/>
  </si>
  <si>
    <t>2 実施状況</t>
    <phoneticPr fontId="25"/>
  </si>
  <si>
    <t xml:space="preserve"> (1) 対象者</t>
    <phoneticPr fontId="25"/>
  </si>
  <si>
    <t xml:space="preserve"> (2) 研修生</t>
    <phoneticPr fontId="25"/>
  </si>
  <si>
    <t xml:space="preserve"> (3) 実施時期</t>
    <phoneticPr fontId="25"/>
  </si>
  <si>
    <t xml:space="preserve"> (4) 日数（時間）</t>
    <phoneticPr fontId="25"/>
  </si>
  <si>
    <t xml:space="preserve"> (5) 内容</t>
    <phoneticPr fontId="25"/>
  </si>
  <si>
    <t>・</t>
    <phoneticPr fontId="25"/>
  </si>
  <si>
    <t>株式会社東京リーガルマインド</t>
    <phoneticPr fontId="25"/>
  </si>
  <si>
    <t>・タイムマネジメント</t>
    <phoneticPr fontId="25"/>
  </si>
  <si>
    <t>　　　申し出のあった者に限る）</t>
    <rPh sb="5" eb="6">
      <t>デ</t>
    </rPh>
    <rPh sb="10" eb="11">
      <t>モノ</t>
    </rPh>
    <rPh sb="12" eb="13">
      <t>カギ</t>
    </rPh>
    <phoneticPr fontId="25"/>
  </si>
  <si>
    <t xml:space="preserve">（１）人事局長が指名する職員（人事評価制度上、研修の受講が必須となる職員）
（２）所属長等が受講勧奨し推薦する職員（事前に各部局人事担当者を通じ人事局に
　　　申し出のあった者に限る）
（３）その他、人事局長が研修の受講を特に必要と認める職員　等
</t>
    <phoneticPr fontId="25"/>
  </si>
  <si>
    <t>「部落解放・人権大学講座」派遣（24日間）</t>
    <rPh sb="1" eb="3">
      <t>ブラク</t>
    </rPh>
    <rPh sb="3" eb="5">
      <t>カイホウ</t>
    </rPh>
    <rPh sb="6" eb="8">
      <t>ジンケン</t>
    </rPh>
    <rPh sb="8" eb="10">
      <t>ダイガク</t>
    </rPh>
    <rPh sb="10" eb="12">
      <t>コウザ</t>
    </rPh>
    <rPh sb="13" eb="15">
      <t>ハケン</t>
    </rPh>
    <rPh sb="18" eb="20">
      <t>ニチカン</t>
    </rPh>
    <phoneticPr fontId="25"/>
  </si>
  <si>
    <t>　打合せ：平成28年7月11日</t>
    <rPh sb="1" eb="3">
      <t>ウチアワ</t>
    </rPh>
    <rPh sb="5" eb="7">
      <t>ヘイセイ</t>
    </rPh>
    <rPh sb="9" eb="10">
      <t>ネン</t>
    </rPh>
    <rPh sb="11" eb="12">
      <t>ガツ</t>
    </rPh>
    <rPh sb="14" eb="15">
      <t>ニチ</t>
    </rPh>
    <phoneticPr fontId="25"/>
  </si>
  <si>
    <t>　実践：8月25日・26日 （第110期講座修了生）</t>
    <rPh sb="1" eb="3">
      <t>ジッセン</t>
    </rPh>
    <rPh sb="5" eb="6">
      <t>ガツ</t>
    </rPh>
    <rPh sb="8" eb="9">
      <t>ニチ</t>
    </rPh>
    <rPh sb="12" eb="13">
      <t>ニチ</t>
    </rPh>
    <rPh sb="15" eb="16">
      <t>ダイ</t>
    </rPh>
    <rPh sb="19" eb="20">
      <t>キ</t>
    </rPh>
    <rPh sb="20" eb="22">
      <t>コウザ</t>
    </rPh>
    <rPh sb="22" eb="24">
      <t>シュウリョウ</t>
    </rPh>
    <rPh sb="24" eb="25">
      <t>セイ</t>
    </rPh>
    <phoneticPr fontId="25"/>
  </si>
  <si>
    <t>○人権問題研修におけるインスト
　ラクターの実践</t>
    <rPh sb="1" eb="3">
      <t>ジンケン</t>
    </rPh>
    <rPh sb="3" eb="5">
      <t>モンダイ</t>
    </rPh>
    <rPh sb="5" eb="7">
      <t>ケンシュウ</t>
    </rPh>
    <rPh sb="22" eb="24">
      <t>ジッセン</t>
    </rPh>
    <phoneticPr fontId="25"/>
  </si>
  <si>
    <t>・新任課長補佐級職員に対する参加体験型
　人権研修のファシリテーターとして、
　グループ討議を進行</t>
    <rPh sb="1" eb="3">
      <t>シンニン</t>
    </rPh>
    <rPh sb="3" eb="4">
      <t>カ</t>
    </rPh>
    <rPh sb="4" eb="5">
      <t>チョウ</t>
    </rPh>
    <rPh sb="5" eb="7">
      <t>ホサ</t>
    </rPh>
    <rPh sb="7" eb="8">
      <t>キュウ</t>
    </rPh>
    <rPh sb="8" eb="9">
      <t>ショク</t>
    </rPh>
    <rPh sb="9" eb="10">
      <t>イン</t>
    </rPh>
    <rPh sb="11" eb="12">
      <t>タイ</t>
    </rPh>
    <rPh sb="14" eb="16">
      <t>サンカ</t>
    </rPh>
    <rPh sb="16" eb="19">
      <t>タイケンガタ</t>
    </rPh>
    <rPh sb="21" eb="23">
      <t>ジンケン</t>
    </rPh>
    <rPh sb="23" eb="25">
      <t>ケンシュウ</t>
    </rPh>
    <rPh sb="44" eb="46">
      <t>トウギ</t>
    </rPh>
    <rPh sb="47" eb="49">
      <t>シンコウ</t>
    </rPh>
    <phoneticPr fontId="25"/>
  </si>
  <si>
    <t>○(一社)部落解放・人権研究所が
　開催する「2016年度部落解放
　・人権大学講座」への参加</t>
    <rPh sb="2" eb="3">
      <t>イチ</t>
    </rPh>
    <rPh sb="3" eb="4">
      <t>シャ</t>
    </rPh>
    <rPh sb="5" eb="7">
      <t>ブラク</t>
    </rPh>
    <rPh sb="7" eb="9">
      <t>カイホウ</t>
    </rPh>
    <rPh sb="10" eb="12">
      <t>ジンケン</t>
    </rPh>
    <rPh sb="12" eb="15">
      <t>ケンキュウショ</t>
    </rPh>
    <rPh sb="18" eb="20">
      <t>カイサイ</t>
    </rPh>
    <rPh sb="27" eb="29">
      <t>ネンド</t>
    </rPh>
    <rPh sb="29" eb="31">
      <t>ブラク</t>
    </rPh>
    <rPh sb="31" eb="33">
      <t>カイホウ</t>
    </rPh>
    <rPh sb="36" eb="38">
      <t>ジンケン</t>
    </rPh>
    <rPh sb="38" eb="40">
      <t>ダイガク</t>
    </rPh>
    <rPh sb="40" eb="42">
      <t>コウザ</t>
    </rPh>
    <rPh sb="45" eb="47">
      <t>サンカ</t>
    </rPh>
    <phoneticPr fontId="25"/>
  </si>
  <si>
    <t>30Ｍ</t>
    <phoneticPr fontId="25"/>
  </si>
  <si>
    <t>40M</t>
    <phoneticPr fontId="25"/>
  </si>
  <si>
    <t>50M</t>
    <phoneticPr fontId="25"/>
  </si>
  <si>
    <t>1 研修企画</t>
    <phoneticPr fontId="25"/>
  </si>
  <si>
    <t xml:space="preserve"> (1) ねらい</t>
    <phoneticPr fontId="25"/>
  </si>
  <si>
    <t>　</t>
    <phoneticPr fontId="25"/>
  </si>
  <si>
    <t xml:space="preserve"> (2) 備　考</t>
    <phoneticPr fontId="25"/>
  </si>
  <si>
    <t>2 実施状況</t>
    <phoneticPr fontId="25"/>
  </si>
  <si>
    <t xml:space="preserve"> (1) 対象者</t>
    <phoneticPr fontId="25"/>
  </si>
  <si>
    <t xml:space="preserve"> (2) 研修生</t>
    <phoneticPr fontId="25"/>
  </si>
  <si>
    <t xml:space="preserve"> (3) 実施時期</t>
    <phoneticPr fontId="25"/>
  </si>
  <si>
    <t xml:space="preserve"> (4) 日数（時間）</t>
    <phoneticPr fontId="25"/>
  </si>
  <si>
    <t xml:space="preserve"> (5) 内容</t>
    <phoneticPr fontId="25"/>
  </si>
  <si>
    <t>株式会社東京リーガルマインド</t>
    <phoneticPr fontId="25"/>
  </si>
  <si>
    <t>—</t>
    <phoneticPr fontId="25"/>
  </si>
  <si>
    <t>・</t>
    <phoneticPr fontId="25"/>
  </si>
  <si>
    <t xml:space="preserve">小玉 奈保子　講師 </t>
    <phoneticPr fontId="25"/>
  </si>
  <si>
    <t>・</t>
    <phoneticPr fontId="25"/>
  </si>
  <si>
    <t>診断は「傾向診断シート」により行い、診</t>
    <rPh sb="0" eb="2">
      <t>シンダン</t>
    </rPh>
    <rPh sb="4" eb="6">
      <t>ケイコウ</t>
    </rPh>
    <rPh sb="6" eb="8">
      <t>シンダン</t>
    </rPh>
    <rPh sb="15" eb="16">
      <t>オコナ</t>
    </rPh>
    <phoneticPr fontId="25"/>
  </si>
  <si>
    <t>断結果を職員研修センターから評価者へ逓</t>
    <rPh sb="0" eb="1">
      <t>ダン</t>
    </rPh>
    <rPh sb="1" eb="3">
      <t>ケッカ</t>
    </rPh>
    <phoneticPr fontId="25"/>
  </si>
  <si>
    <t>送で送付</t>
    <phoneticPr fontId="25"/>
  </si>
  <si>
    <t>事例演習を通じて、各自の評価傾向を診断</t>
    <rPh sb="0" eb="2">
      <t>ジレイ</t>
    </rPh>
    <rPh sb="2" eb="4">
      <t>エンシュウ</t>
    </rPh>
    <rPh sb="5" eb="6">
      <t>ツウ</t>
    </rPh>
    <rPh sb="9" eb="11">
      <t>カクジ</t>
    </rPh>
    <rPh sb="12" eb="14">
      <t>ヒョウカ</t>
    </rPh>
    <rPh sb="14" eb="16">
      <t>ケイコウ</t>
    </rPh>
    <phoneticPr fontId="25"/>
  </si>
  <si>
    <t>し、結果を評価者にフィードバック</t>
    <phoneticPr fontId="25"/>
  </si>
  <si>
    <t>時期：平成２８年６月２２日（水）、２３日（木）、２４日（金）</t>
    <rPh sb="14" eb="15">
      <t>スイ</t>
    </rPh>
    <rPh sb="19" eb="20">
      <t>ニチ</t>
    </rPh>
    <rPh sb="21" eb="22">
      <t>モク</t>
    </rPh>
    <rPh sb="26" eb="27">
      <t>ニチ</t>
    </rPh>
    <rPh sb="28" eb="29">
      <t>キン</t>
    </rPh>
    <phoneticPr fontId="25"/>
  </si>
  <si>
    <t xml:space="preserve">
　　　各日とも９時３０分～１７時３０分</t>
    <phoneticPr fontId="25"/>
  </si>
  <si>
    <t>（３）その他、人事局長が研修の受講を特に必要と認める職員　等</t>
    <rPh sb="5" eb="6">
      <t>ホカ</t>
    </rPh>
    <rPh sb="7" eb="9">
      <t>ジンジ</t>
    </rPh>
    <rPh sb="9" eb="11">
      <t>キョクチョウ</t>
    </rPh>
    <rPh sb="12" eb="14">
      <t>ケンシュウ</t>
    </rPh>
    <rPh sb="15" eb="17">
      <t>ジュコウ</t>
    </rPh>
    <rPh sb="18" eb="19">
      <t>トク</t>
    </rPh>
    <rPh sb="20" eb="22">
      <t>ヒツヨウ</t>
    </rPh>
    <rPh sb="23" eb="24">
      <t>ミト</t>
    </rPh>
    <rPh sb="26" eb="28">
      <t>ショクイン</t>
    </rPh>
    <rPh sb="29" eb="30">
      <t>トウ</t>
    </rPh>
    <phoneticPr fontId="25"/>
  </si>
  <si>
    <t>リスクの予測と回避、組織的な対処法等、課長級等職員に必要な基礎知識の習得を図る。</t>
    <rPh sb="4" eb="6">
      <t>ヨソク</t>
    </rPh>
    <rPh sb="7" eb="9">
      <t>カイヒ</t>
    </rPh>
    <rPh sb="10" eb="13">
      <t>ソシキテキ</t>
    </rPh>
    <rPh sb="14" eb="17">
      <t>タイショホウ</t>
    </rPh>
    <rPh sb="17" eb="18">
      <t>トウ</t>
    </rPh>
    <rPh sb="19" eb="22">
      <t>カチョウキュウ</t>
    </rPh>
    <rPh sb="22" eb="23">
      <t>トウ</t>
    </rPh>
    <rPh sb="23" eb="25">
      <t>ショクイン</t>
    </rPh>
    <rPh sb="26" eb="28">
      <t>ヒツヨウ</t>
    </rPh>
    <rPh sb="29" eb="31">
      <t>キソ</t>
    </rPh>
    <rPh sb="31" eb="33">
      <t>チシキ</t>
    </rPh>
    <rPh sb="34" eb="36">
      <t>シュウトク</t>
    </rPh>
    <rPh sb="37" eb="38">
      <t>ハカ</t>
    </rPh>
    <phoneticPr fontId="25"/>
  </si>
  <si>
    <t>日数 ：２日（時間数(休憩時間含)１４Ｈ）/それぞれ１プログラム当たりの数値</t>
    <rPh sb="0" eb="2">
      <t>ニッスウ</t>
    </rPh>
    <phoneticPr fontId="25"/>
  </si>
  <si>
    <t>修了率：94.4%（指名：95.2％、申込：60.0％）</t>
    <rPh sb="10" eb="12">
      <t>シメイ</t>
    </rPh>
    <rPh sb="19" eb="20">
      <t>モウ</t>
    </rPh>
    <rPh sb="20" eb="21">
      <t>コ</t>
    </rPh>
    <phoneticPr fontId="25"/>
  </si>
  <si>
    <t>（１）平成２８年度新任課長補佐級職員</t>
    <rPh sb="3" eb="5">
      <t>ヘイセイ</t>
    </rPh>
    <rPh sb="7" eb="9">
      <t>ネンド</t>
    </rPh>
    <rPh sb="9" eb="11">
      <t>シンニン</t>
    </rPh>
    <rPh sb="11" eb="13">
      <t>カチョウ</t>
    </rPh>
    <rPh sb="13" eb="15">
      <t>ホサ</t>
    </rPh>
    <rPh sb="15" eb="16">
      <t>キュウ</t>
    </rPh>
    <rPh sb="16" eb="18">
      <t>ショクイン</t>
    </rPh>
    <phoneticPr fontId="25"/>
  </si>
  <si>
    <t>（３）平成２８年度一次評価者で①②を除く昨年度評価をしていない職員</t>
    <rPh sb="3" eb="5">
      <t>ヘイセイ</t>
    </rPh>
    <rPh sb="7" eb="9">
      <t>ネンド</t>
    </rPh>
    <rPh sb="9" eb="11">
      <t>イチジ</t>
    </rPh>
    <rPh sb="11" eb="14">
      <t>ヒョウカシャ</t>
    </rPh>
    <rPh sb="18" eb="19">
      <t>ノゾ</t>
    </rPh>
    <rPh sb="20" eb="23">
      <t>サクネンド</t>
    </rPh>
    <rPh sb="23" eb="25">
      <t>ヒョウカ</t>
    </rPh>
    <rPh sb="31" eb="33">
      <t>ショクイン</t>
    </rPh>
    <phoneticPr fontId="25"/>
  </si>
  <si>
    <t>（４）平成２８年度新二次評価者</t>
    <rPh sb="3" eb="5">
      <t>ヘイセイ</t>
    </rPh>
    <rPh sb="7" eb="8">
      <t>ネン</t>
    </rPh>
    <rPh sb="8" eb="9">
      <t>ド</t>
    </rPh>
    <rPh sb="9" eb="10">
      <t>シン</t>
    </rPh>
    <rPh sb="10" eb="12">
      <t>２ジ</t>
    </rPh>
    <rPh sb="12" eb="15">
      <t>ヒョウカシャ</t>
    </rPh>
    <phoneticPr fontId="25"/>
  </si>
  <si>
    <t>（５）上記以外の一次評価者及び二次評価者で、受講を希望する職員</t>
    <rPh sb="3" eb="5">
      <t>ジョウキ</t>
    </rPh>
    <rPh sb="5" eb="7">
      <t>イガイ</t>
    </rPh>
    <rPh sb="8" eb="13">
      <t>イチジヒョウカシャ</t>
    </rPh>
    <rPh sb="13" eb="14">
      <t>オヨ</t>
    </rPh>
    <rPh sb="15" eb="17">
      <t>２ジ</t>
    </rPh>
    <rPh sb="17" eb="20">
      <t>ヒョウカシャ</t>
    </rPh>
    <rPh sb="22" eb="24">
      <t>ジュコウ</t>
    </rPh>
    <rPh sb="25" eb="27">
      <t>キボウ</t>
    </rPh>
    <rPh sb="29" eb="31">
      <t>ショクイン</t>
    </rPh>
    <phoneticPr fontId="25"/>
  </si>
  <si>
    <t>（１）平成２８年度新二次評価者</t>
    <rPh sb="3" eb="5">
      <t>ヘイセイ</t>
    </rPh>
    <rPh sb="7" eb="8">
      <t>ネン</t>
    </rPh>
    <rPh sb="8" eb="9">
      <t>ド</t>
    </rPh>
    <rPh sb="9" eb="10">
      <t>シン</t>
    </rPh>
    <rPh sb="10" eb="12">
      <t>２ジ</t>
    </rPh>
    <rPh sb="12" eb="15">
      <t>ヒョウカシャ</t>
    </rPh>
    <phoneticPr fontId="25"/>
  </si>
  <si>
    <t>（２）上記以外の一次評価者及び二次評価者で、受講を希望する職員</t>
    <rPh sb="3" eb="5">
      <t>ジョウキ</t>
    </rPh>
    <rPh sb="5" eb="7">
      <t>イガイ</t>
    </rPh>
    <rPh sb="8" eb="10">
      <t>イチジ</t>
    </rPh>
    <rPh sb="10" eb="13">
      <t>ヒョウカシャ</t>
    </rPh>
    <rPh sb="13" eb="14">
      <t>オヨ</t>
    </rPh>
    <rPh sb="15" eb="17">
      <t>ニジ</t>
    </rPh>
    <rPh sb="17" eb="19">
      <t>ヒョウカ</t>
    </rPh>
    <rPh sb="19" eb="20">
      <t>シャ</t>
    </rPh>
    <rPh sb="22" eb="24">
      <t>ジュコウ</t>
    </rPh>
    <rPh sb="25" eb="27">
      <t>キボウ</t>
    </rPh>
    <rPh sb="29" eb="31">
      <t>ショクイン</t>
    </rPh>
    <phoneticPr fontId="25"/>
  </si>
  <si>
    <t>点字実習</t>
    <rPh sb="0" eb="2">
      <t>テンジ</t>
    </rPh>
    <rPh sb="2" eb="4">
      <t>ジッシュウ</t>
    </rPh>
    <phoneticPr fontId="25"/>
  </si>
  <si>
    <t>点字出版物を活用した情報提供と、</t>
    <rPh sb="0" eb="2">
      <t>テンジ</t>
    </rPh>
    <rPh sb="2" eb="5">
      <t>シュッパンブツ</t>
    </rPh>
    <rPh sb="6" eb="8">
      <t>カツヨウ</t>
    </rPh>
    <rPh sb="10" eb="12">
      <t>ジョウホウ</t>
    </rPh>
    <rPh sb="12" eb="14">
      <t>テイキョウ</t>
    </rPh>
    <phoneticPr fontId="25"/>
  </si>
  <si>
    <t>DAISYやインターネットを活用した</t>
    <phoneticPr fontId="25"/>
  </si>
  <si>
    <t>情報提供の共存へ</t>
    <phoneticPr fontId="25"/>
  </si>
  <si>
    <t>真の「ノーマライゼーション」の実現に</t>
    <rPh sb="0" eb="1">
      <t>シン</t>
    </rPh>
    <rPh sb="15" eb="17">
      <t>ジツゲン</t>
    </rPh>
    <phoneticPr fontId="25"/>
  </si>
  <si>
    <t>向けて</t>
    <phoneticPr fontId="25"/>
  </si>
  <si>
    <t>障がいのある者とない者の理想的な関係</t>
    <rPh sb="0" eb="1">
      <t>ショウ</t>
    </rPh>
    <rPh sb="6" eb="7">
      <t>モノ</t>
    </rPh>
    <rPh sb="10" eb="11">
      <t>モノ</t>
    </rPh>
    <rPh sb="12" eb="15">
      <t>リソウテキ</t>
    </rPh>
    <rPh sb="16" eb="17">
      <t>セキ</t>
    </rPh>
    <phoneticPr fontId="25"/>
  </si>
  <si>
    <t>とは</t>
    <phoneticPr fontId="25"/>
  </si>
  <si>
    <t>手話実習</t>
    <rPh sb="0" eb="2">
      <t>シュワ</t>
    </rPh>
    <rPh sb="2" eb="4">
      <t>ジッシュウ</t>
    </rPh>
    <phoneticPr fontId="25"/>
  </si>
  <si>
    <t>決定：１５６名（指名（１）：１００名、指名（２）：３０名、申込：２６名）</t>
    <rPh sb="6" eb="7">
      <t>メイ</t>
    </rPh>
    <rPh sb="8" eb="10">
      <t>シメイ</t>
    </rPh>
    <rPh sb="17" eb="18">
      <t>メイ</t>
    </rPh>
    <rPh sb="19" eb="21">
      <t>シメイ</t>
    </rPh>
    <rPh sb="27" eb="28">
      <t>メイ</t>
    </rPh>
    <rPh sb="29" eb="31">
      <t>モウシコミ</t>
    </rPh>
    <rPh sb="34" eb="35">
      <t>メイ</t>
    </rPh>
    <phoneticPr fontId="25"/>
  </si>
  <si>
    <t>修了：１４５名（指名（１）：９６名、指名（２）：２４名、申込：２５名）</t>
    <rPh sb="8" eb="10">
      <t>シメイ</t>
    </rPh>
    <rPh sb="16" eb="17">
      <t>メイ</t>
    </rPh>
    <rPh sb="18" eb="20">
      <t>シメイ</t>
    </rPh>
    <rPh sb="26" eb="27">
      <t>メイ</t>
    </rPh>
    <rPh sb="28" eb="30">
      <t>モウシコミ</t>
    </rPh>
    <rPh sb="33" eb="34">
      <t>メイ</t>
    </rPh>
    <phoneticPr fontId="25"/>
  </si>
  <si>
    <t>修了率：92.9%（指名（１）：96.0％、指名（２）：80.0％、申込：96.2％）</t>
    <rPh sb="2" eb="3">
      <t>リツ</t>
    </rPh>
    <rPh sb="10" eb="12">
      <t>シメイ</t>
    </rPh>
    <rPh sb="22" eb="24">
      <t>シメイ</t>
    </rPh>
    <rPh sb="34" eb="36">
      <t>モウシコミ</t>
    </rPh>
    <phoneticPr fontId="25"/>
  </si>
  <si>
    <t>修了率：82.8%（指名：82.5%、申込：100％）</t>
    <rPh sb="2" eb="3">
      <t>リツ</t>
    </rPh>
    <rPh sb="10" eb="12">
      <t>シメイ</t>
    </rPh>
    <rPh sb="19" eb="21">
      <t>モウシコミ</t>
    </rPh>
    <phoneticPr fontId="25"/>
  </si>
  <si>
    <t>（１）平成２８年度新規採用職員のジョブトレーナー（修了者を除く）</t>
    <rPh sb="25" eb="28">
      <t>シュウリョウシャ</t>
    </rPh>
    <rPh sb="29" eb="30">
      <t>ノゾ</t>
    </rPh>
    <phoneticPr fontId="25"/>
  </si>
  <si>
    <t>（２）ＯＪＴを行う職員で、本研修の受講を希望する者のうち所属長が推薦する者</t>
    <rPh sb="24" eb="25">
      <t>モノ</t>
    </rPh>
    <phoneticPr fontId="25"/>
  </si>
  <si>
    <t xml:space="preserve">   　  （非常勤職員を除く）</t>
    <rPh sb="7" eb="10">
      <t>ヒジョウキン</t>
    </rPh>
    <rPh sb="10" eb="12">
      <t>ショクイン</t>
    </rPh>
    <rPh sb="13" eb="14">
      <t>ノゾ</t>
    </rPh>
    <phoneticPr fontId="25"/>
  </si>
  <si>
    <t>（２）平成２８年度新一次評価者（平成２５年度以降の評価者研修に指名されたことの</t>
    <rPh sb="3" eb="5">
      <t>ヘイセイ</t>
    </rPh>
    <rPh sb="7" eb="9">
      <t>ネンド</t>
    </rPh>
    <rPh sb="9" eb="10">
      <t>シン</t>
    </rPh>
    <rPh sb="10" eb="12">
      <t>イチジ</t>
    </rPh>
    <rPh sb="12" eb="15">
      <t>ヒョウカシャ</t>
    </rPh>
    <rPh sb="16" eb="18">
      <t>ヘイセイ</t>
    </rPh>
    <rPh sb="20" eb="22">
      <t>ネンド</t>
    </rPh>
    <rPh sb="22" eb="24">
      <t>イコウ</t>
    </rPh>
    <rPh sb="25" eb="28">
      <t>ヒョウカシャ</t>
    </rPh>
    <rPh sb="28" eb="30">
      <t>ケンシュウ</t>
    </rPh>
    <rPh sb="31" eb="33">
      <t>シメイ</t>
    </rPh>
    <phoneticPr fontId="25"/>
  </si>
  <si>
    <t>　　　ない職員）</t>
    <rPh sb="5" eb="6">
      <t>ショク</t>
    </rPh>
    <rPh sb="6" eb="7">
      <t>イン</t>
    </rPh>
    <phoneticPr fontId="25"/>
  </si>
  <si>
    <t>　人権擁護士　梶山 武志　氏</t>
    <rPh sb="1" eb="3">
      <t>ジンケン</t>
    </rPh>
    <rPh sb="3" eb="5">
      <t>ヨウゴ</t>
    </rPh>
    <rPh sb="5" eb="6">
      <t>シ</t>
    </rPh>
    <rPh sb="7" eb="9">
      <t>カジヤマ</t>
    </rPh>
    <rPh sb="10" eb="12">
      <t>タケシ</t>
    </rPh>
    <rPh sb="13" eb="14">
      <t>シ</t>
    </rPh>
    <phoneticPr fontId="25"/>
  </si>
  <si>
    <t>　理解</t>
    <rPh sb="1" eb="3">
      <t>リカイ</t>
    </rPh>
    <phoneticPr fontId="25"/>
  </si>
  <si>
    <t>・職場のメンタルヘルスとハラスメントの</t>
    <rPh sb="1" eb="3">
      <t>ショクバ</t>
    </rPh>
    <phoneticPr fontId="25"/>
  </si>
  <si>
    <t>　つける</t>
    <phoneticPr fontId="25"/>
  </si>
  <si>
    <t>・コミュニケーションマネジメントを身に</t>
    <phoneticPr fontId="25"/>
  </si>
  <si>
    <t>本研修の受講を希望する職員で、所属長が推薦する者（非常勤職員を除く）
（本研修は副主査選考に係る資格点対象の庁内研修）</t>
    <phoneticPr fontId="25"/>
  </si>
  <si>
    <t>（１）本研修の受講を希望する職員で、所属長が推薦する者（非常勤職員を除く）
（２）（１）のほか、庁内研修講師予定者等で本研修の受講を希望し、所属長が推薦する
　　　者（非常勤職員を除く）
（本研修は副主査選考に係る資格点対象の庁内研修）</t>
    <rPh sb="28" eb="31">
      <t>ヒジョウキン</t>
    </rPh>
    <rPh sb="31" eb="33">
      <t>ショクイン</t>
    </rPh>
    <rPh sb="34" eb="35">
      <t>ノゾ</t>
    </rPh>
    <rPh sb="84" eb="87">
      <t>ヒジョウキン</t>
    </rPh>
    <rPh sb="87" eb="89">
      <t>ショクイン</t>
    </rPh>
    <rPh sb="90" eb="91">
      <t>ノゾ</t>
    </rPh>
    <phoneticPr fontId="25"/>
  </si>
  <si>
    <t>　人事課　職員</t>
    <rPh sb="1" eb="4">
      <t>ジンジカ</t>
    </rPh>
    <rPh sb="5" eb="7">
      <t>ショクイン</t>
    </rPh>
    <phoneticPr fontId="25"/>
  </si>
  <si>
    <t>　人事局　職員</t>
    <rPh sb="1" eb="3">
      <t>ジンジ</t>
    </rPh>
    <rPh sb="3" eb="4">
      <t>キョク</t>
    </rPh>
    <rPh sb="5" eb="7">
      <t>ショクイン</t>
    </rPh>
    <phoneticPr fontId="25"/>
  </si>
  <si>
    <t>　人事課　職員</t>
    <rPh sb="1" eb="4">
      <t>ジンジカ</t>
    </rPh>
    <phoneticPr fontId="25"/>
  </si>
  <si>
    <t>　計画課　職員</t>
    <rPh sb="1" eb="4">
      <t>ケイカクカ</t>
    </rPh>
    <rPh sb="5" eb="7">
      <t>ショクイン</t>
    </rPh>
    <phoneticPr fontId="25"/>
  </si>
  <si>
    <t>　財政課　職員</t>
    <rPh sb="1" eb="4">
      <t>ザイセイカ</t>
    </rPh>
    <rPh sb="5" eb="7">
      <t>ショクイン</t>
    </rPh>
    <phoneticPr fontId="25"/>
  </si>
  <si>
    <t>　税政課　職員</t>
    <rPh sb="1" eb="3">
      <t>ゼイセイ</t>
    </rPh>
    <rPh sb="3" eb="4">
      <t>カ</t>
    </rPh>
    <phoneticPr fontId="25"/>
  </si>
  <si>
    <t>　市町村課　職員</t>
    <rPh sb="1" eb="4">
      <t>シチョウソン</t>
    </rPh>
    <rPh sb="4" eb="5">
      <t>カ</t>
    </rPh>
    <rPh sb="6" eb="8">
      <t>ショクイン</t>
    </rPh>
    <phoneticPr fontId="25"/>
  </si>
  <si>
    <t>　地域主権課　職員</t>
    <rPh sb="1" eb="3">
      <t>チイキ</t>
    </rPh>
    <rPh sb="3" eb="5">
      <t>シュケン</t>
    </rPh>
    <rPh sb="5" eb="6">
      <t>カ</t>
    </rPh>
    <rPh sb="7" eb="9">
      <t>ショクイン</t>
    </rPh>
    <phoneticPr fontId="25"/>
  </si>
  <si>
    <t>　人権擁護課　職員</t>
    <rPh sb="1" eb="3">
      <t>ジンケン</t>
    </rPh>
    <rPh sb="3" eb="5">
      <t>ヨウゴ</t>
    </rPh>
    <rPh sb="5" eb="6">
      <t>カ</t>
    </rPh>
    <phoneticPr fontId="25"/>
  </si>
  <si>
    <t>　福祉企画課　職員</t>
    <rPh sb="1" eb="3">
      <t>フクシ</t>
    </rPh>
    <rPh sb="3" eb="5">
      <t>キカク</t>
    </rPh>
    <rPh sb="5" eb="6">
      <t>カ</t>
    </rPh>
    <rPh sb="7" eb="9">
      <t>ショクイン</t>
    </rPh>
    <phoneticPr fontId="25"/>
  </si>
  <si>
    <t>　総務サービス課　職員</t>
    <rPh sb="1" eb="3">
      <t>ソウム</t>
    </rPh>
    <rPh sb="7" eb="8">
      <t>カ</t>
    </rPh>
    <phoneticPr fontId="25"/>
  </si>
  <si>
    <t>　会計指導課　職員</t>
    <rPh sb="1" eb="3">
      <t>カイケイ</t>
    </rPh>
    <rPh sb="3" eb="5">
      <t>シドウ</t>
    </rPh>
    <rPh sb="5" eb="6">
      <t>カ</t>
    </rPh>
    <rPh sb="7" eb="9">
      <t>ショクイン</t>
    </rPh>
    <phoneticPr fontId="25"/>
  </si>
  <si>
    <t>　会計総務課　職員</t>
    <rPh sb="1" eb="3">
      <t>カイケイ</t>
    </rPh>
    <rPh sb="3" eb="5">
      <t>ソウム</t>
    </rPh>
    <rPh sb="5" eb="6">
      <t>カ</t>
    </rPh>
    <rPh sb="7" eb="9">
      <t>ショクイン</t>
    </rPh>
    <phoneticPr fontId="25"/>
  </si>
  <si>
    <t>　中央図書館　職員</t>
    <phoneticPr fontId="25"/>
  </si>
  <si>
    <t>　災害対策課　職員</t>
    <phoneticPr fontId="25"/>
  </si>
  <si>
    <t>　議会事務局　職員</t>
    <rPh sb="1" eb="3">
      <t>ギカイ</t>
    </rPh>
    <rPh sb="3" eb="6">
      <t>ジムキョク</t>
    </rPh>
    <rPh sb="7" eb="9">
      <t>ショクイン</t>
    </rPh>
    <phoneticPr fontId="25"/>
  </si>
  <si>
    <t>　情報公開課　職員</t>
    <rPh sb="1" eb="3">
      <t>ジョウホウ</t>
    </rPh>
    <rPh sb="3" eb="5">
      <t>コウカイ</t>
    </rPh>
    <rPh sb="5" eb="6">
      <t>カ</t>
    </rPh>
    <rPh sb="7" eb="9">
      <t>ショクイン</t>
    </rPh>
    <phoneticPr fontId="25"/>
  </si>
  <si>
    <t>　ＩＴ推進課　職員</t>
    <phoneticPr fontId="25"/>
  </si>
  <si>
    <t>　企画室　職員</t>
    <rPh sb="1" eb="3">
      <t>キカク</t>
    </rPh>
    <rPh sb="5" eb="7">
      <t>ショクイン</t>
    </rPh>
    <phoneticPr fontId="25"/>
  </si>
  <si>
    <t>　就業促進課　職員</t>
    <rPh sb="1" eb="3">
      <t>シュウギョウ</t>
    </rPh>
    <rPh sb="3" eb="5">
      <t>ソクシン</t>
    </rPh>
    <rPh sb="5" eb="6">
      <t>カ</t>
    </rPh>
    <rPh sb="7" eb="9">
      <t>ショクイン</t>
    </rPh>
    <phoneticPr fontId="25"/>
  </si>
  <si>
    <t>　戦略事業室　職員</t>
    <rPh sb="1" eb="3">
      <t>センリャク</t>
    </rPh>
    <rPh sb="3" eb="5">
      <t>ジギョウ</t>
    </rPh>
    <rPh sb="5" eb="6">
      <t>シツ</t>
    </rPh>
    <rPh sb="7" eb="9">
      <t>ショクイン</t>
    </rPh>
    <phoneticPr fontId="25"/>
  </si>
  <si>
    <t>　中央府税事務所　職員</t>
    <rPh sb="1" eb="3">
      <t>チュウオウ</t>
    </rPh>
    <rPh sb="3" eb="5">
      <t>フゼイ</t>
    </rPh>
    <rPh sb="5" eb="7">
      <t>ジム</t>
    </rPh>
    <rPh sb="7" eb="8">
      <t>ショ</t>
    </rPh>
    <rPh sb="9" eb="11">
      <t>ショクイン</t>
    </rPh>
    <phoneticPr fontId="25"/>
  </si>
  <si>
    <t>　子育て支援課　職員</t>
    <rPh sb="1" eb="3">
      <t>コソダ</t>
    </rPh>
    <rPh sb="4" eb="6">
      <t>シエン</t>
    </rPh>
    <rPh sb="6" eb="7">
      <t>カ</t>
    </rPh>
    <rPh sb="8" eb="10">
      <t>ショクイン</t>
    </rPh>
    <phoneticPr fontId="25"/>
  </si>
  <si>
    <t>　事業管理室　職員</t>
    <rPh sb="1" eb="3">
      <t>ジギョウ</t>
    </rPh>
    <rPh sb="3" eb="6">
      <t>カンリシツ</t>
    </rPh>
    <phoneticPr fontId="25"/>
  </si>
  <si>
    <t>　吹田子ども家庭センター　職員</t>
    <rPh sb="1" eb="3">
      <t>スイタ</t>
    </rPh>
    <rPh sb="3" eb="4">
      <t>コ</t>
    </rPh>
    <rPh sb="6" eb="8">
      <t>カテイ</t>
    </rPh>
    <phoneticPr fontId="25"/>
  </si>
  <si>
    <t>　社員</t>
    <rPh sb="1" eb="3">
      <t>シャイン</t>
    </rPh>
    <phoneticPr fontId="25"/>
  </si>
  <si>
    <t>　企画厚生課　職員</t>
    <rPh sb="1" eb="3">
      <t>キカク</t>
    </rPh>
    <rPh sb="3" eb="6">
      <t>コウセイカ</t>
    </rPh>
    <rPh sb="7" eb="9">
      <t>ショクイン</t>
    </rPh>
    <phoneticPr fontId="25"/>
  </si>
  <si>
    <t>　エネルギー政策課　職員</t>
    <phoneticPr fontId="25"/>
  </si>
  <si>
    <t>行政改革課　職員</t>
    <rPh sb="0" eb="2">
      <t>ギョウセイ</t>
    </rPh>
    <rPh sb="2" eb="4">
      <t>カイカク</t>
    </rPh>
    <rPh sb="4" eb="5">
      <t>カ</t>
    </rPh>
    <phoneticPr fontId="25"/>
  </si>
  <si>
    <t>職員研修センター事務局　職員</t>
    <rPh sb="0" eb="2">
      <t>ショクイン</t>
    </rPh>
    <rPh sb="2" eb="4">
      <t>ケンシュウ</t>
    </rPh>
    <rPh sb="8" eb="11">
      <t>ジムキョク</t>
    </rPh>
    <phoneticPr fontId="25"/>
  </si>
  <si>
    <t>会計指導課　職員</t>
    <phoneticPr fontId="25"/>
  </si>
  <si>
    <t>人権企画課　職員</t>
    <phoneticPr fontId="25"/>
  </si>
  <si>
    <t>政策課　職員</t>
    <phoneticPr fontId="25"/>
  </si>
  <si>
    <t>統計課　職員</t>
    <phoneticPr fontId="25"/>
  </si>
  <si>
    <t>計画課　職員</t>
    <phoneticPr fontId="25"/>
  </si>
  <si>
    <t>障がい者自立センター　職員</t>
    <rPh sb="0" eb="1">
      <t>ショウ</t>
    </rPh>
    <rPh sb="3" eb="4">
      <t>シャ</t>
    </rPh>
    <rPh sb="4" eb="6">
      <t>ジリツ</t>
    </rPh>
    <rPh sb="11" eb="13">
      <t>ショクイン</t>
    </rPh>
    <phoneticPr fontId="25"/>
  </si>
  <si>
    <t>砂川厚生福祉センター　職員</t>
    <rPh sb="0" eb="2">
      <t>スナガワ</t>
    </rPh>
    <rPh sb="2" eb="4">
      <t>コウセイ</t>
    </rPh>
    <rPh sb="4" eb="6">
      <t>フクシ</t>
    </rPh>
    <rPh sb="11" eb="13">
      <t>ショクイン</t>
    </rPh>
    <phoneticPr fontId="25"/>
  </si>
  <si>
    <t>人事課　職員</t>
    <rPh sb="0" eb="2">
      <t>ジンジ</t>
    </rPh>
    <rPh sb="2" eb="3">
      <t>カ</t>
    </rPh>
    <rPh sb="4" eb="6">
      <t>ショクイン</t>
    </rPh>
    <phoneticPr fontId="25"/>
  </si>
  <si>
    <t>人事課　職員</t>
    <phoneticPr fontId="25"/>
  </si>
  <si>
    <t>人事課　職員</t>
    <rPh sb="0" eb="3">
      <t>ジンジカ</t>
    </rPh>
    <rPh sb="4" eb="6">
      <t>ショクイン</t>
    </rPh>
    <phoneticPr fontId="25"/>
  </si>
  <si>
    <t>会計指導課　職員</t>
    <rPh sb="0" eb="2">
      <t>カイケイ</t>
    </rPh>
    <rPh sb="2" eb="4">
      <t>シドウ</t>
    </rPh>
    <rPh sb="4" eb="5">
      <t>カ</t>
    </rPh>
    <rPh sb="6" eb="8">
      <t>ショクイン</t>
    </rPh>
    <phoneticPr fontId="25"/>
  </si>
  <si>
    <t>人権擁護課　職員</t>
    <phoneticPr fontId="25"/>
  </si>
  <si>
    <t xml:space="preserve">障がい福祉企画課　職員 </t>
    <phoneticPr fontId="25"/>
  </si>
  <si>
    <t>人事課　職員</t>
    <phoneticPr fontId="25"/>
  </si>
  <si>
    <t>人事委員会事務局　職員</t>
    <rPh sb="0" eb="2">
      <t>ジンジ</t>
    </rPh>
    <rPh sb="2" eb="4">
      <t>イイン</t>
    </rPh>
    <rPh sb="4" eb="5">
      <t>カイ</t>
    </rPh>
    <rPh sb="5" eb="8">
      <t>ジムキョク</t>
    </rPh>
    <phoneticPr fontId="25"/>
  </si>
  <si>
    <t>会計指導課　職員</t>
    <rPh sb="0" eb="2">
      <t>カイケイ</t>
    </rPh>
    <rPh sb="2" eb="4">
      <t>シドウ</t>
    </rPh>
    <rPh sb="4" eb="5">
      <t>カ</t>
    </rPh>
    <phoneticPr fontId="25"/>
  </si>
  <si>
    <t>人権擁護課　職員</t>
    <rPh sb="0" eb="2">
      <t>ジンケン</t>
    </rPh>
    <rPh sb="2" eb="4">
      <t>ヨウゴ</t>
    </rPh>
    <rPh sb="4" eb="5">
      <t>カ</t>
    </rPh>
    <phoneticPr fontId="25"/>
  </si>
  <si>
    <t>障がい福祉企画課　職員</t>
    <phoneticPr fontId="25"/>
  </si>
  <si>
    <t>地域保健課　職員</t>
    <rPh sb="0" eb="2">
      <t>チイキ</t>
    </rPh>
    <rPh sb="2" eb="4">
      <t>ホケン</t>
    </rPh>
    <rPh sb="4" eb="5">
      <t>カ</t>
    </rPh>
    <phoneticPr fontId="25"/>
  </si>
  <si>
    <t>用地課　職員</t>
    <rPh sb="0" eb="2">
      <t>ヨウチ</t>
    </rPh>
    <rPh sb="2" eb="3">
      <t>カ</t>
    </rPh>
    <rPh sb="4" eb="6">
      <t>ショクイン</t>
    </rPh>
    <phoneticPr fontId="25"/>
  </si>
  <si>
    <t>人事局　職員</t>
    <phoneticPr fontId="25"/>
  </si>
  <si>
    <t>人権企画課　職員</t>
    <rPh sb="0" eb="2">
      <t>ジンケン</t>
    </rPh>
    <rPh sb="2" eb="4">
      <t>キカク</t>
    </rPh>
    <rPh sb="4" eb="5">
      <t>カ</t>
    </rPh>
    <rPh sb="6" eb="8">
      <t>ショクイン</t>
    </rPh>
    <phoneticPr fontId="25"/>
  </si>
  <si>
    <t>障がい福祉企画課 　職員</t>
    <phoneticPr fontId="25"/>
  </si>
  <si>
    <t>知事</t>
    <rPh sb="0" eb="2">
      <t>チジ</t>
    </rPh>
    <phoneticPr fontId="25"/>
  </si>
  <si>
    <t>人事課　職員</t>
    <rPh sb="0" eb="3">
      <t>ジンジカ</t>
    </rPh>
    <phoneticPr fontId="25"/>
  </si>
  <si>
    <t>商工労働部　職員</t>
    <rPh sb="0" eb="2">
      <t>ショウコウ</t>
    </rPh>
    <rPh sb="2" eb="4">
      <t>ロウドウ</t>
    </rPh>
    <rPh sb="4" eb="5">
      <t>ブ</t>
    </rPh>
    <rPh sb="6" eb="8">
      <t>ショクイン</t>
    </rPh>
    <phoneticPr fontId="25"/>
  </si>
  <si>
    <t>行政改革課　職員</t>
    <rPh sb="0" eb="2">
      <t>ギョウセイ</t>
    </rPh>
    <rPh sb="2" eb="4">
      <t>カイカク</t>
    </rPh>
    <rPh sb="4" eb="5">
      <t>カ</t>
    </rPh>
    <rPh sb="6" eb="8">
      <t>ショクイン</t>
    </rPh>
    <phoneticPr fontId="25"/>
  </si>
  <si>
    <t>健康医療総務課　職員</t>
    <rPh sb="0" eb="2">
      <t>ケンコウ</t>
    </rPh>
    <rPh sb="2" eb="4">
      <t>イリョウ</t>
    </rPh>
    <rPh sb="4" eb="6">
      <t>ソウム</t>
    </rPh>
    <rPh sb="6" eb="7">
      <t>カ</t>
    </rPh>
    <rPh sb="8" eb="10">
      <t>ショクイン</t>
    </rPh>
    <phoneticPr fontId="25"/>
  </si>
  <si>
    <t>人事局　職員</t>
    <phoneticPr fontId="25"/>
  </si>
  <si>
    <t>自立支援課　職員</t>
    <rPh sb="0" eb="2">
      <t>ジリツ</t>
    </rPh>
    <rPh sb="2" eb="4">
      <t>シエン</t>
    </rPh>
    <rPh sb="4" eb="5">
      <t>カ</t>
    </rPh>
    <rPh sb="6" eb="8">
      <t>ショクイン</t>
    </rPh>
    <phoneticPr fontId="25"/>
  </si>
  <si>
    <t>職員</t>
    <rPh sb="0" eb="2">
      <t>ショクイン</t>
    </rPh>
    <phoneticPr fontId="25"/>
  </si>
  <si>
    <t>職員</t>
    <phoneticPr fontId="25"/>
  </si>
  <si>
    <t>講師</t>
    <rPh sb="0" eb="2">
      <t>コウシ</t>
    </rPh>
    <phoneticPr fontId="25"/>
  </si>
  <si>
    <t>法務課　職員</t>
    <rPh sb="0" eb="2">
      <t>ホウム</t>
    </rPh>
    <rPh sb="2" eb="3">
      <t>カ</t>
    </rPh>
    <rPh sb="4" eb="6">
      <t>ショクイン</t>
    </rPh>
    <phoneticPr fontId="25"/>
  </si>
  <si>
    <t>災害対策課　職員</t>
    <rPh sb="0" eb="2">
      <t>サイガイ</t>
    </rPh>
    <rPh sb="2" eb="4">
      <t>タイサク</t>
    </rPh>
    <rPh sb="4" eb="5">
      <t>カ</t>
    </rPh>
    <rPh sb="6" eb="8">
      <t>ショクイン</t>
    </rPh>
    <phoneticPr fontId="25"/>
  </si>
  <si>
    <t xml:space="preserve"> 平成28年度センター研修等実施状況</t>
    <rPh sb="1" eb="3">
      <t>ヘイセイ</t>
    </rPh>
    <rPh sb="5" eb="7">
      <t>ネンド</t>
    </rPh>
    <rPh sb="11" eb="13">
      <t>ケンシュウ</t>
    </rPh>
    <rPh sb="13" eb="14">
      <t>ナド</t>
    </rPh>
    <rPh sb="14" eb="16">
      <t>ジッシ</t>
    </rPh>
    <rPh sb="16" eb="18">
      <t>ジョウキョウ</t>
    </rPh>
    <phoneticPr fontId="25"/>
  </si>
  <si>
    <t>平成29年3月末現在</t>
    <phoneticPr fontId="25"/>
  </si>
  <si>
    <t>実施状況</t>
    <rPh sb="0" eb="2">
      <t>ジッシ</t>
    </rPh>
    <rPh sb="2" eb="4">
      <t>ジョウキョウ</t>
    </rPh>
    <phoneticPr fontId="25"/>
  </si>
  <si>
    <t>平均目的
達成度（％）</t>
    <phoneticPr fontId="25"/>
  </si>
  <si>
    <t>※回数は１研修生あたりの実施回数とする（H25～）</t>
    <rPh sb="1" eb="3">
      <t>カイスウ</t>
    </rPh>
    <rPh sb="5" eb="7">
      <t>ケンシュウ</t>
    </rPh>
    <rPh sb="7" eb="8">
      <t>セイ</t>
    </rPh>
    <rPh sb="12" eb="14">
      <t>ジッシ</t>
    </rPh>
    <rPh sb="14" eb="16">
      <t>カイスウ</t>
    </rPh>
    <phoneticPr fontId="25"/>
  </si>
  <si>
    <t xml:space="preserve"> </t>
    <phoneticPr fontId="25"/>
  </si>
  <si>
    <t>実施
総日数</t>
    <phoneticPr fontId="25"/>
  </si>
  <si>
    <t>新規採用職員研修</t>
    <phoneticPr fontId="25"/>
  </si>
  <si>
    <t>新規採用職員研修（採用前研修）　※1□</t>
    <rPh sb="9" eb="11">
      <t>サイヨウ</t>
    </rPh>
    <rPh sb="11" eb="12">
      <t>マエ</t>
    </rPh>
    <rPh sb="12" eb="14">
      <t>ケンシュウ</t>
    </rPh>
    <phoneticPr fontId="25"/>
  </si>
  <si>
    <t>-</t>
    <phoneticPr fontId="25"/>
  </si>
  <si>
    <t>主事・技師級研修Ⅱ</t>
    <rPh sb="0" eb="2">
      <t>シュジ</t>
    </rPh>
    <rPh sb="3" eb="5">
      <t>ギシ</t>
    </rPh>
    <rPh sb="5" eb="6">
      <t>キュウ</t>
    </rPh>
    <rPh sb="6" eb="8">
      <t>ケンシュウ</t>
    </rPh>
    <phoneticPr fontId="42"/>
  </si>
  <si>
    <t>主事・技師級職員研修Ⅱ（全体講義）</t>
    <rPh sb="0" eb="2">
      <t>シュジ</t>
    </rPh>
    <rPh sb="3" eb="5">
      <t>ギシ</t>
    </rPh>
    <rPh sb="5" eb="6">
      <t>キュウ</t>
    </rPh>
    <rPh sb="6" eb="8">
      <t>ショクイン</t>
    </rPh>
    <rPh sb="8" eb="10">
      <t>ケンシュウ</t>
    </rPh>
    <rPh sb="12" eb="14">
      <t>ゼンタイ</t>
    </rPh>
    <rPh sb="14" eb="16">
      <t>コウギ</t>
    </rPh>
    <phoneticPr fontId="1"/>
  </si>
  <si>
    <t>主事・技師級職員研修Ⅱ
（公民戦略連携デスク体験実習）　※2</t>
    <phoneticPr fontId="25"/>
  </si>
  <si>
    <t>-</t>
    <phoneticPr fontId="25"/>
  </si>
  <si>
    <t>主事・技師級職員研修Ⅲ（福祉体験）</t>
  </si>
  <si>
    <t>新任課長補佐級等職員研修
（戦略的思考力上級研修）</t>
    <phoneticPr fontId="25"/>
  </si>
  <si>
    <t>人権問題研修　※3</t>
    <rPh sb="0" eb="2">
      <t>ジンケン</t>
    </rPh>
    <rPh sb="2" eb="4">
      <t>モンダイ</t>
    </rPh>
    <rPh sb="4" eb="6">
      <t>ケンシュウ</t>
    </rPh>
    <phoneticPr fontId="25"/>
  </si>
  <si>
    <t>管理職研修</t>
    <rPh sb="0" eb="2">
      <t>カンリ</t>
    </rPh>
    <rPh sb="2" eb="3">
      <t>ショク</t>
    </rPh>
    <rPh sb="3" eb="4">
      <t>ケン</t>
    </rPh>
    <rPh sb="4" eb="5">
      <t>シュウ</t>
    </rPh>
    <phoneticPr fontId="25"/>
  </si>
  <si>
    <t>管理職研修　□</t>
    <rPh sb="0" eb="2">
      <t>カンリ</t>
    </rPh>
    <rPh sb="2" eb="3">
      <t>ショク</t>
    </rPh>
    <rPh sb="3" eb="4">
      <t>ケン</t>
    </rPh>
    <rPh sb="4" eb="5">
      <t>シュウ</t>
    </rPh>
    <phoneticPr fontId="25"/>
  </si>
  <si>
    <t>-</t>
    <phoneticPr fontId="25"/>
  </si>
  <si>
    <t>-</t>
    <phoneticPr fontId="25"/>
  </si>
  <si>
    <t>評価者研修（評価傾向診断）□</t>
    <rPh sb="0" eb="3">
      <t>ヒョウカシャ</t>
    </rPh>
    <rPh sb="3" eb="4">
      <t>ケン</t>
    </rPh>
    <rPh sb="4" eb="5">
      <t>シュウ</t>
    </rPh>
    <rPh sb="6" eb="8">
      <t>ヒョウカ</t>
    </rPh>
    <rPh sb="8" eb="10">
      <t>ケイコウ</t>
    </rPh>
    <rPh sb="10" eb="12">
      <t>シンダン</t>
    </rPh>
    <phoneticPr fontId="25"/>
  </si>
  <si>
    <t>評価者研修（開示面談実践研修）□</t>
    <rPh sb="6" eb="8">
      <t>カイジ</t>
    </rPh>
    <rPh sb="8" eb="10">
      <t>メンダン</t>
    </rPh>
    <rPh sb="10" eb="12">
      <t>ジッセン</t>
    </rPh>
    <rPh sb="12" eb="14">
      <t>ケンシュウ</t>
    </rPh>
    <phoneticPr fontId="25"/>
  </si>
  <si>
    <t>※1　新規採用職員研修（採用前研修）は、研修教材郵送による自学自習にて実施。</t>
    <phoneticPr fontId="25"/>
  </si>
  <si>
    <t>※2　主事・技師級職員研修Ⅱ（公民戦略連携デスク体験実習）は、事前説明会1日（1.5H）、実習各5日（37.5H）16班で行われたため、実施日81日、総実施時間601時間30分。</t>
    <rPh sb="3" eb="5">
      <t>シュジ</t>
    </rPh>
    <rPh sb="6" eb="8">
      <t>ギシ</t>
    </rPh>
    <rPh sb="8" eb="9">
      <t>キュウ</t>
    </rPh>
    <rPh sb="9" eb="11">
      <t>ショクイン</t>
    </rPh>
    <rPh sb="11" eb="13">
      <t>ケンシュウ</t>
    </rPh>
    <rPh sb="15" eb="17">
      <t>コウミン</t>
    </rPh>
    <rPh sb="17" eb="19">
      <t>センリャク</t>
    </rPh>
    <rPh sb="19" eb="21">
      <t>レンケイ</t>
    </rPh>
    <rPh sb="24" eb="26">
      <t>タイケン</t>
    </rPh>
    <rPh sb="26" eb="28">
      <t>ジッシュウ</t>
    </rPh>
    <rPh sb="31" eb="33">
      <t>ジゼン</t>
    </rPh>
    <rPh sb="33" eb="36">
      <t>セツメイカイ</t>
    </rPh>
    <rPh sb="37" eb="38">
      <t>ヒ</t>
    </rPh>
    <rPh sb="45" eb="47">
      <t>ジッシュウ</t>
    </rPh>
    <rPh sb="47" eb="48">
      <t>カク</t>
    </rPh>
    <rPh sb="49" eb="50">
      <t>ヒ</t>
    </rPh>
    <rPh sb="59" eb="60">
      <t>ハン</t>
    </rPh>
    <rPh sb="61" eb="62">
      <t>オコナ</t>
    </rPh>
    <rPh sb="68" eb="71">
      <t>ジッシビ</t>
    </rPh>
    <rPh sb="73" eb="74">
      <t>ヒ</t>
    </rPh>
    <rPh sb="75" eb="76">
      <t>ソウ</t>
    </rPh>
    <rPh sb="76" eb="78">
      <t>ジッシ</t>
    </rPh>
    <rPh sb="78" eb="80">
      <t>ジカン</t>
    </rPh>
    <rPh sb="83" eb="85">
      <t>ジカン</t>
    </rPh>
    <rPh sb="87" eb="88">
      <t>フン</t>
    </rPh>
    <phoneticPr fontId="25"/>
  </si>
  <si>
    <t>※3　人権問題研修は全体研修１日（7.5H）、グループ討議２班各１日（4H）で行われたため、実施日３日、総実施時間15時間30分。</t>
    <rPh sb="3" eb="5">
      <t>ジンケン</t>
    </rPh>
    <rPh sb="5" eb="7">
      <t>モンダイ</t>
    </rPh>
    <rPh sb="7" eb="9">
      <t>ケンシュウ</t>
    </rPh>
    <rPh sb="10" eb="12">
      <t>ゼンタイ</t>
    </rPh>
    <rPh sb="12" eb="14">
      <t>ケンシュウ</t>
    </rPh>
    <rPh sb="15" eb="16">
      <t>ニチ</t>
    </rPh>
    <rPh sb="27" eb="29">
      <t>トウギ</t>
    </rPh>
    <rPh sb="30" eb="31">
      <t>ハン</t>
    </rPh>
    <rPh sb="31" eb="32">
      <t>カク</t>
    </rPh>
    <rPh sb="33" eb="34">
      <t>ニチ</t>
    </rPh>
    <rPh sb="39" eb="40">
      <t>オコナ</t>
    </rPh>
    <rPh sb="46" eb="49">
      <t>ジッシビ</t>
    </rPh>
    <rPh sb="50" eb="51">
      <t>ヒ</t>
    </rPh>
    <rPh sb="52" eb="53">
      <t>ソウ</t>
    </rPh>
    <rPh sb="53" eb="55">
      <t>ジッシ</t>
    </rPh>
    <rPh sb="55" eb="57">
      <t>ジカン</t>
    </rPh>
    <rPh sb="59" eb="61">
      <t>ジカン</t>
    </rPh>
    <rPh sb="63" eb="64">
      <t>フン</t>
    </rPh>
    <phoneticPr fontId="25"/>
  </si>
  <si>
    <t>□　新規採用職員研修（採用前研修）・管理職研修・評価者研修は、修了決定を行わず。また、評価者研修（評価傾向診断）は庁内WEB上で実施されたため、日数・時間数をカウントせず。</t>
    <rPh sb="2" eb="4">
      <t>シンキ</t>
    </rPh>
    <rPh sb="4" eb="6">
      <t>サイヨウ</t>
    </rPh>
    <rPh sb="6" eb="8">
      <t>ショクイン</t>
    </rPh>
    <rPh sb="8" eb="10">
      <t>ケンシュウ</t>
    </rPh>
    <rPh sb="11" eb="13">
      <t>サイヨウ</t>
    </rPh>
    <rPh sb="13" eb="14">
      <t>マエ</t>
    </rPh>
    <rPh sb="14" eb="16">
      <t>ケンシュウ</t>
    </rPh>
    <rPh sb="18" eb="20">
      <t>カンリ</t>
    </rPh>
    <rPh sb="20" eb="21">
      <t>ショク</t>
    </rPh>
    <rPh sb="21" eb="23">
      <t>ケンシュウ</t>
    </rPh>
    <rPh sb="24" eb="26">
      <t>ヒョウカ</t>
    </rPh>
    <rPh sb="26" eb="27">
      <t>シャ</t>
    </rPh>
    <rPh sb="27" eb="29">
      <t>ケンシュウ</t>
    </rPh>
    <rPh sb="31" eb="33">
      <t>シュウリョウ</t>
    </rPh>
    <rPh sb="33" eb="35">
      <t>ケッテイ</t>
    </rPh>
    <rPh sb="36" eb="37">
      <t>オコナ</t>
    </rPh>
    <phoneticPr fontId="25"/>
  </si>
  <si>
    <t>実施
総日数</t>
    <phoneticPr fontId="25"/>
  </si>
  <si>
    <t>採用１年目</t>
    <rPh sb="0" eb="2">
      <t>サイヨウ</t>
    </rPh>
    <rPh sb="3" eb="5">
      <t>ネンメ</t>
    </rPh>
    <phoneticPr fontId="25"/>
  </si>
  <si>
    <t>採用１年目キャリア研修（キャリア１）</t>
    <rPh sb="0" eb="2">
      <t>サイヨウ</t>
    </rPh>
    <rPh sb="3" eb="5">
      <t>ネンメ</t>
    </rPh>
    <rPh sb="9" eb="11">
      <t>ケンシュウ</t>
    </rPh>
    <phoneticPr fontId="25"/>
  </si>
  <si>
    <t>若手職員</t>
    <rPh sb="0" eb="2">
      <t>ワカテ</t>
    </rPh>
    <rPh sb="2" eb="4">
      <t>ショクイン</t>
    </rPh>
    <phoneticPr fontId="25"/>
  </si>
  <si>
    <t>若手職員キャリアサポート研修
（キャリア４）</t>
    <rPh sb="0" eb="2">
      <t>ワカテ</t>
    </rPh>
    <rPh sb="2" eb="4">
      <t>ショクイン</t>
    </rPh>
    <rPh sb="12" eb="14">
      <t>ケンシュウ</t>
    </rPh>
    <phoneticPr fontId="25"/>
  </si>
  <si>
    <t>若手職員キャリアサポート研修
（キャリア１０）</t>
    <rPh sb="0" eb="2">
      <t>ワカテ</t>
    </rPh>
    <rPh sb="2" eb="4">
      <t>ショクイン</t>
    </rPh>
    <rPh sb="12" eb="14">
      <t>ケンシュウ</t>
    </rPh>
    <phoneticPr fontId="25"/>
  </si>
  <si>
    <t>女性活躍推進研修</t>
    <rPh sb="0" eb="2">
      <t>ジョセイ</t>
    </rPh>
    <rPh sb="2" eb="4">
      <t>カツヤク</t>
    </rPh>
    <rPh sb="4" eb="6">
      <t>スイシン</t>
    </rPh>
    <rPh sb="6" eb="8">
      <t>ケンシュウ</t>
    </rPh>
    <phoneticPr fontId="25"/>
  </si>
  <si>
    <t>民法研修（総則・物権・債権）</t>
    <rPh sb="0" eb="2">
      <t>ミンポウ</t>
    </rPh>
    <rPh sb="2" eb="4">
      <t>ケンシュウ</t>
    </rPh>
    <rPh sb="5" eb="7">
      <t>ソウソク</t>
    </rPh>
    <rPh sb="8" eb="10">
      <t>ブッケン</t>
    </rPh>
    <rPh sb="11" eb="13">
      <t>サイケン</t>
    </rPh>
    <phoneticPr fontId="25"/>
  </si>
  <si>
    <t>行政法研修</t>
    <phoneticPr fontId="25"/>
  </si>
  <si>
    <t>地方自治法研修</t>
    <phoneticPr fontId="25"/>
  </si>
  <si>
    <t>自治体法務研修</t>
    <rPh sb="0" eb="3">
      <t>ジチタイ</t>
    </rPh>
    <rPh sb="3" eb="5">
      <t>ホウム</t>
    </rPh>
    <rPh sb="5" eb="7">
      <t>ケンシュウ</t>
    </rPh>
    <phoneticPr fontId="25"/>
  </si>
  <si>
    <t>ＣＳ向上・接遇パワーアップ研修</t>
    <phoneticPr fontId="25"/>
  </si>
  <si>
    <t>プレゼン・インストラクションスキル研修</t>
    <rPh sb="17" eb="19">
      <t>ケンシュウ</t>
    </rPh>
    <phoneticPr fontId="25"/>
  </si>
  <si>
    <t>視覚障がい者に関する理解を深める研修</t>
    <rPh sb="0" eb="2">
      <t>シカク</t>
    </rPh>
    <rPh sb="2" eb="3">
      <t>ショウ</t>
    </rPh>
    <rPh sb="5" eb="6">
      <t>シャ</t>
    </rPh>
    <rPh sb="7" eb="8">
      <t>カン</t>
    </rPh>
    <rPh sb="10" eb="12">
      <t>リカイ</t>
    </rPh>
    <rPh sb="13" eb="14">
      <t>フカ</t>
    </rPh>
    <rPh sb="16" eb="18">
      <t>ケンシュウ</t>
    </rPh>
    <phoneticPr fontId="42"/>
  </si>
  <si>
    <t>聴覚障がい者に関する理解を深める研修</t>
    <rPh sb="0" eb="2">
      <t>チョウカク</t>
    </rPh>
    <phoneticPr fontId="25"/>
  </si>
  <si>
    <t>主査級昇任考査必須研修
コーチング基礎研修</t>
    <rPh sb="0" eb="2">
      <t>シュサ</t>
    </rPh>
    <rPh sb="2" eb="3">
      <t>キュウ</t>
    </rPh>
    <rPh sb="3" eb="5">
      <t>ショウニン</t>
    </rPh>
    <rPh sb="5" eb="7">
      <t>コウサ</t>
    </rPh>
    <rPh sb="7" eb="9">
      <t>ヒッス</t>
    </rPh>
    <rPh sb="9" eb="11">
      <t>ケンシュウ</t>
    </rPh>
    <rPh sb="17" eb="19">
      <t>キソ</t>
    </rPh>
    <rPh sb="19" eb="21">
      <t>ケンシュウ</t>
    </rPh>
    <phoneticPr fontId="25"/>
  </si>
  <si>
    <t>主査級昇任考査必須研修
折衝・交渉力基礎研修</t>
    <phoneticPr fontId="25"/>
  </si>
  <si>
    <t>主査級昇任考査必須研修
簿記・財務会計研修</t>
    <rPh sb="0" eb="2">
      <t>シュサ</t>
    </rPh>
    <rPh sb="2" eb="3">
      <t>キュウ</t>
    </rPh>
    <rPh sb="3" eb="5">
      <t>ショウニン</t>
    </rPh>
    <rPh sb="5" eb="7">
      <t>コウサ</t>
    </rPh>
    <rPh sb="7" eb="9">
      <t>ヒッス</t>
    </rPh>
    <rPh sb="9" eb="11">
      <t>ケンシュウ</t>
    </rPh>
    <rPh sb="12" eb="14">
      <t>ボキ</t>
    </rPh>
    <rPh sb="15" eb="17">
      <t>ザイム</t>
    </rPh>
    <rPh sb="17" eb="19">
      <t>カイケイ</t>
    </rPh>
    <rPh sb="19" eb="21">
      <t>ケンシュウ</t>
    </rPh>
    <phoneticPr fontId="25"/>
  </si>
  <si>
    <t>コンプライアンス総合研修</t>
    <phoneticPr fontId="42"/>
  </si>
  <si>
    <t>リスクマネジメント上級研修</t>
    <rPh sb="9" eb="11">
      <t>ジョウキュウ</t>
    </rPh>
    <rPh sb="11" eb="13">
      <t>ケンシュウ</t>
    </rPh>
    <phoneticPr fontId="25"/>
  </si>
  <si>
    <t>コーチング応用研修</t>
    <rPh sb="5" eb="7">
      <t>オウヨウ</t>
    </rPh>
    <rPh sb="7" eb="9">
      <t>ケンシュウ</t>
    </rPh>
    <phoneticPr fontId="25"/>
  </si>
  <si>
    <t>個別キャリア関連</t>
    <rPh sb="0" eb="2">
      <t>コベツ</t>
    </rPh>
    <rPh sb="6" eb="8">
      <t>カンレン</t>
    </rPh>
    <phoneticPr fontId="25"/>
  </si>
  <si>
    <t>部下職員指導支援研修　□</t>
    <rPh sb="0" eb="2">
      <t>ブカ</t>
    </rPh>
    <rPh sb="2" eb="4">
      <t>ショクイン</t>
    </rPh>
    <rPh sb="4" eb="6">
      <t>シドウ</t>
    </rPh>
    <rPh sb="6" eb="8">
      <t>シエン</t>
    </rPh>
    <rPh sb="8" eb="10">
      <t>ケンシュウ</t>
    </rPh>
    <phoneticPr fontId="25"/>
  </si>
  <si>
    <t>仕事力向上研修Ⅱ　※4</t>
    <rPh sb="0" eb="2">
      <t>シゴト</t>
    </rPh>
    <rPh sb="2" eb="3">
      <t>リョク</t>
    </rPh>
    <rPh sb="3" eb="5">
      <t>コウジョウ</t>
    </rPh>
    <rPh sb="5" eb="7">
      <t>ケンシュウ</t>
    </rPh>
    <phoneticPr fontId="25"/>
  </si>
  <si>
    <t>コミュニケーション力、折衝・調整力向上研修Ⅰ</t>
    <rPh sb="9" eb="10">
      <t>リョク</t>
    </rPh>
    <rPh sb="11" eb="13">
      <t>セッショウ</t>
    </rPh>
    <rPh sb="14" eb="16">
      <t>チョウセイ</t>
    </rPh>
    <rPh sb="16" eb="17">
      <t>リョク</t>
    </rPh>
    <rPh sb="17" eb="19">
      <t>コウジョウ</t>
    </rPh>
    <rPh sb="19" eb="21">
      <t>ケンシュウ</t>
    </rPh>
    <phoneticPr fontId="25"/>
  </si>
  <si>
    <t>コミュニケーション力、折衝・調整力向上研修Ⅱ</t>
    <rPh sb="9" eb="10">
      <t>リョク</t>
    </rPh>
    <rPh sb="11" eb="13">
      <t>セッショウ</t>
    </rPh>
    <rPh sb="14" eb="16">
      <t>チョウセイ</t>
    </rPh>
    <rPh sb="16" eb="17">
      <t>リョク</t>
    </rPh>
    <rPh sb="17" eb="19">
      <t>コウジョウ</t>
    </rPh>
    <rPh sb="19" eb="21">
      <t>ケンシュウ</t>
    </rPh>
    <phoneticPr fontId="25"/>
  </si>
  <si>
    <t xml:space="preserve">業務改善・改革力向上研修Ⅰ   </t>
    <phoneticPr fontId="25"/>
  </si>
  <si>
    <t>業務改善・改革力向上研修Ⅱ</t>
    <rPh sb="0" eb="2">
      <t>ギョウム</t>
    </rPh>
    <rPh sb="2" eb="4">
      <t>カイゼン</t>
    </rPh>
    <rPh sb="5" eb="7">
      <t>カイカク</t>
    </rPh>
    <rPh sb="7" eb="8">
      <t>リョク</t>
    </rPh>
    <rPh sb="8" eb="10">
      <t>コウジョウ</t>
    </rPh>
    <rPh sb="10" eb="12">
      <t>ケンシュウ</t>
    </rPh>
    <phoneticPr fontId="25"/>
  </si>
  <si>
    <t>ジョブトレーナー等
指導力向上研修</t>
    <rPh sb="8" eb="9">
      <t>トウ</t>
    </rPh>
    <rPh sb="10" eb="12">
      <t>シドウ</t>
    </rPh>
    <rPh sb="12" eb="13">
      <t>リョク</t>
    </rPh>
    <rPh sb="13" eb="15">
      <t>コウジョウ</t>
    </rPh>
    <rPh sb="15" eb="17">
      <t>ケンシュウ</t>
    </rPh>
    <phoneticPr fontId="25"/>
  </si>
  <si>
    <t>外部機関実施研修</t>
    <rPh sb="0" eb="2">
      <t>ガイブ</t>
    </rPh>
    <rPh sb="2" eb="4">
      <t>キカン</t>
    </rPh>
    <rPh sb="4" eb="6">
      <t>ジッシ</t>
    </rPh>
    <rPh sb="6" eb="8">
      <t>ケンシュウ</t>
    </rPh>
    <phoneticPr fontId="25"/>
  </si>
  <si>
    <t>関西広域連合職員研修
政策形成能力研修</t>
    <rPh sb="0" eb="2">
      <t>カンサイ</t>
    </rPh>
    <rPh sb="2" eb="4">
      <t>コウイキ</t>
    </rPh>
    <rPh sb="4" eb="6">
      <t>レンゴウ</t>
    </rPh>
    <rPh sb="6" eb="8">
      <t>ショクイン</t>
    </rPh>
    <rPh sb="8" eb="10">
      <t>ケンシュウ</t>
    </rPh>
    <rPh sb="11" eb="13">
      <t>セイサク</t>
    </rPh>
    <rPh sb="13" eb="15">
      <t>ケイセイ</t>
    </rPh>
    <rPh sb="15" eb="17">
      <t>ノウリョク</t>
    </rPh>
    <rPh sb="17" eb="19">
      <t>ケンシュウ</t>
    </rPh>
    <phoneticPr fontId="25"/>
  </si>
  <si>
    <t>人権研修指導者養成研修</t>
    <rPh sb="0" eb="2">
      <t>ジンケン</t>
    </rPh>
    <rPh sb="2" eb="4">
      <t>ケンシュウ</t>
    </rPh>
    <rPh sb="4" eb="7">
      <t>シドウシャ</t>
    </rPh>
    <rPh sb="7" eb="9">
      <t>ヨウセイ</t>
    </rPh>
    <rPh sb="9" eb="11">
      <t>ケンシュウ</t>
    </rPh>
    <phoneticPr fontId="25"/>
  </si>
  <si>
    <t>□部下職員指導支援研修は修了決定を行わず。</t>
    <rPh sb="1" eb="3">
      <t>ブカ</t>
    </rPh>
    <rPh sb="3" eb="4">
      <t>ショク</t>
    </rPh>
    <rPh sb="4" eb="5">
      <t>イン</t>
    </rPh>
    <rPh sb="5" eb="7">
      <t>シドウ</t>
    </rPh>
    <rPh sb="7" eb="9">
      <t>シエン</t>
    </rPh>
    <rPh sb="9" eb="11">
      <t>ケンシュウ</t>
    </rPh>
    <rPh sb="12" eb="14">
      <t>シュウリョウ</t>
    </rPh>
    <rPh sb="13" eb="14">
      <t>ケンシュウ</t>
    </rPh>
    <rPh sb="14" eb="16">
      <t>ケッテイ</t>
    </rPh>
    <rPh sb="17" eb="18">
      <t>オコナ</t>
    </rPh>
    <phoneticPr fontId="25"/>
  </si>
  <si>
    <t>※4　仕事力向上研修Ⅱは、全体研修１日（７Ｈ）、面談１日（１H×３名）で行われたため、実施日２日、総実施時間10時間。</t>
    <rPh sb="3" eb="5">
      <t>シゴト</t>
    </rPh>
    <rPh sb="5" eb="6">
      <t>リョク</t>
    </rPh>
    <rPh sb="6" eb="8">
      <t>コウジョウ</t>
    </rPh>
    <rPh sb="8" eb="10">
      <t>ケンシュウ</t>
    </rPh>
    <rPh sb="13" eb="15">
      <t>ゼンタイ</t>
    </rPh>
    <rPh sb="15" eb="17">
      <t>ケンシュウ</t>
    </rPh>
    <rPh sb="18" eb="19">
      <t>ニチ</t>
    </rPh>
    <rPh sb="24" eb="26">
      <t>メンダン</t>
    </rPh>
    <rPh sb="27" eb="28">
      <t>ニチ</t>
    </rPh>
    <rPh sb="33" eb="34">
      <t>メイ</t>
    </rPh>
    <rPh sb="36" eb="37">
      <t>オコナ</t>
    </rPh>
    <rPh sb="43" eb="46">
      <t>ジッシビ</t>
    </rPh>
    <rPh sb="47" eb="48">
      <t>ニチ</t>
    </rPh>
    <rPh sb="49" eb="50">
      <t>ソウ</t>
    </rPh>
    <rPh sb="50" eb="52">
      <t>ジッシ</t>
    </rPh>
    <rPh sb="52" eb="54">
      <t>ジカン</t>
    </rPh>
    <rPh sb="56" eb="58">
      <t>ジカン</t>
    </rPh>
    <phoneticPr fontId="25"/>
  </si>
  <si>
    <t>(3)　その他　 人事局主催の部局・職場研修</t>
    <phoneticPr fontId="25"/>
  </si>
  <si>
    <t>実施
総日数</t>
    <phoneticPr fontId="25"/>
  </si>
  <si>
    <t>□ 新規採用職員研修（職種別研修）は修了決定を行わず。</t>
    <rPh sb="18" eb="20">
      <t>シュウリョウ</t>
    </rPh>
    <phoneticPr fontId="25"/>
  </si>
  <si>
    <t>会計や簿記に関する知識を必要とする業務（下記例示参照）に携わる職員で、所属長が推薦する者（非常勤職員を除く）
（１）企業会計に従事する職員
（２）指定出資法人の指導に携わる職員
（３）府税徴収事務に携わる職員
（４）医療法人、社会福祉法人、ＮＰＯ法人等の認可、指導及び監査に従事する職員
（５）給付や貸付等の業務において、法人等の会計状況を審査する必要のある職員
（６）副主査選考の対象者等で本研修の受講を希望する者 等
（本研修は副主査選考に係る資格点対象の庁内研修）</t>
    <rPh sb="212" eb="213">
      <t>ホン</t>
    </rPh>
    <rPh sb="213" eb="215">
      <t>ケンシュウ</t>
    </rPh>
    <rPh sb="216" eb="217">
      <t>フク</t>
    </rPh>
    <rPh sb="217" eb="219">
      <t>シュサ</t>
    </rPh>
    <rPh sb="219" eb="221">
      <t>センコウ</t>
    </rPh>
    <rPh sb="222" eb="223">
      <t>カカ</t>
    </rPh>
    <rPh sb="224" eb="226">
      <t>シカク</t>
    </rPh>
    <rPh sb="226" eb="227">
      <t>テン</t>
    </rPh>
    <rPh sb="227" eb="229">
      <t>タイショウ</t>
    </rPh>
    <rPh sb="230" eb="232">
      <t>チョウナイ</t>
    </rPh>
    <rPh sb="232" eb="234">
      <t>ケンシュウ</t>
    </rPh>
    <phoneticPr fontId="25"/>
  </si>
  <si>
    <t>　情報公開課　職員</t>
    <rPh sb="5" eb="6">
      <t>カ</t>
    </rPh>
    <rPh sb="7" eb="9">
      <t>ショクイン</t>
    </rPh>
    <phoneticPr fontId="25"/>
  </si>
  <si>
    <t>○講話</t>
    <phoneticPr fontId="25"/>
  </si>
  <si>
    <t>○講義と演習</t>
    <phoneticPr fontId="25"/>
  </si>
  <si>
    <t>○講義</t>
    <phoneticPr fontId="25"/>
  </si>
  <si>
    <t>○講義</t>
    <phoneticPr fontId="25"/>
  </si>
  <si>
    <t>○講義と演習</t>
    <phoneticPr fontId="25"/>
  </si>
  <si>
    <t>○講義</t>
    <phoneticPr fontId="25"/>
  </si>
  <si>
    <t>○講話</t>
    <phoneticPr fontId="25"/>
  </si>
  <si>
    <t>○全体講義</t>
    <phoneticPr fontId="25"/>
  </si>
  <si>
    <t>○グループ討議</t>
    <phoneticPr fontId="25"/>
  </si>
  <si>
    <t>○訓辞</t>
    <phoneticPr fontId="25"/>
  </si>
  <si>
    <t>○講演（８月４日）</t>
    <phoneticPr fontId="25"/>
  </si>
  <si>
    <t>○講演（８月９日）</t>
    <phoneticPr fontId="25"/>
  </si>
  <si>
    <t>2H45M</t>
    <phoneticPr fontId="25"/>
  </si>
  <si>
    <t>○説明</t>
    <rPh sb="1" eb="3">
      <t>セツメイ</t>
    </rPh>
    <phoneticPr fontId="25"/>
  </si>
  <si>
    <t>○発表</t>
    <rPh sb="1" eb="3">
      <t>ハッピョウ</t>
    </rPh>
    <phoneticPr fontId="25"/>
  </si>
  <si>
    <t>○実習</t>
    <phoneticPr fontId="25"/>
  </si>
  <si>
    <t>○ビデオ視聴</t>
    <phoneticPr fontId="25"/>
  </si>
  <si>
    <t>○実習</t>
    <phoneticPr fontId="25"/>
  </si>
  <si>
    <t>○講義・演習</t>
    <phoneticPr fontId="25"/>
  </si>
  <si>
    <t>○講義・演習</t>
    <phoneticPr fontId="25"/>
  </si>
  <si>
    <t>○理解度テスト</t>
    <phoneticPr fontId="25"/>
  </si>
  <si>
    <t>○講義・演習</t>
    <phoneticPr fontId="25"/>
  </si>
  <si>
    <t>○手続き等</t>
    <phoneticPr fontId="25"/>
  </si>
  <si>
    <t>○体験談</t>
    <rPh sb="1" eb="4">
      <t>タイケンダン</t>
    </rPh>
    <phoneticPr fontId="25"/>
  </si>
  <si>
    <t>第２部</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</si>
</sst>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_-* #,##0_-;\-* #,##0_-;_-* &quot;-&quot;_-;_-@_-"/>
    <numFmt numFmtId="177" formatCode="0.00_ "/>
    <numFmt numFmtId="178" formatCode="0.0_ "/>
    <numFmt numFmtId="179" formatCode="0_);[Red]\(0\)"/>
    <numFmt numFmtId="180" formatCode="0.0&quot;点&quot;"/>
    <numFmt numFmtId="181" formatCode="0.0%"/>
    <numFmt numFmtId="182" formatCode="#,##0_ "/>
    <numFmt numFmtId="183" formatCode="[h]:mm"/>
    <numFmt numFmtId="184" formatCode="\(00.0%\)"/>
    <numFmt numFmtId="185" formatCode="0.0000_ "/>
    <numFmt numFmtId="186" formatCode="###&quot;名&quot;"/>
    <numFmt numFmtId="187" formatCode="###&quot;名）&quot;"/>
    <numFmt numFmtId="188" formatCode="0;&quot;▲ &quot;0"/>
    <numFmt numFmtId="189" formatCode="0_ "/>
    <numFmt numFmtId="190" formatCode="#,##0_);\(#,##0\)"/>
    <numFmt numFmtId="191" formatCode="h:mm;@"/>
    <numFmt numFmtId="192" formatCode="0_);\(0\)"/>
    <numFmt numFmtId="193" formatCode="[hh]:mm"/>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2"/>
      <name val="ＭＳ 明朝"/>
      <family val="1"/>
      <charset val="128"/>
    </font>
    <font>
      <sz val="11"/>
      <color indexed="17"/>
      <name val="ＭＳ Ｐゴシック"/>
      <family val="3"/>
      <charset val="128"/>
    </font>
    <font>
      <sz val="6"/>
      <name val="ＭＳ Ｐゴシック"/>
      <family val="3"/>
      <charset val="128"/>
    </font>
    <font>
      <sz val="11"/>
      <name val="HG丸ｺﾞｼｯｸM-PRO"/>
      <family val="3"/>
      <charset val="128"/>
    </font>
    <font>
      <sz val="8"/>
      <name val="HG丸ｺﾞｼｯｸM-PRO"/>
      <family val="3"/>
      <charset val="128"/>
    </font>
    <font>
      <sz val="10"/>
      <name val="HG丸ｺﾞｼｯｸM-PRO"/>
      <family val="3"/>
      <charset val="128"/>
    </font>
    <font>
      <sz val="12"/>
      <name val="HG丸ｺﾞｼｯｸM-PRO"/>
      <family val="3"/>
      <charset val="128"/>
    </font>
    <font>
      <u/>
      <sz val="12"/>
      <name val="HG丸ｺﾞｼｯｸM-PRO"/>
      <family val="3"/>
      <charset val="128"/>
    </font>
    <font>
      <u/>
      <sz val="14"/>
      <name val="HG丸ｺﾞｼｯｸM-PRO"/>
      <family val="3"/>
      <charset val="128"/>
    </font>
    <font>
      <sz val="9"/>
      <name val="HG丸ｺﾞｼｯｸM-PRO"/>
      <family val="3"/>
      <charset val="128"/>
    </font>
    <font>
      <sz val="10"/>
      <color theme="1"/>
      <name val="HG丸ｺﾞｼｯｸM-PRO"/>
      <family val="3"/>
      <charset val="128"/>
    </font>
    <font>
      <sz val="10"/>
      <color rgb="FFFF0000"/>
      <name val="HG丸ｺﾞｼｯｸM-PRO"/>
      <family val="3"/>
      <charset val="128"/>
    </font>
    <font>
      <sz val="14"/>
      <name val="HG丸ｺﾞｼｯｸM-PRO"/>
      <family val="3"/>
      <charset val="128"/>
    </font>
    <font>
      <sz val="11"/>
      <color rgb="FFFF0000"/>
      <name val="HG丸ｺﾞｼｯｸM-PRO"/>
      <family val="3"/>
      <charset val="128"/>
    </font>
    <font>
      <sz val="9"/>
      <color theme="0"/>
      <name val="HG丸ｺﾞｼｯｸM-PRO"/>
      <family val="3"/>
      <charset val="128"/>
    </font>
    <font>
      <b/>
      <sz val="6"/>
      <name val="HG丸ｺﾞｼｯｸM-PRO"/>
      <family val="3"/>
      <charset val="128"/>
    </font>
    <font>
      <b/>
      <sz val="8"/>
      <name val="HG丸ｺﾞｼｯｸM-PRO"/>
      <family val="3"/>
      <charset val="128"/>
    </font>
    <font>
      <sz val="6"/>
      <name val="HG丸ｺﾞｼｯｸM-PRO"/>
      <family val="3"/>
      <charset val="128"/>
    </font>
    <font>
      <sz val="7"/>
      <name val="HG丸ｺﾞｼｯｸM-PRO"/>
      <family val="3"/>
      <charset val="128"/>
    </font>
    <font>
      <sz val="6"/>
      <name val="ＭＳ Ｐゴシック"/>
      <family val="2"/>
      <charset val="128"/>
      <scheme val="minor"/>
    </font>
    <font>
      <sz val="5"/>
      <name val="HG丸ｺﾞｼｯｸM-PRO"/>
      <family val="3"/>
      <charset val="128"/>
    </font>
    <font>
      <u/>
      <sz val="11"/>
      <color theme="10"/>
      <name val="ＭＳ Ｐゴシック"/>
      <family val="3"/>
      <charset val="128"/>
    </font>
    <font>
      <sz val="11"/>
      <name val="ＭＳ Ｐゴシック"/>
      <family val="3"/>
      <charset val="128"/>
      <scheme val="major"/>
    </font>
    <font>
      <b/>
      <sz val="11"/>
      <name val="ＭＳ Ｐゴシック"/>
      <family val="3"/>
      <charset val="128"/>
      <scheme val="major"/>
    </font>
    <font>
      <sz val="7"/>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theme="0"/>
        <bgColor indexed="64"/>
      </patternFill>
    </fill>
    <fill>
      <patternFill patternType="solid">
        <fgColor indexed="31"/>
        <bgColor indexed="64"/>
      </patternFill>
    </fill>
    <fill>
      <patternFill patternType="solid">
        <fgColor indexed="41"/>
        <bgColor indexed="64"/>
      </patternFill>
    </fill>
  </fills>
  <borders count="1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double">
        <color indexed="64"/>
      </right>
      <top/>
      <bottom/>
      <diagonal/>
    </border>
    <border>
      <left style="double">
        <color indexed="64"/>
      </left>
      <right/>
      <top/>
      <bottom/>
      <diagonal/>
    </border>
    <border>
      <left/>
      <right style="double">
        <color indexed="64"/>
      </right>
      <top/>
      <bottom/>
      <diagonal/>
    </border>
    <border>
      <left style="thin">
        <color indexed="64"/>
      </left>
      <right style="medium">
        <color indexed="64"/>
      </right>
      <top/>
      <bottom/>
      <diagonal/>
    </border>
    <border>
      <left style="medium">
        <color indexed="64"/>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tted">
        <color indexed="64"/>
      </right>
      <top style="double">
        <color indexed="64"/>
      </top>
      <bottom style="double">
        <color indexed="64"/>
      </bottom>
      <diagonal/>
    </border>
    <border>
      <left style="dotted">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double">
        <color indexed="64"/>
      </left>
      <right style="thin">
        <color indexed="64"/>
      </right>
      <top style="thin">
        <color indexed="64"/>
      </top>
      <bottom/>
      <diagonal/>
    </border>
    <border>
      <left style="dotted">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dotted">
        <color indexed="64"/>
      </left>
      <right style="thin">
        <color indexed="64"/>
      </right>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ashed">
        <color indexed="64"/>
      </right>
      <top style="thin">
        <color indexed="64"/>
      </top>
      <bottom/>
      <diagonal/>
    </border>
    <border>
      <left style="thin">
        <color indexed="64"/>
      </left>
      <right style="dotted">
        <color indexed="64"/>
      </right>
      <top/>
      <bottom style="double">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55">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9" fontId="9" fillId="0" borderId="0" applyFont="0" applyFill="0" applyBorder="0" applyAlignment="0" applyProtection="0"/>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176" fontId="14"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4" fillId="0" borderId="0">
      <alignment vertical="center"/>
    </xf>
    <xf numFmtId="0" fontId="9" fillId="0" borderId="0">
      <alignment vertical="center"/>
    </xf>
    <xf numFmtId="0" fontId="22" fillId="0" borderId="0"/>
    <xf numFmtId="1" fontId="23" fillId="0" borderId="0"/>
    <xf numFmtId="0" fontId="4" fillId="0" borderId="0"/>
    <xf numFmtId="0" fontId="24" fillId="4" borderId="0" applyNumberFormat="0" applyBorder="0" applyAlignment="0" applyProtection="0">
      <alignment vertical="center"/>
    </xf>
    <xf numFmtId="0" fontId="3"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2" fillId="0" borderId="0">
      <alignment vertical="center"/>
    </xf>
    <xf numFmtId="0" fontId="14" fillId="0" borderId="0"/>
    <xf numFmtId="0" fontId="44" fillId="0" borderId="0" applyNumberFormat="0" applyFill="0" applyBorder="0" applyAlignment="0" applyProtection="0">
      <alignment vertical="center"/>
    </xf>
  </cellStyleXfs>
  <cellXfs count="1171">
    <xf numFmtId="0" fontId="0" fillId="0" borderId="0" xfId="0">
      <alignment vertical="center"/>
    </xf>
    <xf numFmtId="0" fontId="28" fillId="0" borderId="0" xfId="0" applyFont="1" applyAlignment="1">
      <alignment vertical="center"/>
    </xf>
    <xf numFmtId="0" fontId="26" fillId="0" borderId="0" xfId="0" applyFont="1" applyAlignment="1">
      <alignment vertical="center"/>
    </xf>
    <xf numFmtId="0" fontId="28" fillId="0" borderId="20" xfId="0" applyFont="1" applyBorder="1" applyAlignment="1">
      <alignment horizontal="center" vertical="center"/>
    </xf>
    <xf numFmtId="0" fontId="28" fillId="0" borderId="19" xfId="0" applyFont="1" applyBorder="1" applyAlignment="1">
      <alignment horizontal="right" vertical="center"/>
    </xf>
    <xf numFmtId="0" fontId="28" fillId="0" borderId="21" xfId="0" applyFont="1" applyBorder="1" applyAlignment="1">
      <alignment horizontal="center" vertical="center"/>
    </xf>
    <xf numFmtId="0" fontId="28" fillId="0" borderId="10" xfId="0" applyFont="1" applyBorder="1" applyAlignment="1">
      <alignment horizontal="right" vertical="center"/>
    </xf>
    <xf numFmtId="0" fontId="27" fillId="0" borderId="21" xfId="0" applyFont="1" applyBorder="1" applyAlignment="1">
      <alignment horizontal="center" vertical="center"/>
    </xf>
    <xf numFmtId="0" fontId="28" fillId="0" borderId="23" xfId="0" applyFont="1" applyBorder="1" applyAlignment="1">
      <alignment vertical="center"/>
    </xf>
    <xf numFmtId="0" fontId="28" fillId="0" borderId="24" xfId="0" applyFont="1" applyBorder="1" applyAlignment="1">
      <alignment horizontal="center" vertical="center"/>
    </xf>
    <xf numFmtId="177" fontId="28" fillId="0" borderId="0" xfId="0" applyNumberFormat="1" applyFont="1" applyBorder="1" applyAlignment="1">
      <alignment horizontal="center" vertical="center"/>
    </xf>
    <xf numFmtId="0" fontId="28" fillId="0" borderId="21" xfId="0" applyFont="1" applyBorder="1" applyAlignment="1">
      <alignment vertical="center"/>
    </xf>
    <xf numFmtId="0" fontId="28" fillId="0" borderId="14" xfId="0" applyFont="1" applyBorder="1" applyAlignment="1">
      <alignment horizontal="center" vertical="center"/>
    </xf>
    <xf numFmtId="0" fontId="28" fillId="0" borderId="24" xfId="0" applyFont="1" applyBorder="1" applyAlignment="1">
      <alignment vertical="center"/>
    </xf>
    <xf numFmtId="0" fontId="28" fillId="0" borderId="20" xfId="0" applyFont="1" applyBorder="1" applyAlignment="1">
      <alignment vertical="center"/>
    </xf>
    <xf numFmtId="0" fontId="28" fillId="0" borderId="14" xfId="0" applyFont="1" applyBorder="1" applyAlignment="1">
      <alignment horizontal="left" vertical="center"/>
    </xf>
    <xf numFmtId="0" fontId="30" fillId="0" borderId="0" xfId="0" applyFont="1" applyAlignment="1">
      <alignment horizontal="left" vertical="center"/>
    </xf>
    <xf numFmtId="0" fontId="30" fillId="0" borderId="0" xfId="0" applyFont="1" applyBorder="1" applyAlignment="1">
      <alignment vertical="center"/>
    </xf>
    <xf numFmtId="0" fontId="29" fillId="0" borderId="0" xfId="0" applyFont="1" applyBorder="1" applyAlignment="1">
      <alignment vertical="center"/>
    </xf>
    <xf numFmtId="0" fontId="26" fillId="0" borderId="19" xfId="0" applyFont="1" applyBorder="1" applyAlignment="1">
      <alignment horizontal="left" vertical="center"/>
    </xf>
    <xf numFmtId="0" fontId="9" fillId="0" borderId="0" xfId="0" applyFont="1" applyBorder="1" applyAlignment="1">
      <alignment horizontal="left" vertical="top" wrapText="1"/>
    </xf>
    <xf numFmtId="0" fontId="28" fillId="0" borderId="21" xfId="0" applyFont="1" applyBorder="1" applyAlignment="1">
      <alignment horizontal="right" vertical="center"/>
    </xf>
    <xf numFmtId="0" fontId="26" fillId="0" borderId="10" xfId="0" applyFont="1" applyBorder="1" applyAlignment="1">
      <alignment horizontal="left" vertical="center"/>
    </xf>
    <xf numFmtId="0" fontId="9" fillId="0" borderId="0" xfId="0" applyFont="1" applyBorder="1" applyAlignment="1">
      <alignment horizontal="left" vertical="center" wrapText="1"/>
    </xf>
    <xf numFmtId="0" fontId="26" fillId="0" borderId="0" xfId="0" applyFont="1" applyBorder="1" applyAlignment="1">
      <alignment horizontal="left" vertical="center"/>
    </xf>
    <xf numFmtId="0" fontId="26" fillId="0" borderId="0" xfId="0" applyFont="1" applyAlignment="1">
      <alignment horizontal="left" vertical="center"/>
    </xf>
    <xf numFmtId="0" fontId="28" fillId="0" borderId="21" xfId="0" applyFont="1" applyBorder="1" applyAlignment="1">
      <alignment horizontal="center" vertical="center" shrinkToFit="1"/>
    </xf>
    <xf numFmtId="0" fontId="28" fillId="0" borderId="21" xfId="0" applyFont="1" applyFill="1" applyBorder="1" applyAlignment="1">
      <alignment horizontal="center" vertical="center"/>
    </xf>
    <xf numFmtId="0" fontId="28" fillId="0" borderId="21" xfId="0" applyFont="1" applyBorder="1" applyAlignment="1">
      <alignment horizontal="left" vertical="center"/>
    </xf>
    <xf numFmtId="178" fontId="28" fillId="0" borderId="20" xfId="0" applyNumberFormat="1" applyFont="1" applyBorder="1" applyAlignment="1">
      <alignment horizontal="center" vertical="center"/>
    </xf>
    <xf numFmtId="0" fontId="26" fillId="0" borderId="19" xfId="0" applyFont="1" applyBorder="1" applyAlignment="1">
      <alignment vertical="center"/>
    </xf>
    <xf numFmtId="178" fontId="28" fillId="0" borderId="21" xfId="0" applyNumberFormat="1" applyFont="1" applyBorder="1" applyAlignment="1">
      <alignment horizontal="center" vertical="center"/>
    </xf>
    <xf numFmtId="0" fontId="26" fillId="0" borderId="10" xfId="0" applyFont="1" applyBorder="1" applyAlignment="1">
      <alignment vertical="center"/>
    </xf>
    <xf numFmtId="0" fontId="28" fillId="0" borderId="16" xfId="0" applyFont="1" applyBorder="1" applyAlignment="1">
      <alignment vertical="center"/>
    </xf>
    <xf numFmtId="0" fontId="34" fillId="0" borderId="0" xfId="0" applyFont="1" applyBorder="1" applyAlignment="1">
      <alignment vertical="center" wrapText="1"/>
    </xf>
    <xf numFmtId="0" fontId="34" fillId="0" borderId="11" xfId="0" applyFont="1" applyBorder="1" applyAlignment="1">
      <alignment vertical="center" wrapText="1"/>
    </xf>
    <xf numFmtId="0" fontId="28" fillId="0" borderId="10" xfId="0" applyFont="1" applyBorder="1" applyAlignment="1">
      <alignment horizontal="left" vertical="center"/>
    </xf>
    <xf numFmtId="0" fontId="28" fillId="0" borderId="0" xfId="0" applyFont="1" applyBorder="1" applyAlignment="1">
      <alignment horizontal="left" vertical="center"/>
    </xf>
    <xf numFmtId="0" fontId="28" fillId="0" borderId="11" xfId="0" applyFont="1" applyBorder="1" applyAlignment="1">
      <alignment horizontal="left" vertical="center"/>
    </xf>
    <xf numFmtId="0" fontId="28" fillId="0" borderId="10" xfId="0" applyFont="1" applyBorder="1" applyAlignment="1">
      <alignment horizontal="left" vertical="center" wrapText="1"/>
    </xf>
    <xf numFmtId="0" fontId="28" fillId="0" borderId="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8" xfId="0" applyFont="1" applyBorder="1" applyAlignment="1">
      <alignment horizontal="left" vertical="center" wrapText="1"/>
    </xf>
    <xf numFmtId="0" fontId="28" fillId="0" borderId="17" xfId="0" applyFont="1" applyBorder="1" applyAlignment="1">
      <alignment horizontal="left" vertical="center" wrapText="1"/>
    </xf>
    <xf numFmtId="0" fontId="28" fillId="0" borderId="10" xfId="0" applyFont="1" applyBorder="1" applyAlignment="1">
      <alignment vertical="center"/>
    </xf>
    <xf numFmtId="0" fontId="28" fillId="0" borderId="0" xfId="0" applyFont="1" applyBorder="1" applyAlignment="1">
      <alignment vertical="center"/>
    </xf>
    <xf numFmtId="0" fontId="28" fillId="0" borderId="11" xfId="0" applyFont="1" applyBorder="1" applyAlignment="1">
      <alignment vertical="center"/>
    </xf>
    <xf numFmtId="0" fontId="28" fillId="0" borderId="18" xfId="0" applyFont="1" applyBorder="1" applyAlignment="1">
      <alignment horizontal="left" vertical="center"/>
    </xf>
    <xf numFmtId="0" fontId="28" fillId="0" borderId="10" xfId="0" applyFont="1" applyFill="1" applyBorder="1" applyAlignment="1">
      <alignment horizontal="left" vertical="center"/>
    </xf>
    <xf numFmtId="0" fontId="28" fillId="0" borderId="0" xfId="0" applyFont="1" applyFill="1" applyBorder="1" applyAlignment="1">
      <alignment horizontal="left" vertical="center"/>
    </xf>
    <xf numFmtId="0" fontId="28" fillId="0" borderId="11" xfId="0" applyFont="1" applyFill="1" applyBorder="1" applyAlignment="1">
      <alignment horizontal="left" vertical="center"/>
    </xf>
    <xf numFmtId="0" fontId="26" fillId="24" borderId="15" xfId="0" applyFont="1" applyFill="1" applyBorder="1" applyAlignment="1">
      <alignment horizontal="left" vertical="center"/>
    </xf>
    <xf numFmtId="0" fontId="26" fillId="24" borderId="13" xfId="0" applyFont="1" applyFill="1" applyBorder="1" applyAlignment="1">
      <alignment horizontal="left" vertical="center"/>
    </xf>
    <xf numFmtId="0" fontId="28" fillId="0" borderId="19" xfId="0" applyFont="1" applyBorder="1" applyAlignment="1">
      <alignment horizontal="left" vertical="center"/>
    </xf>
    <xf numFmtId="0" fontId="28" fillId="0" borderId="0" xfId="0" applyFont="1" applyAlignment="1">
      <alignment horizontal="left" vertical="center"/>
    </xf>
    <xf numFmtId="0" fontId="28" fillId="0" borderId="10" xfId="0" applyFont="1" applyBorder="1" applyAlignment="1">
      <alignment vertical="center" wrapText="1"/>
    </xf>
    <xf numFmtId="0" fontId="28" fillId="0" borderId="0" xfId="0" applyFont="1" applyBorder="1" applyAlignment="1">
      <alignment vertical="center" wrapText="1"/>
    </xf>
    <xf numFmtId="0" fontId="28" fillId="0" borderId="11" xfId="0" applyFont="1" applyBorder="1" applyAlignment="1">
      <alignment vertical="center" wrapText="1"/>
    </xf>
    <xf numFmtId="0" fontId="28" fillId="0" borderId="19" xfId="0" applyFont="1" applyBorder="1" applyAlignment="1">
      <alignment vertical="center"/>
    </xf>
    <xf numFmtId="0" fontId="28" fillId="0" borderId="18" xfId="0" applyFont="1" applyBorder="1" applyAlignment="1">
      <alignment vertical="center"/>
    </xf>
    <xf numFmtId="0" fontId="28" fillId="0" borderId="17" xfId="0" applyFont="1" applyBorder="1" applyAlignment="1">
      <alignment vertical="center"/>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0" fillId="0" borderId="0" xfId="0" applyAlignment="1">
      <alignment horizontal="left" vertical="center"/>
    </xf>
    <xf numFmtId="0" fontId="0" fillId="0" borderId="11" xfId="0" applyBorder="1" applyAlignment="1">
      <alignment horizontal="left" vertical="center"/>
    </xf>
    <xf numFmtId="0" fontId="28" fillId="0" borderId="10" xfId="0" applyFont="1" applyBorder="1" applyAlignment="1">
      <alignment horizontal="left" vertical="center" shrinkToFit="1"/>
    </xf>
    <xf numFmtId="0" fontId="28" fillId="0" borderId="0" xfId="0" applyFont="1" applyBorder="1" applyAlignment="1">
      <alignment horizontal="left" vertical="center" shrinkToFit="1"/>
    </xf>
    <xf numFmtId="0" fontId="28" fillId="0" borderId="11" xfId="0" applyFont="1" applyBorder="1" applyAlignment="1">
      <alignment horizontal="left" vertical="center" shrinkToFit="1"/>
    </xf>
    <xf numFmtId="0" fontId="28" fillId="0" borderId="10" xfId="0" applyFont="1" applyBorder="1" applyAlignment="1">
      <alignment horizontal="left" vertical="top" wrapText="1"/>
    </xf>
    <xf numFmtId="0" fontId="28" fillId="0" borderId="0" xfId="0" applyFont="1" applyBorder="1" applyAlignment="1">
      <alignment horizontal="left" vertical="top" wrapText="1"/>
    </xf>
    <xf numFmtId="0" fontId="28" fillId="0" borderId="11" xfId="0" applyFont="1" applyBorder="1" applyAlignment="1">
      <alignment horizontal="left" vertical="top" wrapText="1"/>
    </xf>
    <xf numFmtId="0" fontId="28" fillId="0" borderId="10" xfId="0" applyFont="1" applyBorder="1" applyAlignment="1">
      <alignment vertical="top" wrapText="1"/>
    </xf>
    <xf numFmtId="0" fontId="28" fillId="0" borderId="0" xfId="0" applyFont="1" applyBorder="1" applyAlignment="1">
      <alignment vertical="top" wrapText="1"/>
    </xf>
    <xf numFmtId="0" fontId="28" fillId="0" borderId="11" xfId="0" applyFont="1" applyBorder="1" applyAlignment="1">
      <alignment vertical="top" wrapText="1"/>
    </xf>
    <xf numFmtId="0" fontId="28" fillId="0" borderId="19" xfId="0" applyFont="1" applyBorder="1" applyAlignment="1">
      <alignment horizontal="left" vertical="center" shrinkToFit="1"/>
    </xf>
    <xf numFmtId="0" fontId="28" fillId="0" borderId="18" xfId="0" applyFont="1" applyBorder="1" applyAlignment="1">
      <alignment horizontal="left" vertical="center" shrinkToFit="1"/>
    </xf>
    <xf numFmtId="0" fontId="28" fillId="0" borderId="17" xfId="0" applyFont="1" applyBorder="1" applyAlignment="1">
      <alignment horizontal="left" vertical="center" shrinkToFit="1"/>
    </xf>
    <xf numFmtId="0" fontId="26" fillId="0" borderId="18" xfId="0" applyFont="1" applyBorder="1" applyAlignment="1">
      <alignment vertical="center"/>
    </xf>
    <xf numFmtId="0" fontId="26" fillId="0" borderId="17" xfId="0" applyFont="1" applyBorder="1" applyAlignment="1">
      <alignment vertical="center"/>
    </xf>
    <xf numFmtId="0" fontId="28" fillId="0" borderId="24" xfId="0" applyFont="1" applyBorder="1" applyAlignment="1">
      <alignment vertical="top"/>
    </xf>
    <xf numFmtId="178" fontId="28" fillId="0" borderId="21" xfId="0" applyNumberFormat="1" applyFont="1" applyBorder="1" applyAlignment="1">
      <alignment horizontal="center" vertical="center" shrinkToFit="1"/>
    </xf>
    <xf numFmtId="177" fontId="28" fillId="0" borderId="18" xfId="0" applyNumberFormat="1" applyFont="1" applyBorder="1" applyAlignment="1">
      <alignment horizontal="center" vertical="center"/>
    </xf>
    <xf numFmtId="0" fontId="28" fillId="0" borderId="19"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7" xfId="0" applyFont="1" applyFill="1" applyBorder="1" applyAlignment="1">
      <alignment horizontal="left" vertical="center" wrapText="1"/>
    </xf>
    <xf numFmtId="0" fontId="26" fillId="24" borderId="23" xfId="0" applyFont="1" applyFill="1" applyBorder="1" applyAlignment="1">
      <alignment horizontal="left" vertical="center"/>
    </xf>
    <xf numFmtId="0" fontId="28" fillId="0" borderId="10" xfId="0" applyFont="1" applyBorder="1" applyAlignment="1">
      <alignment vertical="center"/>
    </xf>
    <xf numFmtId="0" fontId="28" fillId="0" borderId="0" xfId="0" applyFont="1" applyBorder="1" applyAlignment="1">
      <alignment vertical="center"/>
    </xf>
    <xf numFmtId="0" fontId="28" fillId="0" borderId="19" xfId="0" applyFont="1" applyBorder="1" applyAlignment="1">
      <alignment vertical="center"/>
    </xf>
    <xf numFmtId="0" fontId="28" fillId="0" borderId="19" xfId="0" applyFont="1" applyBorder="1" applyAlignment="1">
      <alignment vertical="center"/>
    </xf>
    <xf numFmtId="0" fontId="26" fillId="0" borderId="16" xfId="0" applyFont="1" applyBorder="1" applyAlignment="1">
      <alignment vertical="center"/>
    </xf>
    <xf numFmtId="0" fontId="34" fillId="0" borderId="21" xfId="0" applyFont="1" applyBorder="1" applyAlignment="1">
      <alignment vertical="center"/>
    </xf>
    <xf numFmtId="0" fontId="34" fillId="0" borderId="20" xfId="0" applyFont="1" applyBorder="1" applyAlignment="1">
      <alignment vertical="center"/>
    </xf>
    <xf numFmtId="0" fontId="36" fillId="0" borderId="19" xfId="0" applyFont="1" applyBorder="1" applyAlignment="1">
      <alignment vertical="center"/>
    </xf>
    <xf numFmtId="0" fontId="34" fillId="0" borderId="19" xfId="0" applyFont="1" applyBorder="1" applyAlignment="1">
      <alignment vertical="center"/>
    </xf>
    <xf numFmtId="0" fontId="34" fillId="0" borderId="18" xfId="0" applyFont="1" applyBorder="1" applyAlignment="1">
      <alignment vertical="center"/>
    </xf>
    <xf numFmtId="0" fontId="34" fillId="0" borderId="17" xfId="0" applyFont="1" applyBorder="1" applyAlignment="1">
      <alignment vertical="center"/>
    </xf>
    <xf numFmtId="178" fontId="34" fillId="0" borderId="20" xfId="0" applyNumberFormat="1" applyFont="1" applyBorder="1" applyAlignment="1">
      <alignment horizontal="center" vertical="center"/>
    </xf>
    <xf numFmtId="0" fontId="28" fillId="0" borderId="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0" xfId="0" applyFont="1" applyBorder="1" applyAlignment="1">
      <alignment horizontal="left" vertical="center"/>
    </xf>
    <xf numFmtId="0" fontId="28" fillId="0" borderId="0" xfId="0" applyFont="1" applyBorder="1" applyAlignment="1">
      <alignment horizontal="left" vertical="center"/>
    </xf>
    <xf numFmtId="0" fontId="28" fillId="0" borderId="11" xfId="0" applyFont="1" applyBorder="1" applyAlignment="1">
      <alignment horizontal="left" vertical="center"/>
    </xf>
    <xf numFmtId="0" fontId="28" fillId="0" borderId="10" xfId="0" applyFont="1" applyBorder="1" applyAlignment="1">
      <alignment vertical="center"/>
    </xf>
    <xf numFmtId="0" fontId="28" fillId="0" borderId="0" xfId="0" applyFont="1" applyBorder="1" applyAlignment="1">
      <alignment vertical="center"/>
    </xf>
    <xf numFmtId="0" fontId="28" fillId="0" borderId="11" xfId="0" applyFont="1" applyBorder="1" applyAlignment="1">
      <alignment vertical="center"/>
    </xf>
    <xf numFmtId="0" fontId="28" fillId="0" borderId="1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0" xfId="0" applyFont="1" applyBorder="1" applyAlignment="1">
      <alignment horizontal="left" vertical="center"/>
    </xf>
    <xf numFmtId="0" fontId="28" fillId="0" borderId="0" xfId="0" applyFont="1" applyBorder="1" applyAlignment="1">
      <alignment horizontal="left" vertical="center"/>
    </xf>
    <xf numFmtId="0" fontId="28" fillId="0" borderId="11" xfId="0" applyFont="1" applyBorder="1" applyAlignment="1">
      <alignment horizontal="left" vertical="center"/>
    </xf>
    <xf numFmtId="0" fontId="28" fillId="0" borderId="10" xfId="0" applyFont="1" applyBorder="1" applyAlignment="1">
      <alignment vertical="center"/>
    </xf>
    <xf numFmtId="0" fontId="28" fillId="0" borderId="0" xfId="0" applyFont="1" applyBorder="1" applyAlignment="1">
      <alignment vertical="center"/>
    </xf>
    <xf numFmtId="0" fontId="28" fillId="0" borderId="11" xfId="0" applyFont="1" applyBorder="1" applyAlignment="1">
      <alignment vertical="center"/>
    </xf>
    <xf numFmtId="0" fontId="28" fillId="0" borderId="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0" xfId="0" applyFont="1" applyBorder="1" applyAlignment="1">
      <alignment horizontal="left" vertical="center" wrapText="1"/>
    </xf>
    <xf numFmtId="0" fontId="28" fillId="0" borderId="0"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1" xfId="0" applyFont="1" applyBorder="1" applyAlignment="1">
      <alignment horizontal="center" vertical="center"/>
    </xf>
    <xf numFmtId="0" fontId="28" fillId="0" borderId="10" xfId="0" applyFont="1" applyFill="1" applyBorder="1" applyAlignment="1">
      <alignment horizontal="left" vertical="center" wrapText="1"/>
    </xf>
    <xf numFmtId="0" fontId="28" fillId="0" borderId="19" xfId="0" applyFont="1" applyBorder="1" applyAlignment="1">
      <alignment vertical="center"/>
    </xf>
    <xf numFmtId="0" fontId="28" fillId="0" borderId="18" xfId="0" applyFont="1" applyBorder="1" applyAlignment="1">
      <alignment vertical="center"/>
    </xf>
    <xf numFmtId="0" fontId="33" fillId="0" borderId="1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28" fillId="0" borderId="12" xfId="0" applyFont="1" applyBorder="1" applyAlignment="1">
      <alignment vertical="center"/>
    </xf>
    <xf numFmtId="0" fontId="28" fillId="0" borderId="10" xfId="0" applyFont="1" applyBorder="1" applyAlignment="1">
      <alignment vertical="center"/>
    </xf>
    <xf numFmtId="0" fontId="28" fillId="0" borderId="0" xfId="0" applyFont="1" applyBorder="1" applyAlignment="1">
      <alignment vertical="center"/>
    </xf>
    <xf numFmtId="0" fontId="28" fillId="0" borderId="19" xfId="0" applyFont="1" applyFill="1" applyBorder="1" applyAlignment="1">
      <alignment horizontal="left" vertical="center" wrapText="1"/>
    </xf>
    <xf numFmtId="0" fontId="28" fillId="0" borderId="19" xfId="0" applyFont="1" applyBorder="1" applyAlignment="1">
      <alignment vertical="center"/>
    </xf>
    <xf numFmtId="0" fontId="28" fillId="0" borderId="18" xfId="0" applyFont="1" applyBorder="1" applyAlignment="1">
      <alignment vertical="center"/>
    </xf>
    <xf numFmtId="0" fontId="28" fillId="0" borderId="17" xfId="0" applyFont="1" applyBorder="1" applyAlignment="1">
      <alignment vertical="center"/>
    </xf>
    <xf numFmtId="0" fontId="28" fillId="0" borderId="10" xfId="0" applyFont="1" applyBorder="1" applyAlignment="1">
      <alignment vertical="center"/>
    </xf>
    <xf numFmtId="0" fontId="28" fillId="0" borderId="0" xfId="0" applyFont="1" applyBorder="1" applyAlignment="1">
      <alignment vertical="center"/>
    </xf>
    <xf numFmtId="0" fontId="28" fillId="0" borderId="19" xfId="0" applyFont="1" applyBorder="1" applyAlignment="1">
      <alignment vertical="center"/>
    </xf>
    <xf numFmtId="0" fontId="28" fillId="0" borderId="18" xfId="0" applyFont="1" applyBorder="1" applyAlignment="1">
      <alignment vertical="center"/>
    </xf>
    <xf numFmtId="0" fontId="28" fillId="0" borderId="17" xfId="0" applyFont="1" applyBorder="1" applyAlignment="1">
      <alignment vertical="center"/>
    </xf>
    <xf numFmtId="0" fontId="28" fillId="0" borderId="21" xfId="0" applyFont="1" applyBorder="1" applyAlignment="1">
      <alignment horizontal="left" vertical="center"/>
    </xf>
    <xf numFmtId="0" fontId="28" fillId="0" borderId="10" xfId="0" applyFont="1" applyBorder="1" applyAlignment="1">
      <alignment horizontal="left" vertical="center"/>
    </xf>
    <xf numFmtId="0" fontId="28" fillId="0" borderId="0" xfId="0" applyFont="1" applyBorder="1" applyAlignment="1">
      <alignment horizontal="left" vertical="center"/>
    </xf>
    <xf numFmtId="0" fontId="28" fillId="0" borderId="11" xfId="0" applyFont="1" applyBorder="1" applyAlignment="1">
      <alignment horizontal="left" vertical="center"/>
    </xf>
    <xf numFmtId="0" fontId="28" fillId="0" borderId="10" xfId="0" applyFont="1" applyBorder="1" applyAlignment="1">
      <alignment horizontal="left" vertical="center" wrapText="1"/>
    </xf>
    <xf numFmtId="0" fontId="28" fillId="0" borderId="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1" xfId="0" applyFont="1" applyBorder="1" applyAlignment="1">
      <alignment horizontal="center" vertical="center"/>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0" xfId="0" applyFont="1" applyBorder="1" applyAlignment="1">
      <alignment vertical="center"/>
    </xf>
    <xf numFmtId="0" fontId="28" fillId="0" borderId="0" xfId="0" applyFont="1" applyBorder="1" applyAlignment="1">
      <alignment vertical="center"/>
    </xf>
    <xf numFmtId="0" fontId="28" fillId="0" borderId="11" xfId="0" applyFont="1" applyBorder="1" applyAlignment="1">
      <alignment vertical="center"/>
    </xf>
    <xf numFmtId="0" fontId="28" fillId="0" borderId="18" xfId="0" applyFont="1" applyBorder="1" applyAlignment="1">
      <alignment horizontal="left" vertical="center" wrapText="1"/>
    </xf>
    <xf numFmtId="0" fontId="28" fillId="0" borderId="17" xfId="0" applyFont="1" applyBorder="1" applyAlignment="1">
      <alignment horizontal="left" vertical="center" wrapText="1"/>
    </xf>
    <xf numFmtId="0" fontId="28" fillId="0" borderId="19" xfId="0" applyFont="1" applyBorder="1" applyAlignment="1">
      <alignment horizontal="left" vertical="center"/>
    </xf>
    <xf numFmtId="0" fontId="28" fillId="0" borderId="18" xfId="0" applyFont="1" applyBorder="1" applyAlignment="1">
      <alignment horizontal="left" vertical="center"/>
    </xf>
    <xf numFmtId="0" fontId="28" fillId="0" borderId="17" xfId="0" applyFont="1" applyBorder="1" applyAlignment="1">
      <alignment horizontal="left" vertical="center"/>
    </xf>
    <xf numFmtId="0" fontId="28" fillId="0" borderId="19" xfId="0" applyFont="1" applyBorder="1" applyAlignment="1">
      <alignment horizontal="center" vertical="center"/>
    </xf>
    <xf numFmtId="0" fontId="28" fillId="0" borderId="11" xfId="0" applyFont="1" applyBorder="1" applyAlignment="1">
      <alignment horizontal="left" vertical="center" shrinkToFit="1"/>
    </xf>
    <xf numFmtId="0" fontId="28" fillId="0" borderId="19" xfId="0" applyFont="1" applyBorder="1" applyAlignment="1">
      <alignment vertical="center"/>
    </xf>
    <xf numFmtId="0" fontId="28" fillId="0" borderId="18" xfId="0" applyFont="1" applyBorder="1" applyAlignment="1">
      <alignment vertical="center"/>
    </xf>
    <xf numFmtId="0" fontId="28" fillId="0" borderId="17" xfId="0" applyFont="1" applyBorder="1" applyAlignment="1">
      <alignment vertical="center"/>
    </xf>
    <xf numFmtId="0" fontId="28" fillId="0" borderId="0" xfId="0" applyFont="1" applyBorder="1" applyAlignment="1">
      <alignment horizontal="left" vertical="center" shrinkToFit="1"/>
    </xf>
    <xf numFmtId="0" fontId="28" fillId="0" borderId="10" xfId="0" applyFont="1" applyBorder="1" applyAlignment="1">
      <alignment horizontal="left" vertical="center" shrinkToFit="1"/>
    </xf>
    <xf numFmtId="0" fontId="28" fillId="0" borderId="24" xfId="0" applyFont="1" applyBorder="1" applyAlignment="1">
      <alignment horizontal="left" vertical="top"/>
    </xf>
    <xf numFmtId="0" fontId="28" fillId="0" borderId="21" xfId="0" applyFont="1" applyBorder="1" applyAlignment="1">
      <alignment horizontal="left" vertical="center"/>
    </xf>
    <xf numFmtId="0" fontId="28" fillId="0" borderId="23" xfId="0" applyFont="1" applyBorder="1" applyAlignment="1">
      <alignment horizontal="center" vertical="center"/>
    </xf>
    <xf numFmtId="0" fontId="26" fillId="0" borderId="0" xfId="0" applyFont="1" applyFill="1" applyAlignment="1">
      <alignment vertical="center"/>
    </xf>
    <xf numFmtId="0" fontId="28" fillId="0" borderId="21" xfId="0" applyFont="1" applyBorder="1" applyAlignment="1">
      <alignment vertical="top"/>
    </xf>
    <xf numFmtId="178" fontId="27" fillId="0" borderId="21" xfId="0" applyNumberFormat="1" applyFont="1" applyBorder="1" applyAlignment="1">
      <alignment horizontal="center" vertical="center"/>
    </xf>
    <xf numFmtId="0" fontId="26" fillId="0" borderId="20" xfId="0" applyFont="1" applyBorder="1" applyAlignment="1">
      <alignment vertical="center"/>
    </xf>
    <xf numFmtId="0" fontId="28" fillId="0" borderId="0" xfId="0" applyFont="1" applyBorder="1" applyAlignment="1">
      <alignment vertical="top"/>
    </xf>
    <xf numFmtId="56" fontId="28" fillId="0" borderId="0" xfId="0" applyNumberFormat="1" applyFont="1" applyBorder="1" applyAlignment="1">
      <alignment vertical="center"/>
    </xf>
    <xf numFmtId="0" fontId="27" fillId="0" borderId="0" xfId="0" applyFont="1" applyBorder="1" applyAlignment="1">
      <alignment vertical="center"/>
    </xf>
    <xf numFmtId="0" fontId="26" fillId="0" borderId="0" xfId="0" applyFont="1" applyBorder="1">
      <alignment vertical="center"/>
    </xf>
    <xf numFmtId="0" fontId="38" fillId="26" borderId="25" xfId="0" applyFont="1" applyFill="1" applyBorder="1" applyAlignment="1">
      <alignment horizontal="right" vertical="center"/>
    </xf>
    <xf numFmtId="0" fontId="26" fillId="0" borderId="0" xfId="0" applyFont="1">
      <alignment vertical="center"/>
    </xf>
    <xf numFmtId="0" fontId="26" fillId="0" borderId="32" xfId="0" applyFont="1" applyBorder="1">
      <alignment vertical="center"/>
    </xf>
    <xf numFmtId="0" fontId="27" fillId="0" borderId="0" xfId="0" applyFont="1">
      <alignment vertical="center"/>
    </xf>
    <xf numFmtId="0" fontId="27" fillId="0" borderId="0" xfId="0" applyFont="1" applyAlignment="1">
      <alignment vertical="center" shrinkToFit="1"/>
    </xf>
    <xf numFmtId="0" fontId="26" fillId="0" borderId="0" xfId="0" applyFont="1" applyAlignment="1">
      <alignment vertical="center" shrinkToFit="1"/>
    </xf>
    <xf numFmtId="0" fontId="41" fillId="0" borderId="63" xfId="0" applyFont="1" applyFill="1" applyBorder="1" applyAlignment="1">
      <alignment horizontal="right" vertical="center"/>
    </xf>
    <xf numFmtId="0" fontId="41" fillId="0" borderId="64" xfId="0" applyFont="1" applyFill="1" applyBorder="1" applyAlignment="1">
      <alignment horizontal="center" vertical="center"/>
    </xf>
    <xf numFmtId="38" fontId="41" fillId="0" borderId="65" xfId="50" applyNumberFormat="1" applyFont="1" applyFill="1" applyBorder="1" applyAlignment="1">
      <alignment horizontal="center" vertical="center"/>
    </xf>
    <xf numFmtId="38" fontId="41" fillId="0" borderId="66" xfId="50" applyNumberFormat="1" applyFont="1" applyFill="1" applyBorder="1" applyAlignment="1">
      <alignment horizontal="center" vertical="center"/>
    </xf>
    <xf numFmtId="183" fontId="41" fillId="0" borderId="64" xfId="50" applyNumberFormat="1" applyFont="1" applyFill="1" applyBorder="1" applyAlignment="1">
      <alignment horizontal="center" vertical="center"/>
    </xf>
    <xf numFmtId="180" fontId="41" fillId="0" borderId="67" xfId="0" applyNumberFormat="1" applyFont="1" applyFill="1" applyBorder="1" applyAlignment="1">
      <alignment horizontal="right" vertical="center"/>
    </xf>
    <xf numFmtId="38" fontId="41" fillId="0" borderId="66" xfId="50" applyNumberFormat="1" applyFont="1" applyFill="1" applyBorder="1" applyAlignment="1">
      <alignment horizontal="right" vertical="center"/>
    </xf>
    <xf numFmtId="183" fontId="41" fillId="0" borderId="64" xfId="50" applyNumberFormat="1" applyFont="1" applyFill="1" applyBorder="1" applyAlignment="1">
      <alignment horizontal="right" vertical="center"/>
    </xf>
    <xf numFmtId="181" fontId="41" fillId="0" borderId="71" xfId="0" applyNumberFormat="1" applyFont="1" applyFill="1" applyBorder="1" applyAlignment="1">
      <alignment horizontal="center" vertical="center"/>
    </xf>
    <xf numFmtId="0" fontId="0" fillId="0" borderId="0" xfId="0" applyFill="1">
      <alignment vertical="center"/>
    </xf>
    <xf numFmtId="38" fontId="41" fillId="0" borderId="79" xfId="50" applyNumberFormat="1" applyFont="1" applyFill="1" applyBorder="1" applyAlignment="1">
      <alignment horizontal="right" vertical="center"/>
    </xf>
    <xf numFmtId="38" fontId="41" fillId="0" borderId="80" xfId="50" applyNumberFormat="1" applyFont="1" applyFill="1" applyBorder="1" applyAlignment="1">
      <alignment horizontal="right" vertical="center"/>
    </xf>
    <xf numFmtId="183" fontId="41" fillId="0" borderId="57" xfId="50" applyNumberFormat="1" applyFont="1" applyFill="1" applyBorder="1" applyAlignment="1">
      <alignment horizontal="right" vertical="center"/>
    </xf>
    <xf numFmtId="0" fontId="41" fillId="0" borderId="70" xfId="0" applyFont="1" applyFill="1" applyBorder="1" applyAlignment="1">
      <alignment horizontal="right" vertical="center"/>
    </xf>
    <xf numFmtId="0" fontId="41" fillId="0" borderId="71" xfId="0" applyFont="1" applyFill="1" applyBorder="1" applyAlignment="1">
      <alignment horizontal="right" vertical="center"/>
    </xf>
    <xf numFmtId="38" fontId="41" fillId="0" borderId="72" xfId="50" applyNumberFormat="1" applyFont="1" applyFill="1" applyBorder="1" applyAlignment="1">
      <alignment horizontal="right" vertical="center"/>
    </xf>
    <xf numFmtId="38" fontId="41" fillId="0" borderId="73" xfId="50" applyNumberFormat="1" applyFont="1" applyFill="1" applyBorder="1" applyAlignment="1">
      <alignment horizontal="right" vertical="center"/>
    </xf>
    <xf numFmtId="183" fontId="41" fillId="0" borderId="71" xfId="50" applyNumberFormat="1" applyFont="1" applyFill="1" applyBorder="1" applyAlignment="1">
      <alignment horizontal="right" vertical="center"/>
    </xf>
    <xf numFmtId="181" fontId="41" fillId="0" borderId="71" xfId="51" applyNumberFormat="1" applyFont="1" applyFill="1" applyBorder="1" applyAlignment="1">
      <alignment horizontal="right" vertical="center"/>
    </xf>
    <xf numFmtId="180" fontId="41" fillId="0" borderId="74" xfId="0" applyNumberFormat="1" applyFont="1" applyFill="1" applyBorder="1" applyAlignment="1">
      <alignment horizontal="right" vertical="center"/>
    </xf>
    <xf numFmtId="0" fontId="41" fillId="0" borderId="89" xfId="50" applyNumberFormat="1" applyFont="1" applyFill="1" applyBorder="1" applyAlignment="1">
      <alignment horizontal="right" vertical="center"/>
    </xf>
    <xf numFmtId="183" fontId="41" fillId="0" borderId="14" xfId="50" applyNumberFormat="1" applyFont="1" applyFill="1" applyBorder="1" applyAlignment="1">
      <alignment horizontal="right" vertical="center"/>
    </xf>
    <xf numFmtId="181" fontId="41" fillId="0" borderId="71" xfId="0" applyNumberFormat="1" applyFont="1" applyFill="1" applyBorder="1" applyAlignment="1">
      <alignment horizontal="right" vertical="center"/>
    </xf>
    <xf numFmtId="38" fontId="41" fillId="0" borderId="89" xfId="50" applyNumberFormat="1" applyFont="1" applyFill="1" applyBorder="1" applyAlignment="1">
      <alignment horizontal="right" vertical="center"/>
    </xf>
    <xf numFmtId="0" fontId="28" fillId="0" borderId="0" xfId="0" applyFont="1">
      <alignment vertical="center"/>
    </xf>
    <xf numFmtId="0" fontId="27" fillId="0" borderId="96" xfId="0" applyFont="1" applyBorder="1" applyAlignment="1">
      <alignment horizontal="center" vertical="center"/>
    </xf>
    <xf numFmtId="0" fontId="27" fillId="0" borderId="92" xfId="0" applyFont="1" applyFill="1" applyBorder="1">
      <alignment vertical="center"/>
    </xf>
    <xf numFmtId="0" fontId="41" fillId="0" borderId="98" xfId="0" applyNumberFormat="1" applyFont="1" applyFill="1" applyBorder="1" applyAlignment="1">
      <alignment vertical="center"/>
    </xf>
    <xf numFmtId="0" fontId="27" fillId="0" borderId="100" xfId="0" applyFont="1" applyBorder="1" applyAlignment="1">
      <alignment horizontal="center" vertical="center"/>
    </xf>
    <xf numFmtId="0" fontId="27" fillId="0" borderId="101" xfId="0" applyFont="1" applyFill="1" applyBorder="1">
      <alignment vertical="center"/>
    </xf>
    <xf numFmtId="181" fontId="41" fillId="0" borderId="14" xfId="51" applyNumberFormat="1" applyFont="1" applyFill="1" applyBorder="1" applyAlignment="1">
      <alignment horizontal="right" vertical="center"/>
    </xf>
    <xf numFmtId="181" fontId="41" fillId="0" borderId="57" xfId="51" applyNumberFormat="1" applyFont="1" applyFill="1" applyBorder="1" applyAlignment="1">
      <alignment horizontal="right" vertical="center"/>
    </xf>
    <xf numFmtId="0" fontId="43" fillId="0" borderId="59" xfId="0" applyFont="1" applyBorder="1" applyAlignment="1">
      <alignment horizontal="left" vertical="center" wrapText="1"/>
    </xf>
    <xf numFmtId="0" fontId="41" fillId="0" borderId="98" xfId="50" applyNumberFormat="1" applyFont="1" applyFill="1" applyBorder="1" applyAlignment="1">
      <alignment horizontal="right" vertical="center"/>
    </xf>
    <xf numFmtId="0" fontId="41" fillId="0" borderId="108" xfId="50" applyNumberFormat="1" applyFont="1" applyFill="1" applyBorder="1" applyAlignment="1">
      <alignment horizontal="right" vertical="center"/>
    </xf>
    <xf numFmtId="0" fontId="41" fillId="0" borderId="109" xfId="50" applyNumberFormat="1" applyFont="1" applyFill="1" applyBorder="1" applyAlignment="1">
      <alignment horizontal="right" vertical="center"/>
    </xf>
    <xf numFmtId="183" fontId="41" fillId="0" borderId="98" xfId="50" applyNumberFormat="1" applyFont="1" applyFill="1" applyBorder="1" applyAlignment="1">
      <alignment horizontal="right" vertical="center"/>
    </xf>
    <xf numFmtId="181" fontId="41" fillId="0" borderId="98" xfId="0" applyNumberFormat="1" applyFont="1" applyFill="1" applyBorder="1" applyAlignment="1">
      <alignment horizontal="right" vertical="center"/>
    </xf>
    <xf numFmtId="0" fontId="43" fillId="0" borderId="90" xfId="0" applyFont="1" applyBorder="1" applyAlignment="1">
      <alignment horizontal="left" vertical="center" wrapText="1"/>
    </xf>
    <xf numFmtId="0" fontId="41" fillId="0" borderId="63" xfId="0" applyFont="1" applyFill="1" applyBorder="1" applyAlignment="1">
      <alignment vertical="center"/>
    </xf>
    <xf numFmtId="0" fontId="41" fillId="0" borderId="64" xfId="0" applyFont="1" applyFill="1" applyBorder="1" applyAlignment="1">
      <alignment vertical="center"/>
    </xf>
    <xf numFmtId="38" fontId="41" fillId="0" borderId="65" xfId="50" applyNumberFormat="1" applyFont="1" applyFill="1" applyBorder="1" applyAlignment="1">
      <alignment vertical="center"/>
    </xf>
    <xf numFmtId="38" fontId="41" fillId="0" borderId="66" xfId="50" applyNumberFormat="1" applyFont="1" applyFill="1" applyBorder="1" applyAlignment="1">
      <alignment vertical="center"/>
    </xf>
    <xf numFmtId="181" fontId="41" fillId="0" borderId="64" xfId="0" applyNumberFormat="1" applyFont="1" applyFill="1" applyBorder="1" applyAlignment="1">
      <alignment vertical="center"/>
    </xf>
    <xf numFmtId="180" fontId="41" fillId="0" borderId="67" xfId="0" applyNumberFormat="1" applyFont="1" applyFill="1" applyBorder="1" applyAlignment="1">
      <alignment vertical="center"/>
    </xf>
    <xf numFmtId="0" fontId="41" fillId="0" borderId="87" xfId="0" applyFont="1" applyFill="1" applyBorder="1" applyAlignment="1">
      <alignment vertical="center"/>
    </xf>
    <xf numFmtId="0" fontId="41" fillId="0" borderId="14" xfId="0" applyFont="1" applyFill="1" applyBorder="1" applyAlignment="1">
      <alignment vertical="center"/>
    </xf>
    <xf numFmtId="38" fontId="41" fillId="0" borderId="88" xfId="50" applyNumberFormat="1" applyFont="1" applyFill="1" applyBorder="1" applyAlignment="1">
      <alignment vertical="center"/>
    </xf>
    <xf numFmtId="38" fontId="41" fillId="0" borderId="89" xfId="50" applyNumberFormat="1" applyFont="1" applyFill="1" applyBorder="1" applyAlignment="1">
      <alignment vertical="center"/>
    </xf>
    <xf numFmtId="181" fontId="41" fillId="0" borderId="14" xfId="0" applyNumberFormat="1" applyFont="1" applyFill="1" applyBorder="1" applyAlignment="1">
      <alignment vertical="center"/>
    </xf>
    <xf numFmtId="180" fontId="41" fillId="0" borderId="33" xfId="0" applyNumberFormat="1" applyFont="1" applyFill="1" applyBorder="1" applyAlignment="1">
      <alignment vertical="center"/>
    </xf>
    <xf numFmtId="0" fontId="41" fillId="0" borderId="57" xfId="0" applyFont="1" applyFill="1" applyBorder="1" applyAlignment="1">
      <alignment vertical="center"/>
    </xf>
    <xf numFmtId="38" fontId="41" fillId="0" borderId="79" xfId="50" applyNumberFormat="1" applyFont="1" applyFill="1" applyBorder="1" applyAlignment="1">
      <alignment vertical="center"/>
    </xf>
    <xf numFmtId="38" fontId="41" fillId="0" borderId="80" xfId="50" applyNumberFormat="1" applyFont="1" applyFill="1" applyBorder="1" applyAlignment="1">
      <alignment vertical="center"/>
    </xf>
    <xf numFmtId="180" fontId="41" fillId="0" borderId="81" xfId="0" applyNumberFormat="1" applyFont="1" applyFill="1" applyBorder="1" applyAlignment="1">
      <alignment vertical="center"/>
    </xf>
    <xf numFmtId="183" fontId="41" fillId="0" borderId="24" xfId="50" applyNumberFormat="1" applyFont="1" applyFill="1" applyBorder="1" applyAlignment="1">
      <alignment horizontal="right" vertical="center"/>
    </xf>
    <xf numFmtId="0" fontId="40" fillId="0" borderId="96" xfId="0" applyFont="1" applyBorder="1" applyAlignment="1">
      <alignment horizontal="center" vertical="center"/>
    </xf>
    <xf numFmtId="0" fontId="40" fillId="0" borderId="92" xfId="0" applyFont="1" applyFill="1" applyBorder="1">
      <alignment vertical="center"/>
    </xf>
    <xf numFmtId="0" fontId="40" fillId="0" borderId="100" xfId="0" applyFont="1" applyBorder="1" applyAlignment="1">
      <alignment horizontal="center" vertical="center"/>
    </xf>
    <xf numFmtId="0" fontId="40" fillId="0" borderId="101" xfId="0" applyFont="1" applyFill="1" applyBorder="1">
      <alignment vertical="center"/>
    </xf>
    <xf numFmtId="182" fontId="41" fillId="0" borderId="0" xfId="0" applyNumberFormat="1" applyFont="1" applyFill="1" applyBorder="1" applyAlignment="1">
      <alignment horizontal="right" vertical="center" shrinkToFit="1"/>
    </xf>
    <xf numFmtId="182" fontId="41" fillId="0" borderId="0" xfId="0" applyNumberFormat="1" applyFont="1" applyFill="1" applyBorder="1" applyAlignment="1">
      <alignment vertical="center" shrinkToFit="1"/>
    </xf>
    <xf numFmtId="181" fontId="41" fillId="0" borderId="0" xfId="0" applyNumberFormat="1" applyFont="1" applyFill="1" applyBorder="1" applyAlignment="1">
      <alignment horizontal="right" vertical="center"/>
    </xf>
    <xf numFmtId="180" fontId="41" fillId="0" borderId="0" xfId="0" applyNumberFormat="1" applyFont="1" applyFill="1" applyBorder="1" applyAlignment="1">
      <alignment horizontal="right" vertical="center"/>
    </xf>
    <xf numFmtId="185" fontId="26" fillId="0" borderId="0" xfId="0" applyNumberFormat="1" applyFont="1" applyBorder="1" applyAlignment="1">
      <alignment vertical="center"/>
    </xf>
    <xf numFmtId="0" fontId="39" fillId="26" borderId="112" xfId="0" applyFont="1" applyFill="1" applyBorder="1">
      <alignment vertical="center"/>
    </xf>
    <xf numFmtId="0" fontId="38" fillId="26" borderId="32" xfId="0" applyFont="1" applyFill="1" applyBorder="1">
      <alignment vertical="center"/>
    </xf>
    <xf numFmtId="0" fontId="39" fillId="26" borderId="113" xfId="0" applyFont="1" applyFill="1" applyBorder="1">
      <alignment vertical="center"/>
    </xf>
    <xf numFmtId="0" fontId="40" fillId="0" borderId="0" xfId="0" applyFont="1">
      <alignment vertical="center"/>
    </xf>
    <xf numFmtId="0" fontId="28" fillId="0" borderId="10" xfId="0" applyFont="1" applyBorder="1" applyAlignment="1">
      <alignment horizontal="left" vertical="center"/>
    </xf>
    <xf numFmtId="0" fontId="28" fillId="0" borderId="0" xfId="0" applyFont="1" applyBorder="1" applyAlignment="1">
      <alignment horizontal="left" vertical="center"/>
    </xf>
    <xf numFmtId="0" fontId="28" fillId="0" borderId="11" xfId="0" applyFont="1" applyBorder="1" applyAlignment="1">
      <alignment horizontal="left" vertical="center"/>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0" xfId="0" applyFont="1" applyBorder="1" applyAlignment="1">
      <alignment horizontal="left" vertical="center" wrapText="1"/>
    </xf>
    <xf numFmtId="0" fontId="28" fillId="0" borderId="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9" xfId="0" applyFont="1" applyBorder="1" applyAlignment="1">
      <alignment vertical="center"/>
    </xf>
    <xf numFmtId="0" fontId="28" fillId="0" borderId="18" xfId="0" applyFont="1" applyBorder="1" applyAlignment="1">
      <alignment vertical="center"/>
    </xf>
    <xf numFmtId="0" fontId="28" fillId="0" borderId="17" xfId="0" applyFont="1" applyBorder="1" applyAlignment="1">
      <alignment vertical="center"/>
    </xf>
    <xf numFmtId="0" fontId="28" fillId="0" borderId="19" xfId="0" applyFont="1" applyFill="1" applyBorder="1" applyAlignment="1">
      <alignment horizontal="left" vertical="center"/>
    </xf>
    <xf numFmtId="0" fontId="28" fillId="0" borderId="18" xfId="0" applyFont="1" applyFill="1" applyBorder="1" applyAlignment="1">
      <alignment horizontal="left" vertical="center"/>
    </xf>
    <xf numFmtId="0" fontId="28" fillId="0" borderId="17" xfId="0" applyFont="1" applyFill="1" applyBorder="1" applyAlignment="1">
      <alignment horizontal="left" vertical="center"/>
    </xf>
    <xf numFmtId="0" fontId="30" fillId="0" borderId="0" xfId="0" applyFont="1" applyBorder="1" applyAlignment="1">
      <alignment horizontal="left"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1" xfId="0" applyFont="1" applyBorder="1" applyAlignment="1">
      <alignment horizontal="center" vertical="center"/>
    </xf>
    <xf numFmtId="0" fontId="28" fillId="0" borderId="10" xfId="0" applyFont="1" applyBorder="1" applyAlignment="1">
      <alignment vertical="center"/>
    </xf>
    <xf numFmtId="0" fontId="28" fillId="0" borderId="0" xfId="0" applyFont="1" applyBorder="1" applyAlignment="1">
      <alignment vertical="center"/>
    </xf>
    <xf numFmtId="0" fontId="28" fillId="0" borderId="11" xfId="0" applyFont="1" applyBorder="1" applyAlignment="1">
      <alignment vertical="center"/>
    </xf>
    <xf numFmtId="0" fontId="28" fillId="0" borderId="10" xfId="0" applyFont="1" applyFill="1" applyBorder="1" applyAlignment="1">
      <alignment horizontal="left" vertical="center"/>
    </xf>
    <xf numFmtId="0" fontId="28" fillId="0" borderId="0" xfId="0" applyFont="1" applyFill="1" applyBorder="1" applyAlignment="1">
      <alignment horizontal="left" vertical="center"/>
    </xf>
    <xf numFmtId="0" fontId="28" fillId="0" borderId="11" xfId="0" applyFont="1" applyFill="1" applyBorder="1" applyAlignment="1">
      <alignment horizontal="left" vertical="center"/>
    </xf>
    <xf numFmtId="0" fontId="28" fillId="0" borderId="20" xfId="0" applyFont="1" applyBorder="1" applyAlignment="1">
      <alignment horizontal="left" vertical="top"/>
    </xf>
    <xf numFmtId="0" fontId="28" fillId="0" borderId="21" xfId="0" applyFont="1" applyBorder="1" applyAlignment="1">
      <alignment horizontal="left" vertical="top"/>
    </xf>
    <xf numFmtId="181" fontId="41" fillId="0" borderId="64" xfId="51" applyNumberFormat="1" applyFont="1" applyFill="1" applyBorder="1" applyAlignment="1">
      <alignment horizontal="right" vertical="center"/>
    </xf>
    <xf numFmtId="0" fontId="28" fillId="0" borderId="12" xfId="0" applyFont="1" applyBorder="1" applyAlignment="1">
      <alignment horizontal="center" vertical="center"/>
    </xf>
    <xf numFmtId="0" fontId="28" fillId="0" borderId="10" xfId="0" applyFont="1" applyBorder="1" applyAlignment="1">
      <alignment horizontal="left" vertical="center" wrapText="1"/>
    </xf>
    <xf numFmtId="0" fontId="28" fillId="0" borderId="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0" xfId="0" applyFont="1" applyBorder="1" applyAlignment="1">
      <alignment horizontal="left" vertical="center"/>
    </xf>
    <xf numFmtId="0" fontId="28" fillId="0" borderId="0" xfId="0" applyFont="1" applyBorder="1" applyAlignment="1">
      <alignment horizontal="left" vertical="center"/>
    </xf>
    <xf numFmtId="0" fontId="28" fillId="0" borderId="11" xfId="0" applyFont="1" applyBorder="1" applyAlignment="1">
      <alignment horizontal="left" vertical="center"/>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0" xfId="0" applyFont="1" applyBorder="1" applyAlignment="1">
      <alignment horizontal="center" vertical="center"/>
    </xf>
    <xf numFmtId="0" fontId="28" fillId="0" borderId="10" xfId="0" applyFont="1" applyBorder="1" applyAlignment="1">
      <alignment vertical="center"/>
    </xf>
    <xf numFmtId="0" fontId="28" fillId="0" borderId="0" xfId="0" applyFont="1" applyBorder="1" applyAlignment="1">
      <alignment vertical="center"/>
    </xf>
    <xf numFmtId="0" fontId="28" fillId="0" borderId="24" xfId="0" applyFont="1" applyBorder="1" applyAlignment="1">
      <alignment horizontal="left" vertical="top"/>
    </xf>
    <xf numFmtId="0" fontId="28" fillId="0" borderId="20" xfId="0" applyFont="1" applyBorder="1" applyAlignment="1">
      <alignment horizontal="left" vertical="top"/>
    </xf>
    <xf numFmtId="0" fontId="28" fillId="0" borderId="10" xfId="0" applyFont="1" applyBorder="1" applyAlignment="1">
      <alignment horizontal="left" vertical="top" wrapText="1"/>
    </xf>
    <xf numFmtId="0" fontId="28" fillId="0" borderId="0" xfId="0" applyFont="1" applyBorder="1" applyAlignment="1">
      <alignment horizontal="left" vertical="top" wrapText="1"/>
    </xf>
    <xf numFmtId="0" fontId="28" fillId="0" borderId="11" xfId="0" applyFont="1" applyBorder="1" applyAlignment="1">
      <alignment horizontal="left" vertical="top" wrapText="1"/>
    </xf>
    <xf numFmtId="0" fontId="28" fillId="0" borderId="11" xfId="0" applyFont="1" applyBorder="1" applyAlignment="1">
      <alignment horizontal="left" vertical="center" shrinkToFit="1"/>
    </xf>
    <xf numFmtId="0" fontId="28" fillId="0" borderId="0" xfId="0" applyFont="1" applyBorder="1" applyAlignment="1">
      <alignment horizontal="left" vertical="center" shrinkToFit="1"/>
    </xf>
    <xf numFmtId="0" fontId="28" fillId="0" borderId="10" xfId="0" applyFont="1" applyBorder="1" applyAlignment="1">
      <alignment horizontal="left" vertical="center" shrinkToFit="1"/>
    </xf>
    <xf numFmtId="0" fontId="28" fillId="0" borderId="21" xfId="0" applyFont="1" applyBorder="1" applyAlignment="1">
      <alignment horizontal="left" vertical="top"/>
    </xf>
    <xf numFmtId="0" fontId="28" fillId="0" borderId="21" xfId="0" applyFont="1" applyBorder="1" applyAlignment="1">
      <alignment horizontal="left" vertical="center"/>
    </xf>
    <xf numFmtId="0" fontId="26" fillId="0" borderId="21" xfId="0" applyFont="1" applyBorder="1" applyAlignment="1">
      <alignment horizontal="left" vertical="center"/>
    </xf>
    <xf numFmtId="0" fontId="28" fillId="0" borderId="20" xfId="0" applyFont="1" applyFill="1" applyBorder="1" applyAlignment="1">
      <alignment horizontal="center" vertical="center"/>
    </xf>
    <xf numFmtId="0" fontId="26" fillId="0" borderId="21" xfId="0" applyFont="1" applyBorder="1" applyAlignment="1">
      <alignment vertical="center"/>
    </xf>
    <xf numFmtId="0" fontId="26" fillId="0" borderId="11" xfId="0" applyFont="1" applyBorder="1" applyAlignment="1">
      <alignment vertical="center"/>
    </xf>
    <xf numFmtId="0" fontId="26" fillId="0" borderId="10" xfId="0" applyFont="1" applyBorder="1" applyAlignment="1">
      <alignment horizontal="left" vertical="center"/>
    </xf>
    <xf numFmtId="0" fontId="28" fillId="0" borderId="19" xfId="0" applyFont="1" applyBorder="1" applyAlignment="1">
      <alignment horizontal="left" vertical="center" wrapText="1"/>
    </xf>
    <xf numFmtId="0" fontId="28" fillId="0" borderId="18" xfId="0" applyFont="1" applyBorder="1" applyAlignment="1">
      <alignment horizontal="left" vertical="center" wrapText="1"/>
    </xf>
    <xf numFmtId="0" fontId="28" fillId="0" borderId="17" xfId="0" applyFont="1" applyBorder="1" applyAlignment="1">
      <alignment horizontal="left" vertical="center" wrapText="1"/>
    </xf>
    <xf numFmtId="0" fontId="28" fillId="0" borderId="0" xfId="0" applyFont="1" applyBorder="1" applyAlignment="1">
      <alignment horizontal="left" vertical="center"/>
    </xf>
    <xf numFmtId="0" fontId="28" fillId="0" borderId="16" xfId="0" applyFont="1" applyBorder="1" applyAlignment="1">
      <alignment horizontal="left" vertical="center"/>
    </xf>
    <xf numFmtId="0" fontId="28" fillId="0" borderId="19" xfId="0" applyFont="1" applyBorder="1" applyAlignment="1">
      <alignment vertical="center"/>
    </xf>
    <xf numFmtId="0" fontId="28" fillId="0" borderId="10" xfId="0" applyFont="1" applyBorder="1" applyAlignment="1">
      <alignment horizontal="center" vertical="center"/>
    </xf>
    <xf numFmtId="0" fontId="28" fillId="0" borderId="10" xfId="0" applyFont="1" applyBorder="1" applyAlignment="1">
      <alignment vertical="center"/>
    </xf>
    <xf numFmtId="0" fontId="28" fillId="0" borderId="0" xfId="0" applyFont="1" applyBorder="1" applyAlignment="1">
      <alignment vertical="center"/>
    </xf>
    <xf numFmtId="0" fontId="28" fillId="0" borderId="18" xfId="0" applyFont="1" applyBorder="1" applyAlignment="1">
      <alignment horizontal="left" vertical="center"/>
    </xf>
    <xf numFmtId="0" fontId="28" fillId="0" borderId="17" xfId="0" applyFont="1" applyBorder="1" applyAlignment="1">
      <alignment horizontal="left" vertical="center"/>
    </xf>
    <xf numFmtId="0" fontId="28" fillId="0" borderId="19" xfId="0" applyFont="1" applyBorder="1" applyAlignment="1">
      <alignment horizontal="center" vertical="center"/>
    </xf>
    <xf numFmtId="0" fontId="28" fillId="0" borderId="21" xfId="0" applyFont="1" applyBorder="1" applyAlignment="1">
      <alignment horizontal="left" vertical="top"/>
    </xf>
    <xf numFmtId="0" fontId="28" fillId="0" borderId="21" xfId="0" applyFont="1" applyBorder="1" applyAlignment="1">
      <alignment horizontal="center" vertical="top"/>
    </xf>
    <xf numFmtId="178" fontId="28" fillId="0" borderId="19" xfId="0" applyNumberFormat="1" applyFont="1" applyBorder="1" applyAlignment="1">
      <alignment horizontal="center" vertical="center"/>
    </xf>
    <xf numFmtId="0" fontId="28" fillId="0" borderId="10" xfId="0" applyFont="1" applyBorder="1" applyAlignment="1">
      <alignment horizontal="right" vertical="top" shrinkToFit="1"/>
    </xf>
    <xf numFmtId="0" fontId="28" fillId="0" borderId="10" xfId="0" applyFont="1" applyBorder="1" applyAlignment="1">
      <alignment horizontal="right" vertical="top"/>
    </xf>
    <xf numFmtId="0" fontId="28" fillId="0" borderId="22" xfId="0" applyFont="1" applyBorder="1" applyAlignment="1">
      <alignment vertical="center"/>
    </xf>
    <xf numFmtId="0" fontId="28" fillId="0" borderId="20" xfId="0" applyFont="1" applyBorder="1" applyAlignment="1">
      <alignment horizontal="center" vertical="center" shrinkToFit="1"/>
    </xf>
    <xf numFmtId="178" fontId="28" fillId="0" borderId="10" xfId="0" applyNumberFormat="1" applyFont="1" applyBorder="1" applyAlignment="1">
      <alignment horizontal="center" vertical="center"/>
    </xf>
    <xf numFmtId="0" fontId="28" fillId="0" borderId="18" xfId="0" applyFont="1" applyBorder="1" applyAlignment="1">
      <alignment vertical="center" wrapText="1"/>
    </xf>
    <xf numFmtId="0" fontId="28" fillId="0" borderId="17" xfId="0" applyFont="1" applyBorder="1" applyAlignment="1">
      <alignment vertical="center" wrapText="1"/>
    </xf>
    <xf numFmtId="178" fontId="28" fillId="0" borderId="10" xfId="0" applyNumberFormat="1" applyFont="1" applyBorder="1" applyAlignment="1">
      <alignment horizontal="right" vertical="top"/>
    </xf>
    <xf numFmtId="178" fontId="28" fillId="0" borderId="10" xfId="0" applyNumberFormat="1" applyFont="1" applyBorder="1" applyAlignment="1">
      <alignment horizontal="left" vertical="top"/>
    </xf>
    <xf numFmtId="0" fontId="28" fillId="0" borderId="10" xfId="0" applyFont="1" applyBorder="1" applyAlignment="1">
      <alignment horizontal="center" vertical="top"/>
    </xf>
    <xf numFmtId="0" fontId="26" fillId="0" borderId="11" xfId="0" applyFont="1" applyBorder="1" applyAlignment="1">
      <alignment horizontal="left" vertical="top"/>
    </xf>
    <xf numFmtId="178" fontId="28" fillId="0" borderId="10" xfId="0" applyNumberFormat="1" applyFont="1" applyBorder="1" applyAlignment="1">
      <alignment horizontal="right" vertical="top" shrinkToFit="1"/>
    </xf>
    <xf numFmtId="178" fontId="28" fillId="0" borderId="19" xfId="0" applyNumberFormat="1" applyFont="1" applyBorder="1" applyAlignment="1">
      <alignment horizontal="right" vertical="top"/>
    </xf>
    <xf numFmtId="0" fontId="28" fillId="0" borderId="21" xfId="0" applyFont="1" applyBorder="1" applyAlignment="1">
      <alignment horizontal="center" vertical="top" shrinkToFit="1"/>
    </xf>
    <xf numFmtId="0" fontId="28" fillId="0" borderId="0" xfId="0" applyFont="1" applyBorder="1" applyAlignment="1">
      <alignment horizontal="left" vertical="top"/>
    </xf>
    <xf numFmtId="0" fontId="28" fillId="0" borderId="11" xfId="0" applyFont="1" applyBorder="1" applyAlignment="1">
      <alignment horizontal="left" vertical="top"/>
    </xf>
    <xf numFmtId="178" fontId="28" fillId="0" borderId="21" xfId="0" applyNumberFormat="1" applyFont="1" applyBorder="1" applyAlignment="1">
      <alignment horizontal="center" vertical="top"/>
    </xf>
    <xf numFmtId="178" fontId="28" fillId="0" borderId="21" xfId="0" applyNumberFormat="1" applyFont="1" applyBorder="1" applyAlignment="1">
      <alignment horizontal="center" vertical="top" shrinkToFit="1"/>
    </xf>
    <xf numFmtId="0" fontId="28" fillId="0" borderId="19" xfId="0" applyFont="1" applyBorder="1" applyAlignment="1">
      <alignment horizontal="center" vertical="top"/>
    </xf>
    <xf numFmtId="178" fontId="28" fillId="0" borderId="20" xfId="0" applyNumberFormat="1" applyFont="1" applyBorder="1" applyAlignment="1">
      <alignment horizontal="center" vertical="top"/>
    </xf>
    <xf numFmtId="0" fontId="26" fillId="0" borderId="21" xfId="0" applyFont="1" applyBorder="1" applyAlignment="1">
      <alignment vertical="top"/>
    </xf>
    <xf numFmtId="0" fontId="32" fillId="0" borderId="0" xfId="0" applyFont="1" applyBorder="1" applyAlignment="1">
      <alignment horizontal="left" vertical="top"/>
    </xf>
    <xf numFmtId="0" fontId="32" fillId="0" borderId="11" xfId="0" applyFont="1" applyBorder="1" applyAlignment="1">
      <alignment horizontal="left" vertical="top"/>
    </xf>
    <xf numFmtId="177" fontId="28" fillId="0" borderId="11" xfId="0" applyNumberFormat="1" applyFont="1" applyBorder="1" applyAlignment="1">
      <alignment horizontal="center" vertical="center"/>
    </xf>
    <xf numFmtId="0" fontId="26" fillId="0" borderId="0" xfId="0" applyFont="1" applyBorder="1" applyAlignment="1">
      <alignment vertical="center"/>
    </xf>
    <xf numFmtId="0" fontId="26" fillId="0" borderId="23" xfId="0" applyFont="1" applyBorder="1" applyAlignment="1">
      <alignment vertical="center"/>
    </xf>
    <xf numFmtId="178" fontId="28" fillId="0" borderId="24" xfId="0" applyNumberFormat="1" applyFont="1" applyBorder="1" applyAlignment="1">
      <alignment horizontal="center" vertical="center" shrinkToFit="1"/>
    </xf>
    <xf numFmtId="0" fontId="9" fillId="0" borderId="0" xfId="0" applyFont="1">
      <alignment vertical="center"/>
    </xf>
    <xf numFmtId="0" fontId="26" fillId="24" borderId="14" xfId="0" applyFont="1" applyFill="1" applyBorder="1">
      <alignment vertical="center"/>
    </xf>
    <xf numFmtId="0" fontId="26" fillId="0" borderId="23" xfId="0" applyFont="1" applyBorder="1">
      <alignment vertical="center"/>
    </xf>
    <xf numFmtId="0" fontId="26" fillId="0" borderId="16" xfId="0" applyFont="1" applyBorder="1">
      <alignment vertical="center"/>
    </xf>
    <xf numFmtId="186" fontId="28" fillId="0" borderId="16" xfId="0" applyNumberFormat="1" applyFont="1" applyFill="1" applyBorder="1">
      <alignment vertical="center"/>
    </xf>
    <xf numFmtId="186" fontId="28" fillId="0" borderId="16" xfId="0" applyNumberFormat="1" applyFont="1" applyFill="1" applyBorder="1" applyAlignment="1">
      <alignment horizontal="right" vertical="center"/>
    </xf>
    <xf numFmtId="187" fontId="26" fillId="0" borderId="16" xfId="0" applyNumberFormat="1" applyFont="1" applyFill="1" applyBorder="1" applyAlignment="1">
      <alignment horizontal="left" vertical="center"/>
    </xf>
    <xf numFmtId="0" fontId="26" fillId="0" borderId="22" xfId="0" applyFont="1" applyBorder="1">
      <alignment vertical="center"/>
    </xf>
    <xf numFmtId="0" fontId="26" fillId="0" borderId="10" xfId="0" applyFont="1" applyBorder="1">
      <alignment vertical="center"/>
    </xf>
    <xf numFmtId="186" fontId="28" fillId="0" borderId="0" xfId="0" applyNumberFormat="1" applyFont="1" applyFill="1" applyBorder="1">
      <alignment vertical="center"/>
    </xf>
    <xf numFmtId="186" fontId="28" fillId="0" borderId="0" xfId="0" applyNumberFormat="1" applyFont="1" applyFill="1" applyBorder="1" applyAlignment="1">
      <alignment horizontal="right" vertical="center"/>
    </xf>
    <xf numFmtId="0" fontId="26" fillId="0" borderId="11" xfId="0" applyFont="1" applyFill="1" applyBorder="1">
      <alignment vertical="center"/>
    </xf>
    <xf numFmtId="0" fontId="9" fillId="0" borderId="10" xfId="0" applyFont="1" applyFill="1" applyBorder="1">
      <alignment vertical="center"/>
    </xf>
    <xf numFmtId="181" fontId="28" fillId="0" borderId="0" xfId="0" applyNumberFormat="1" applyFont="1" applyFill="1" applyBorder="1" applyAlignment="1">
      <alignment vertical="center" shrinkToFit="1"/>
    </xf>
    <xf numFmtId="0" fontId="26" fillId="0" borderId="0" xfId="0" applyFont="1" applyFill="1" applyBorder="1">
      <alignment vertical="center"/>
    </xf>
    <xf numFmtId="181" fontId="26" fillId="0" borderId="0" xfId="0" applyNumberFormat="1" applyFont="1" applyFill="1" applyBorder="1">
      <alignment vertical="center"/>
    </xf>
    <xf numFmtId="0" fontId="26" fillId="0" borderId="11" xfId="0" applyFont="1" applyBorder="1">
      <alignment vertical="center"/>
    </xf>
    <xf numFmtId="0" fontId="26" fillId="0" borderId="19" xfId="0" applyFont="1" applyBorder="1">
      <alignment vertical="center"/>
    </xf>
    <xf numFmtId="0" fontId="26" fillId="0" borderId="17" xfId="0" applyFont="1" applyBorder="1" applyAlignment="1">
      <alignment vertical="center"/>
    </xf>
    <xf numFmtId="0" fontId="26" fillId="0" borderId="12" xfId="0" applyFont="1" applyFill="1" applyBorder="1">
      <alignment vertical="center"/>
    </xf>
    <xf numFmtId="0" fontId="26" fillId="0" borderId="15" xfId="0" applyFont="1" applyBorder="1">
      <alignment vertical="center"/>
    </xf>
    <xf numFmtId="0" fontId="26" fillId="0" borderId="14" xfId="0" applyFont="1" applyBorder="1" applyAlignment="1">
      <alignment horizontal="center" vertical="center"/>
    </xf>
    <xf numFmtId="0" fontId="26" fillId="0" borderId="10" xfId="0" applyFont="1" applyBorder="1" applyAlignment="1">
      <alignment horizontal="left" vertical="top"/>
    </xf>
    <xf numFmtId="0" fontId="26" fillId="0" borderId="10" xfId="0" applyFont="1" applyBorder="1" applyAlignment="1">
      <alignment vertical="top"/>
    </xf>
    <xf numFmtId="0" fontId="26" fillId="0" borderId="11" xfId="0" applyFont="1" applyBorder="1" applyAlignment="1">
      <alignment vertical="top"/>
    </xf>
    <xf numFmtId="0" fontId="26" fillId="0" borderId="19" xfId="0" applyFont="1" applyBorder="1" applyAlignment="1">
      <alignment vertical="top"/>
    </xf>
    <xf numFmtId="0" fontId="26" fillId="0" borderId="17" xfId="0" applyFont="1" applyBorder="1" applyAlignment="1">
      <alignment vertical="top"/>
    </xf>
    <xf numFmtId="189" fontId="28" fillId="0" borderId="20" xfId="0" applyNumberFormat="1" applyFont="1" applyBorder="1" applyAlignment="1">
      <alignment horizontal="center" vertical="top"/>
    </xf>
    <xf numFmtId="0" fontId="44" fillId="0" borderId="0" xfId="54">
      <alignment vertical="center"/>
    </xf>
    <xf numFmtId="188" fontId="28" fillId="0" borderId="21" xfId="0" applyNumberFormat="1" applyFont="1" applyBorder="1" applyAlignment="1">
      <alignment horizontal="center" vertical="top" shrinkToFit="1"/>
    </xf>
    <xf numFmtId="177" fontId="28" fillId="0" borderId="21" xfId="0" applyNumberFormat="1" applyFont="1" applyBorder="1" applyAlignment="1">
      <alignment horizontal="center" vertical="top"/>
    </xf>
    <xf numFmtId="9" fontId="28" fillId="0" borderId="0" xfId="0" applyNumberFormat="1" applyFont="1" applyFill="1" applyBorder="1" applyAlignment="1">
      <alignment vertical="center" shrinkToFit="1"/>
    </xf>
    <xf numFmtId="0" fontId="26" fillId="0" borderId="23"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Alignment="1">
      <alignment horizontal="left" vertical="center"/>
    </xf>
    <xf numFmtId="0" fontId="28" fillId="0" borderId="23" xfId="0" applyFont="1" applyBorder="1" applyAlignment="1">
      <alignment horizontal="left" vertical="center"/>
    </xf>
    <xf numFmtId="0" fontId="28" fillId="0" borderId="19" xfId="0" applyFont="1" applyBorder="1" applyAlignment="1">
      <alignment vertical="center"/>
    </xf>
    <xf numFmtId="0" fontId="28" fillId="0" borderId="18" xfId="0" applyFont="1" applyBorder="1" applyAlignment="1">
      <alignment vertical="center"/>
    </xf>
    <xf numFmtId="0" fontId="28" fillId="0" borderId="17" xfId="0" applyFont="1" applyBorder="1" applyAlignment="1">
      <alignment vertical="center"/>
    </xf>
    <xf numFmtId="0" fontId="28" fillId="0" borderId="10" xfId="0" applyFont="1" applyBorder="1" applyAlignment="1">
      <alignment horizontal="left" vertical="center"/>
    </xf>
    <xf numFmtId="0" fontId="28" fillId="0" borderId="0" xfId="0" applyFont="1" applyBorder="1" applyAlignment="1">
      <alignment horizontal="left" vertical="center"/>
    </xf>
    <xf numFmtId="0" fontId="28" fillId="0" borderId="11" xfId="0" applyFont="1" applyBorder="1" applyAlignment="1">
      <alignment horizontal="left" vertical="center"/>
    </xf>
    <xf numFmtId="0" fontId="28" fillId="0" borderId="10" xfId="0" applyFont="1" applyBorder="1" applyAlignment="1">
      <alignment horizontal="center" vertical="center"/>
    </xf>
    <xf numFmtId="0" fontId="28" fillId="0" borderId="10" xfId="0" applyFont="1" applyBorder="1" applyAlignment="1">
      <alignment vertical="center"/>
    </xf>
    <xf numFmtId="0" fontId="28" fillId="0" borderId="0" xfId="0" applyFont="1" applyBorder="1" applyAlignment="1">
      <alignment vertical="center"/>
    </xf>
    <xf numFmtId="0" fontId="28" fillId="0" borderId="11" xfId="0" applyFont="1" applyBorder="1" applyAlignment="1">
      <alignment vertical="center"/>
    </xf>
    <xf numFmtId="0" fontId="28" fillId="0" borderId="21" xfId="0" applyFont="1" applyBorder="1" applyAlignment="1">
      <alignment horizontal="left" vertical="top"/>
    </xf>
    <xf numFmtId="0" fontId="30" fillId="0" borderId="0" xfId="0" applyFont="1" applyAlignment="1">
      <alignment horizontal="left" vertical="center"/>
    </xf>
    <xf numFmtId="0" fontId="28" fillId="0" borderId="22" xfId="0" applyFont="1" applyBorder="1" applyAlignment="1">
      <alignment vertical="top" wrapText="1"/>
    </xf>
    <xf numFmtId="0" fontId="28" fillId="0" borderId="11" xfId="0" applyFont="1" applyBorder="1" applyAlignment="1">
      <alignment vertical="top" wrapText="1"/>
    </xf>
    <xf numFmtId="0" fontId="28" fillId="0" borderId="16" xfId="0" applyFont="1" applyBorder="1" applyAlignment="1">
      <alignment vertical="top" wrapText="1"/>
    </xf>
    <xf numFmtId="0" fontId="28" fillId="0" borderId="0" xfId="0" applyFont="1" applyBorder="1" applyAlignment="1">
      <alignment vertical="top" wrapText="1"/>
    </xf>
    <xf numFmtId="0" fontId="28" fillId="0" borderId="19" xfId="0" applyFont="1" applyBorder="1" applyAlignment="1">
      <alignment vertical="center"/>
    </xf>
    <xf numFmtId="0" fontId="28" fillId="0" borderId="18" xfId="0" applyFont="1" applyBorder="1" applyAlignment="1">
      <alignment vertical="center"/>
    </xf>
    <xf numFmtId="0" fontId="28" fillId="0" borderId="17" xfId="0" applyFont="1" applyBorder="1" applyAlignment="1">
      <alignment vertical="center"/>
    </xf>
    <xf numFmtId="0" fontId="28" fillId="0" borderId="12" xfId="0" applyFont="1" applyBorder="1" applyAlignment="1">
      <alignment horizontal="center" vertical="center"/>
    </xf>
    <xf numFmtId="0" fontId="28" fillId="0" borderId="10" xfId="0" applyFont="1" applyBorder="1" applyAlignment="1">
      <alignment horizontal="left" vertical="center"/>
    </xf>
    <xf numFmtId="0" fontId="28" fillId="0" borderId="0" xfId="0" applyFont="1" applyBorder="1" applyAlignment="1">
      <alignment horizontal="left" vertical="center"/>
    </xf>
    <xf numFmtId="0" fontId="28" fillId="0" borderId="11" xfId="0" applyFont="1" applyBorder="1" applyAlignment="1">
      <alignment horizontal="left" vertical="center"/>
    </xf>
    <xf numFmtId="0" fontId="28" fillId="0" borderId="10" xfId="0" applyFont="1" applyBorder="1" applyAlignment="1">
      <alignment horizontal="center" vertical="center"/>
    </xf>
    <xf numFmtId="0" fontId="28" fillId="0" borderId="10" xfId="0" applyFont="1" applyBorder="1" applyAlignment="1">
      <alignment vertical="center"/>
    </xf>
    <xf numFmtId="0" fontId="28" fillId="0" borderId="0" xfId="0" applyFont="1" applyBorder="1" applyAlignment="1">
      <alignment vertical="center"/>
    </xf>
    <xf numFmtId="0" fontId="28" fillId="0" borderId="21" xfId="0" applyFont="1" applyBorder="1" applyAlignment="1">
      <alignment horizontal="left" vertical="top"/>
    </xf>
    <xf numFmtId="0" fontId="30" fillId="0" borderId="0" xfId="0" applyFont="1" applyAlignment="1">
      <alignment horizontal="left" vertical="center"/>
    </xf>
    <xf numFmtId="0" fontId="40" fillId="0" borderId="0" xfId="0" applyFont="1" applyBorder="1" applyAlignment="1">
      <alignment horizontal="left" vertical="center"/>
    </xf>
    <xf numFmtId="181" fontId="41" fillId="0" borderId="57" xfId="0" applyNumberFormat="1" applyFont="1" applyFill="1" applyBorder="1" applyAlignment="1">
      <alignment horizontal="right" vertical="center"/>
    </xf>
    <xf numFmtId="180" fontId="41" fillId="0" borderId="33" xfId="0" applyNumberFormat="1" applyFont="1" applyFill="1" applyBorder="1" applyAlignment="1">
      <alignment horizontal="right" vertical="center"/>
    </xf>
    <xf numFmtId="180" fontId="41" fillId="0" borderId="81" xfId="0" applyNumberFormat="1" applyFont="1" applyFill="1" applyBorder="1" applyAlignment="1">
      <alignment horizontal="right" vertical="center"/>
    </xf>
    <xf numFmtId="0" fontId="41" fillId="0" borderId="78" xfId="0" applyFont="1" applyFill="1" applyBorder="1" applyAlignment="1">
      <alignment horizontal="right" vertical="center"/>
    </xf>
    <xf numFmtId="0" fontId="41" fillId="0" borderId="57" xfId="0" applyFont="1" applyFill="1" applyBorder="1" applyAlignment="1">
      <alignment horizontal="right" vertical="center"/>
    </xf>
    <xf numFmtId="181" fontId="41" fillId="0" borderId="98" xfId="51" applyNumberFormat="1" applyFont="1" applyFill="1" applyBorder="1" applyAlignment="1">
      <alignment horizontal="right" vertical="center"/>
    </xf>
    <xf numFmtId="180" fontId="41" fillId="0" borderId="99" xfId="0" applyNumberFormat="1" applyFont="1" applyFill="1" applyBorder="1" applyAlignment="1">
      <alignment horizontal="right" vertical="center"/>
    </xf>
    <xf numFmtId="0" fontId="41" fillId="0" borderId="97" xfId="0" applyFont="1" applyFill="1" applyBorder="1" applyAlignment="1">
      <alignment horizontal="right" vertical="center"/>
    </xf>
    <xf numFmtId="0" fontId="40" fillId="0" borderId="90" xfId="0" applyFont="1" applyFill="1" applyBorder="1" applyAlignment="1">
      <alignment horizontal="left" vertical="center"/>
    </xf>
    <xf numFmtId="0" fontId="28" fillId="0" borderId="0" xfId="0" applyFont="1" applyBorder="1" applyAlignment="1">
      <alignment horizontal="left" vertical="top"/>
    </xf>
    <xf numFmtId="0" fontId="38" fillId="26" borderId="114" xfId="0" applyFont="1" applyFill="1" applyBorder="1" applyAlignment="1">
      <alignment horizontal="left" vertical="center"/>
    </xf>
    <xf numFmtId="0" fontId="38" fillId="26" borderId="115" xfId="0" applyFont="1" applyFill="1" applyBorder="1" applyAlignment="1">
      <alignment horizontal="center" vertical="center" wrapText="1"/>
    </xf>
    <xf numFmtId="0" fontId="38" fillId="26" borderId="36" xfId="0" applyFont="1" applyFill="1" applyBorder="1" applyAlignment="1">
      <alignment horizontal="center" vertical="center" wrapText="1"/>
    </xf>
    <xf numFmtId="0" fontId="40" fillId="0" borderId="116" xfId="0" applyFont="1" applyBorder="1" applyAlignment="1">
      <alignment horizontal="center" vertical="center"/>
    </xf>
    <xf numFmtId="0" fontId="41" fillId="0" borderId="26" xfId="0" applyFont="1" applyFill="1" applyBorder="1" applyAlignment="1">
      <alignment horizontal="right" vertical="center"/>
    </xf>
    <xf numFmtId="183" fontId="41" fillId="0" borderId="26" xfId="0" applyNumberFormat="1" applyFont="1" applyFill="1" applyBorder="1" applyAlignment="1">
      <alignment horizontal="right" vertical="center"/>
    </xf>
    <xf numFmtId="3" fontId="41" fillId="0" borderId="26" xfId="0" applyNumberFormat="1" applyFont="1" applyFill="1" applyBorder="1" applyAlignment="1">
      <alignment vertical="center"/>
    </xf>
    <xf numFmtId="181" fontId="41" fillId="0" borderId="26" xfId="0" applyNumberFormat="1" applyFont="1" applyFill="1" applyBorder="1" applyAlignment="1">
      <alignment horizontal="right" vertical="center"/>
    </xf>
    <xf numFmtId="180" fontId="41" fillId="0" borderId="27" xfId="51" applyNumberFormat="1" applyFont="1" applyFill="1" applyBorder="1" applyAlignment="1">
      <alignment vertical="center"/>
    </xf>
    <xf numFmtId="180" fontId="26" fillId="0" borderId="0" xfId="0" applyNumberFormat="1" applyFont="1" applyFill="1" applyBorder="1" applyAlignment="1">
      <alignment vertical="center"/>
    </xf>
    <xf numFmtId="0" fontId="40" fillId="0" borderId="117" xfId="0" applyFont="1" applyBorder="1" applyAlignment="1">
      <alignment horizontal="center" vertical="center" shrinkToFit="1"/>
    </xf>
    <xf numFmtId="0" fontId="41" fillId="0" borderId="36" xfId="0" applyFont="1" applyFill="1" applyBorder="1" applyAlignment="1">
      <alignment horizontal="right" vertical="center"/>
    </xf>
    <xf numFmtId="0" fontId="41" fillId="0" borderId="36" xfId="0" applyNumberFormat="1" applyFont="1" applyFill="1" applyBorder="1" applyAlignment="1">
      <alignment horizontal="right" vertical="center"/>
    </xf>
    <xf numFmtId="183" fontId="41" fillId="0" borderId="36" xfId="0" applyNumberFormat="1" applyFont="1" applyFill="1" applyBorder="1" applyAlignment="1">
      <alignment horizontal="right" vertical="center"/>
    </xf>
    <xf numFmtId="3" fontId="41" fillId="0" borderId="36" xfId="0" applyNumberFormat="1" applyFont="1" applyFill="1" applyBorder="1" applyAlignment="1">
      <alignment vertical="center"/>
    </xf>
    <xf numFmtId="181" fontId="41" fillId="0" borderId="36" xfId="0" applyNumberFormat="1" applyFont="1" applyFill="1" applyBorder="1" applyAlignment="1">
      <alignment horizontal="right" vertical="center"/>
    </xf>
    <xf numFmtId="180" fontId="41" fillId="0" borderId="37" xfId="51" applyNumberFormat="1" applyFont="1" applyFill="1" applyBorder="1" applyAlignment="1">
      <alignment vertical="center"/>
    </xf>
    <xf numFmtId="0" fontId="40" fillId="0" borderId="118" xfId="0" applyFont="1" applyBorder="1" applyAlignment="1">
      <alignment horizontal="center" vertical="center"/>
    </xf>
    <xf numFmtId="0" fontId="41" fillId="0" borderId="39" xfId="0" applyFont="1" applyFill="1" applyBorder="1" applyAlignment="1">
      <alignment horizontal="right" vertical="center"/>
    </xf>
    <xf numFmtId="0" fontId="41" fillId="0" borderId="39" xfId="0" applyFont="1" applyFill="1" applyBorder="1" applyAlignment="1">
      <alignment vertical="center"/>
    </xf>
    <xf numFmtId="183" fontId="41" fillId="0" borderId="39" xfId="0" quotePrefix="1" applyNumberFormat="1" applyFont="1" applyFill="1" applyBorder="1" applyAlignment="1">
      <alignment horizontal="right" vertical="center" shrinkToFit="1"/>
    </xf>
    <xf numFmtId="38" fontId="41" fillId="0" borderId="39" xfId="50" applyFont="1" applyFill="1" applyBorder="1" applyAlignment="1">
      <alignment vertical="center"/>
    </xf>
    <xf numFmtId="181" fontId="41" fillId="0" borderId="39" xfId="0" applyNumberFormat="1" applyFont="1" applyFill="1" applyBorder="1" applyAlignment="1">
      <alignment vertical="center"/>
    </xf>
    <xf numFmtId="180" fontId="41" fillId="0" borderId="40" xfId="51" applyNumberFormat="1" applyFont="1" applyFill="1" applyBorder="1" applyAlignment="1">
      <alignment vertical="center"/>
    </xf>
    <xf numFmtId="0" fontId="0" fillId="0" borderId="0" xfId="0" applyFont="1">
      <alignment vertical="center"/>
    </xf>
    <xf numFmtId="0" fontId="43" fillId="0" borderId="0" xfId="0" applyFont="1">
      <alignment vertical="center"/>
    </xf>
    <xf numFmtId="0" fontId="40" fillId="27" borderId="55" xfId="0" applyFont="1" applyFill="1" applyBorder="1" applyAlignment="1">
      <alignment horizontal="center" vertical="center"/>
    </xf>
    <xf numFmtId="0" fontId="40" fillId="27" borderId="121" xfId="0" applyFont="1" applyFill="1" applyBorder="1" applyAlignment="1">
      <alignment horizontal="center" vertical="center"/>
    </xf>
    <xf numFmtId="190" fontId="41" fillId="0" borderId="14" xfId="0" applyNumberFormat="1" applyFont="1" applyFill="1" applyBorder="1" applyAlignment="1">
      <alignment horizontal="right" vertical="center"/>
    </xf>
    <xf numFmtId="184" fontId="41" fillId="0" borderId="64" xfId="51" applyNumberFormat="1" applyFont="1" applyFill="1" applyBorder="1" applyAlignment="1">
      <alignment horizontal="center" vertical="center"/>
    </xf>
    <xf numFmtId="180" fontId="41" fillId="0" borderId="67" xfId="0" applyNumberFormat="1" applyFont="1" applyFill="1" applyBorder="1" applyAlignment="1">
      <alignment horizontal="right" vertical="center" shrinkToFit="1"/>
    </xf>
    <xf numFmtId="179" fontId="45" fillId="0" borderId="0" xfId="0" applyNumberFormat="1" applyFont="1" applyAlignment="1">
      <alignment horizontal="left" vertical="center"/>
    </xf>
    <xf numFmtId="0" fontId="41" fillId="0" borderId="60" xfId="0" applyFont="1" applyFill="1" applyBorder="1" applyAlignment="1">
      <alignment horizontal="right" vertical="center"/>
    </xf>
    <xf numFmtId="0" fontId="41" fillId="0" borderId="122" xfId="0" applyFont="1" applyFill="1" applyBorder="1" applyAlignment="1">
      <alignment horizontal="right" vertical="center"/>
    </xf>
    <xf numFmtId="38" fontId="41" fillId="0" borderId="122" xfId="50" applyNumberFormat="1" applyFont="1" applyFill="1" applyBorder="1" applyAlignment="1">
      <alignment horizontal="right" vertical="center"/>
    </xf>
    <xf numFmtId="0" fontId="41" fillId="0" borderId="123" xfId="0" applyFont="1" applyFill="1" applyBorder="1" applyAlignment="1">
      <alignment horizontal="right" vertical="center"/>
    </xf>
    <xf numFmtId="183" fontId="41" fillId="0" borderId="122" xfId="50" applyNumberFormat="1" applyFont="1" applyFill="1" applyBorder="1" applyAlignment="1">
      <alignment horizontal="right" vertical="center"/>
    </xf>
    <xf numFmtId="181" fontId="41" fillId="0" borderId="124" xfId="51" applyNumberFormat="1" applyFont="1" applyFill="1" applyBorder="1" applyAlignment="1">
      <alignment horizontal="right" vertical="center"/>
    </xf>
    <xf numFmtId="181" fontId="41" fillId="0" borderId="122" xfId="0" applyNumberFormat="1" applyFont="1" applyFill="1" applyBorder="1" applyAlignment="1">
      <alignment horizontal="right" vertical="center"/>
    </xf>
    <xf numFmtId="0" fontId="28" fillId="0" borderId="32" xfId="0" applyFont="1" applyBorder="1">
      <alignment vertical="center"/>
    </xf>
    <xf numFmtId="0" fontId="28" fillId="0" borderId="0" xfId="0" applyFont="1" applyBorder="1">
      <alignment vertical="center"/>
    </xf>
    <xf numFmtId="38" fontId="41" fillId="0" borderId="0" xfId="50" applyNumberFormat="1" applyFont="1" applyFill="1" applyBorder="1" applyAlignment="1">
      <alignment horizontal="right" vertical="center"/>
    </xf>
    <xf numFmtId="0" fontId="41" fillId="0" borderId="71" xfId="0" applyNumberFormat="1" applyFont="1" applyFill="1" applyBorder="1" applyAlignment="1">
      <alignment horizontal="right" vertical="center"/>
    </xf>
    <xf numFmtId="179" fontId="45" fillId="0" borderId="0" xfId="0" applyNumberFormat="1" applyFont="1" applyFill="1" applyAlignment="1">
      <alignment horizontal="left" vertical="center"/>
    </xf>
    <xf numFmtId="0" fontId="0" fillId="0" borderId="0" xfId="0" applyFont="1" applyFill="1">
      <alignment vertical="center"/>
    </xf>
    <xf numFmtId="0" fontId="41" fillId="0" borderId="82" xfId="0" applyFont="1" applyFill="1" applyBorder="1" applyAlignment="1">
      <alignment horizontal="right" vertical="center"/>
    </xf>
    <xf numFmtId="0" fontId="41" fillId="0" borderId="124" xfId="0" applyFont="1" applyFill="1" applyBorder="1" applyAlignment="1">
      <alignment horizontal="right" vertical="center"/>
    </xf>
    <xf numFmtId="38" fontId="41" fillId="0" borderId="124" xfId="50" applyNumberFormat="1" applyFont="1" applyFill="1" applyBorder="1" applyAlignment="1">
      <alignment horizontal="right" vertical="center"/>
    </xf>
    <xf numFmtId="0" fontId="41" fillId="0" borderId="125" xfId="0" applyFont="1" applyFill="1" applyBorder="1" applyAlignment="1">
      <alignment horizontal="right" vertical="center"/>
    </xf>
    <xf numFmtId="183" fontId="41" fillId="0" borderId="124" xfId="50" applyNumberFormat="1" applyFont="1" applyFill="1" applyBorder="1" applyAlignment="1">
      <alignment horizontal="right" vertical="center"/>
    </xf>
    <xf numFmtId="0" fontId="41" fillId="0" borderId="48" xfId="0" applyFont="1" applyFill="1" applyBorder="1" applyAlignment="1">
      <alignment horizontal="right" vertical="center"/>
    </xf>
    <xf numFmtId="0" fontId="41" fillId="0" borderId="10" xfId="50" applyNumberFormat="1" applyFont="1" applyFill="1" applyBorder="1" applyAlignment="1">
      <alignment horizontal="right" vertical="center"/>
    </xf>
    <xf numFmtId="0" fontId="41" fillId="0" borderId="126" xfId="50" applyNumberFormat="1" applyFont="1" applyFill="1" applyBorder="1" applyAlignment="1">
      <alignment horizontal="right" vertical="center"/>
    </xf>
    <xf numFmtId="0" fontId="41" fillId="0" borderId="11" xfId="50" applyNumberFormat="1" applyFont="1" applyFill="1" applyBorder="1" applyAlignment="1">
      <alignment horizontal="right" vertical="center"/>
    </xf>
    <xf numFmtId="183" fontId="41" fillId="0" borderId="10" xfId="50" applyNumberFormat="1" applyFont="1" applyFill="1" applyBorder="1" applyAlignment="1">
      <alignment horizontal="right" vertical="center"/>
    </xf>
    <xf numFmtId="181" fontId="41" fillId="0" borderId="10" xfId="51" applyNumberFormat="1" applyFont="1" applyFill="1" applyBorder="1" applyAlignment="1">
      <alignment horizontal="right" vertical="center"/>
    </xf>
    <xf numFmtId="181" fontId="41" fillId="0" borderId="10" xfId="0" applyNumberFormat="1" applyFont="1" applyFill="1" applyBorder="1" applyAlignment="1">
      <alignment horizontal="right" vertical="center"/>
    </xf>
    <xf numFmtId="180" fontId="41" fillId="0" borderId="50" xfId="0" applyNumberFormat="1" applyFont="1" applyFill="1" applyBorder="1" applyAlignment="1">
      <alignment horizontal="right" vertical="center"/>
    </xf>
    <xf numFmtId="0" fontId="41" fillId="0" borderId="0" xfId="50" applyNumberFormat="1" applyFont="1" applyFill="1" applyBorder="1" applyAlignment="1">
      <alignment horizontal="right" vertical="center"/>
    </xf>
    <xf numFmtId="38" fontId="41" fillId="0" borderId="23" xfId="50" applyNumberFormat="1" applyFont="1" applyFill="1" applyBorder="1" applyAlignment="1">
      <alignment horizontal="right" vertical="center"/>
    </xf>
    <xf numFmtId="38" fontId="41" fillId="0" borderId="111" xfId="50" applyNumberFormat="1" applyFont="1" applyFill="1" applyBorder="1" applyAlignment="1">
      <alignment horizontal="right" vertical="center"/>
    </xf>
    <xf numFmtId="0" fontId="41" fillId="0" borderId="22" xfId="0" applyFont="1" applyFill="1" applyBorder="1" applyAlignment="1">
      <alignment horizontal="right" vertical="center"/>
    </xf>
    <xf numFmtId="38" fontId="41" fillId="0" borderId="127" xfId="50" applyNumberFormat="1" applyFont="1" applyFill="1" applyBorder="1" applyAlignment="1">
      <alignment horizontal="right" vertical="center"/>
    </xf>
    <xf numFmtId="0" fontId="41" fillId="0" borderId="128" xfId="0" applyFont="1" applyFill="1" applyBorder="1" applyAlignment="1">
      <alignment horizontal="right" vertical="center"/>
    </xf>
    <xf numFmtId="181" fontId="41" fillId="0" borderId="122" xfId="51" applyNumberFormat="1" applyFont="1" applyFill="1" applyBorder="1" applyAlignment="1">
      <alignment horizontal="right" vertical="center"/>
    </xf>
    <xf numFmtId="0" fontId="41" fillId="0" borderId="91" xfId="0" applyFont="1" applyFill="1" applyBorder="1" applyAlignment="1">
      <alignment horizontal="right" vertical="center"/>
    </xf>
    <xf numFmtId="0" fontId="41" fillId="0" borderId="129" xfId="0" applyFont="1" applyFill="1" applyBorder="1" applyAlignment="1">
      <alignment horizontal="right" vertical="center"/>
    </xf>
    <xf numFmtId="38" fontId="41" fillId="0" borderId="129" xfId="50" applyNumberFormat="1" applyFont="1" applyFill="1" applyBorder="1" applyAlignment="1">
      <alignment horizontal="right" vertical="center"/>
    </xf>
    <xf numFmtId="38" fontId="41" fillId="0" borderId="109" xfId="50" applyNumberFormat="1" applyFont="1" applyFill="1" applyBorder="1" applyAlignment="1">
      <alignment horizontal="right" vertical="center"/>
    </xf>
    <xf numFmtId="0" fontId="41" fillId="0" borderId="130" xfId="0" applyFont="1" applyFill="1" applyBorder="1" applyAlignment="1">
      <alignment horizontal="right" vertical="center"/>
    </xf>
    <xf numFmtId="183" fontId="41" fillId="0" borderId="129" xfId="50" applyNumberFormat="1" applyFont="1" applyFill="1" applyBorder="1" applyAlignment="1">
      <alignment horizontal="right" vertical="center"/>
    </xf>
    <xf numFmtId="181" fontId="41" fillId="0" borderId="129" xfId="51" applyNumberFormat="1" applyFont="1" applyFill="1" applyBorder="1" applyAlignment="1">
      <alignment horizontal="right" vertical="center"/>
    </xf>
    <xf numFmtId="181" fontId="41" fillId="0" borderId="129" xfId="0" applyNumberFormat="1" applyFont="1" applyFill="1" applyBorder="1" applyAlignment="1">
      <alignment horizontal="right" vertical="center"/>
    </xf>
    <xf numFmtId="0" fontId="41" fillId="0" borderId="85" xfId="0" applyFont="1" applyFill="1" applyBorder="1" applyAlignment="1">
      <alignment horizontal="right" vertical="center"/>
    </xf>
    <xf numFmtId="0" fontId="41" fillId="0" borderId="12" xfId="0" applyFont="1" applyFill="1" applyBorder="1" applyAlignment="1">
      <alignment horizontal="right" vertical="center"/>
    </xf>
    <xf numFmtId="38" fontId="41" fillId="0" borderId="12" xfId="50" applyNumberFormat="1" applyFont="1" applyFill="1" applyBorder="1" applyAlignment="1">
      <alignment horizontal="right" vertical="center"/>
    </xf>
    <xf numFmtId="0" fontId="41" fillId="0" borderId="13" xfId="0" applyFont="1" applyFill="1" applyBorder="1" applyAlignment="1">
      <alignment horizontal="right" vertical="center"/>
    </xf>
    <xf numFmtId="181" fontId="41" fillId="0" borderId="12" xfId="51" applyNumberFormat="1" applyFont="1" applyFill="1" applyBorder="1" applyAlignment="1">
      <alignment horizontal="right" vertical="center"/>
    </xf>
    <xf numFmtId="181" fontId="41" fillId="0" borderId="12" xfId="0" applyNumberFormat="1" applyFont="1" applyFill="1" applyBorder="1" applyAlignment="1">
      <alignment horizontal="right" vertical="center"/>
    </xf>
    <xf numFmtId="0" fontId="41" fillId="0" borderId="52" xfId="0" applyFont="1" applyFill="1" applyBorder="1" applyAlignment="1">
      <alignment horizontal="right" vertical="center"/>
    </xf>
    <xf numFmtId="0" fontId="41" fillId="0" borderId="55" xfId="0" applyFont="1" applyFill="1" applyBorder="1" applyAlignment="1">
      <alignment horizontal="right" vertical="center"/>
    </xf>
    <xf numFmtId="38" fontId="41" fillId="0" borderId="55" xfId="50" applyNumberFormat="1" applyFont="1" applyFill="1" applyBorder="1" applyAlignment="1">
      <alignment horizontal="right" vertical="center"/>
    </xf>
    <xf numFmtId="38" fontId="41" fillId="0" borderId="121" xfId="50" applyNumberFormat="1" applyFont="1" applyFill="1" applyBorder="1" applyAlignment="1">
      <alignment horizontal="right" vertical="center"/>
    </xf>
    <xf numFmtId="0" fontId="41" fillId="0" borderId="56" xfId="0" applyFont="1" applyFill="1" applyBorder="1" applyAlignment="1">
      <alignment horizontal="right" vertical="center"/>
    </xf>
    <xf numFmtId="183" fontId="41" fillId="0" borderId="55" xfId="50" applyNumberFormat="1" applyFont="1" applyFill="1" applyBorder="1" applyAlignment="1">
      <alignment horizontal="right" vertical="center"/>
    </xf>
    <xf numFmtId="181" fontId="41" fillId="0" borderId="55" xfId="51" applyNumberFormat="1" applyFont="1" applyFill="1" applyBorder="1" applyAlignment="1">
      <alignment horizontal="right" vertical="center"/>
    </xf>
    <xf numFmtId="181" fontId="41" fillId="0" borderId="55" xfId="0" applyNumberFormat="1" applyFont="1" applyFill="1" applyBorder="1" applyAlignment="1">
      <alignment horizontal="right" vertical="center"/>
    </xf>
    <xf numFmtId="180" fontId="41" fillId="0" borderId="58" xfId="0" applyNumberFormat="1" applyFont="1" applyFill="1" applyBorder="1" applyAlignment="1">
      <alignment horizontal="right" vertical="center"/>
    </xf>
    <xf numFmtId="191" fontId="41" fillId="0" borderId="122" xfId="50" applyNumberFormat="1" applyFont="1" applyFill="1" applyBorder="1" applyAlignment="1">
      <alignment horizontal="right" vertical="center"/>
    </xf>
    <xf numFmtId="192" fontId="41" fillId="0" borderId="122" xfId="0" applyNumberFormat="1" applyFont="1" applyFill="1" applyBorder="1" applyAlignment="1">
      <alignment horizontal="right" vertical="center"/>
    </xf>
    <xf numFmtId="181" fontId="41" fillId="0" borderId="122" xfId="51" applyNumberFormat="1" applyFont="1" applyFill="1" applyBorder="1" applyAlignment="1">
      <alignment horizontal="center" vertical="center"/>
    </xf>
    <xf numFmtId="190" fontId="41" fillId="0" borderId="71" xfId="0" applyNumberFormat="1" applyFont="1" applyFill="1" applyBorder="1" applyAlignment="1">
      <alignment horizontal="right" vertical="center"/>
    </xf>
    <xf numFmtId="9" fontId="41" fillId="0" borderId="124" xfId="51" applyNumberFormat="1" applyFont="1" applyFill="1" applyBorder="1" applyAlignment="1">
      <alignment horizontal="center" vertical="center"/>
    </xf>
    <xf numFmtId="0" fontId="41" fillId="0" borderId="12" xfId="50" applyNumberFormat="1" applyFont="1" applyFill="1" applyBorder="1" applyAlignment="1">
      <alignment horizontal="right" vertical="center"/>
    </xf>
    <xf numFmtId="0" fontId="41" fillId="0" borderId="13" xfId="50" applyNumberFormat="1" applyFont="1" applyFill="1" applyBorder="1" applyAlignment="1">
      <alignment horizontal="right" vertical="center"/>
    </xf>
    <xf numFmtId="183" fontId="41" fillId="0" borderId="12" xfId="50" applyNumberFormat="1" applyFont="1" applyFill="1" applyBorder="1" applyAlignment="1">
      <alignment horizontal="right" vertical="center"/>
    </xf>
    <xf numFmtId="9" fontId="41" fillId="0" borderId="12" xfId="51" applyNumberFormat="1" applyFont="1" applyFill="1" applyBorder="1" applyAlignment="1">
      <alignment horizontal="center" vertical="center"/>
    </xf>
    <xf numFmtId="49" fontId="41" fillId="0" borderId="10" xfId="0" applyNumberFormat="1" applyFont="1" applyFill="1" applyBorder="1" applyAlignment="1">
      <alignment horizontal="center" vertical="center"/>
    </xf>
    <xf numFmtId="38" fontId="41" fillId="0" borderId="131" xfId="50" applyNumberFormat="1" applyFont="1" applyFill="1" applyBorder="1" applyAlignment="1">
      <alignment horizontal="center" vertical="center"/>
    </xf>
    <xf numFmtId="38" fontId="41" fillId="0" borderId="11" xfId="50" applyNumberFormat="1" applyFont="1" applyFill="1" applyBorder="1" applyAlignment="1">
      <alignment horizontal="center" vertical="center"/>
    </xf>
    <xf numFmtId="0" fontId="41" fillId="0" borderId="11" xfId="0" applyFont="1" applyFill="1" applyBorder="1" applyAlignment="1">
      <alignment horizontal="center" vertical="center"/>
    </xf>
    <xf numFmtId="191" fontId="41" fillId="0" borderId="10" xfId="50" applyNumberFormat="1" applyFont="1" applyFill="1" applyBorder="1" applyAlignment="1">
      <alignment horizontal="center" vertical="center"/>
    </xf>
    <xf numFmtId="192" fontId="41" fillId="0" borderId="10" xfId="0" applyNumberFormat="1" applyFont="1" applyFill="1" applyBorder="1" applyAlignment="1">
      <alignment horizontal="right" vertical="center"/>
    </xf>
    <xf numFmtId="0" fontId="41" fillId="0" borderId="10" xfId="0" applyFont="1" applyFill="1" applyBorder="1" applyAlignment="1">
      <alignment horizontal="center" vertical="center"/>
    </xf>
    <xf numFmtId="181" fontId="41" fillId="0" borderId="10" xfId="51" applyNumberFormat="1" applyFont="1" applyFill="1" applyBorder="1" applyAlignment="1">
      <alignment horizontal="center" vertical="center"/>
    </xf>
    <xf numFmtId="181" fontId="41" fillId="0" borderId="10" xfId="0" applyNumberFormat="1" applyFont="1" applyFill="1" applyBorder="1" applyAlignment="1">
      <alignment horizontal="center" vertical="center"/>
    </xf>
    <xf numFmtId="180" fontId="41" fillId="0" borderId="50" xfId="0" applyNumberFormat="1" applyFont="1" applyFill="1" applyBorder="1" applyAlignment="1">
      <alignment horizontal="center" vertical="center"/>
    </xf>
    <xf numFmtId="184" fontId="41" fillId="0" borderId="57" xfId="51" applyNumberFormat="1" applyFont="1" applyFill="1" applyBorder="1" applyAlignment="1">
      <alignment horizontal="center" vertical="center"/>
    </xf>
    <xf numFmtId="179" fontId="46" fillId="0" borderId="0" xfId="0" applyNumberFormat="1" applyFont="1" applyAlignment="1">
      <alignment horizontal="right" vertical="center"/>
    </xf>
    <xf numFmtId="0" fontId="0" fillId="0" borderId="0" xfId="0" applyFont="1" applyAlignment="1">
      <alignment horizontal="right" vertical="center"/>
    </xf>
    <xf numFmtId="0" fontId="41" fillId="0" borderId="106" xfId="0" applyFont="1" applyFill="1" applyBorder="1" applyAlignment="1">
      <alignment horizontal="right" vertical="center"/>
    </xf>
    <xf numFmtId="0" fontId="41" fillId="0" borderId="107" xfId="0" applyFont="1" applyFill="1" applyBorder="1" applyAlignment="1">
      <alignment horizontal="right" vertical="center"/>
    </xf>
    <xf numFmtId="38" fontId="41" fillId="0" borderId="132" xfId="50" applyNumberFormat="1" applyFont="1" applyFill="1" applyBorder="1" applyAlignment="1">
      <alignment horizontal="right" vertical="center"/>
    </xf>
    <xf numFmtId="183" fontId="41" fillId="0" borderId="107" xfId="50" applyNumberFormat="1" applyFont="1" applyFill="1" applyBorder="1" applyAlignment="1">
      <alignment horizontal="right" vertical="center"/>
    </xf>
    <xf numFmtId="0" fontId="41" fillId="0" borderId="107" xfId="0" applyNumberFormat="1" applyFont="1" applyFill="1" applyBorder="1" applyAlignment="1">
      <alignment horizontal="right" vertical="center"/>
    </xf>
    <xf numFmtId="181" fontId="41" fillId="0" borderId="107" xfId="51" applyNumberFormat="1" applyFont="1" applyFill="1" applyBorder="1" applyAlignment="1">
      <alignment horizontal="right" vertical="center"/>
    </xf>
    <xf numFmtId="181" fontId="41" fillId="0" borderId="107" xfId="0" applyNumberFormat="1" applyFont="1" applyFill="1" applyBorder="1" applyAlignment="1">
      <alignment horizontal="right" vertical="center"/>
    </xf>
    <xf numFmtId="192" fontId="41" fillId="0" borderId="34" xfId="0" applyNumberFormat="1" applyFont="1" applyFill="1" applyBorder="1" applyAlignment="1">
      <alignment vertical="center"/>
    </xf>
    <xf numFmtId="0" fontId="40" fillId="0" borderId="0" xfId="0" applyFont="1" applyBorder="1" applyAlignment="1">
      <alignment vertical="center"/>
    </xf>
    <xf numFmtId="0" fontId="40" fillId="0" borderId="0" xfId="0" applyFont="1" applyFill="1" applyBorder="1" applyAlignment="1">
      <alignment vertical="center"/>
    </xf>
    <xf numFmtId="0" fontId="26" fillId="0" borderId="0" xfId="0" applyFont="1" applyFill="1">
      <alignment vertical="center"/>
    </xf>
    <xf numFmtId="0" fontId="41" fillId="0" borderId="94" xfId="0" applyFont="1" applyFill="1" applyBorder="1" applyAlignment="1">
      <alignment horizontal="right" vertical="center"/>
    </xf>
    <xf numFmtId="0" fontId="41" fillId="0" borderId="23" xfId="0" applyFont="1" applyFill="1" applyBorder="1" applyAlignment="1">
      <alignment horizontal="right" vertical="center"/>
    </xf>
    <xf numFmtId="0" fontId="41" fillId="0" borderId="75" xfId="0" applyFont="1" applyFill="1" applyBorder="1" applyAlignment="1">
      <alignment horizontal="right" vertical="center"/>
    </xf>
    <xf numFmtId="0" fontId="41" fillId="0" borderId="127" xfId="0" applyFont="1" applyFill="1" applyBorder="1" applyAlignment="1">
      <alignment horizontal="right" vertical="center"/>
    </xf>
    <xf numFmtId="0" fontId="41" fillId="0" borderId="64" xfId="0" applyNumberFormat="1" applyFont="1" applyFill="1" applyBorder="1" applyAlignment="1">
      <alignment horizontal="right" vertical="center"/>
    </xf>
    <xf numFmtId="0" fontId="41" fillId="0" borderId="129" xfId="50" applyNumberFormat="1" applyFont="1" applyFill="1" applyBorder="1" applyAlignment="1">
      <alignment horizontal="right" vertical="center"/>
    </xf>
    <xf numFmtId="0" fontId="41" fillId="0" borderId="130" xfId="50" applyNumberFormat="1" applyFont="1" applyFill="1" applyBorder="1" applyAlignment="1">
      <alignment horizontal="right" vertical="center"/>
    </xf>
    <xf numFmtId="38" fontId="41" fillId="0" borderId="13" xfId="50" applyNumberFormat="1" applyFont="1" applyFill="1" applyBorder="1" applyAlignment="1">
      <alignment vertical="center"/>
    </xf>
    <xf numFmtId="0" fontId="41" fillId="0" borderId="14" xfId="0" applyNumberFormat="1" applyFont="1" applyFill="1" applyBorder="1" applyAlignment="1">
      <alignment horizontal="right" vertical="center"/>
    </xf>
    <xf numFmtId="38" fontId="41" fillId="25" borderId="88" xfId="50" applyNumberFormat="1" applyFont="1" applyFill="1" applyBorder="1" applyAlignment="1">
      <alignment vertical="center"/>
    </xf>
    <xf numFmtId="38" fontId="41" fillId="25" borderId="13" xfId="50" applyNumberFormat="1" applyFont="1" applyFill="1" applyBorder="1" applyAlignment="1">
      <alignment vertical="center"/>
    </xf>
    <xf numFmtId="0" fontId="41" fillId="25" borderId="14" xfId="0" applyFont="1" applyFill="1" applyBorder="1" applyAlignment="1">
      <alignment vertical="center"/>
    </xf>
    <xf numFmtId="0" fontId="40" fillId="0" borderId="85" xfId="0" applyFont="1" applyBorder="1" applyAlignment="1">
      <alignment vertical="center"/>
    </xf>
    <xf numFmtId="0" fontId="40" fillId="0" borderId="15" xfId="0" applyFont="1" applyBorder="1" applyAlignment="1">
      <alignment vertical="center"/>
    </xf>
    <xf numFmtId="0" fontId="40" fillId="0" borderId="86" xfId="0" applyFont="1" applyBorder="1" applyAlignment="1">
      <alignment vertical="center"/>
    </xf>
    <xf numFmtId="0" fontId="41" fillId="0" borderId="68" xfId="0" applyFont="1" applyFill="1" applyBorder="1" applyAlignment="1">
      <alignment vertical="center"/>
    </xf>
    <xf numFmtId="0" fontId="41" fillId="0" borderId="19" xfId="0" applyFont="1" applyFill="1" applyBorder="1" applyAlignment="1">
      <alignment vertical="center"/>
    </xf>
    <xf numFmtId="38" fontId="41" fillId="25" borderId="19" xfId="50" applyNumberFormat="1" applyFont="1" applyFill="1" applyBorder="1" applyAlignment="1">
      <alignment vertical="center"/>
    </xf>
    <xf numFmtId="38" fontId="41" fillId="25" borderId="135" xfId="50" applyNumberFormat="1" applyFont="1" applyFill="1" applyBorder="1" applyAlignment="1">
      <alignment vertical="center"/>
    </xf>
    <xf numFmtId="0" fontId="41" fillId="0" borderId="17" xfId="0" applyFont="1" applyFill="1" applyBorder="1" applyAlignment="1">
      <alignment vertical="center"/>
    </xf>
    <xf numFmtId="183" fontId="41" fillId="0" borderId="20" xfId="50" applyNumberFormat="1" applyFont="1" applyFill="1" applyBorder="1" applyAlignment="1">
      <alignment horizontal="right" vertical="center"/>
    </xf>
    <xf numFmtId="181" fontId="41" fillId="0" borderId="20" xfId="51" applyNumberFormat="1" applyFont="1" applyFill="1" applyBorder="1" applyAlignment="1">
      <alignment horizontal="right" vertical="center"/>
    </xf>
    <xf numFmtId="181" fontId="41" fillId="0" borderId="19" xfId="0" applyNumberFormat="1" applyFont="1" applyFill="1" applyBorder="1" applyAlignment="1">
      <alignment vertical="center"/>
    </xf>
    <xf numFmtId="180" fontId="41" fillId="0" borderId="136" xfId="0" applyNumberFormat="1" applyFont="1" applyFill="1" applyBorder="1" applyAlignment="1">
      <alignment vertical="center"/>
    </xf>
    <xf numFmtId="0" fontId="41" fillId="0" borderId="127" xfId="50" applyNumberFormat="1" applyFont="1" applyFill="1" applyBorder="1" applyAlignment="1">
      <alignment horizontal="right" vertical="center"/>
    </xf>
    <xf numFmtId="0" fontId="41" fillId="0" borderId="80" xfId="50" applyNumberFormat="1" applyFont="1" applyFill="1" applyBorder="1" applyAlignment="1">
      <alignment horizontal="right" vertical="center"/>
    </xf>
    <xf numFmtId="0" fontId="41" fillId="0" borderId="128" xfId="50" applyNumberFormat="1" applyFont="1" applyFill="1" applyBorder="1" applyAlignment="1">
      <alignment horizontal="right" vertical="center"/>
    </xf>
    <xf numFmtId="181" fontId="41" fillId="0" borderId="127" xfId="0" applyNumberFormat="1" applyFont="1" applyFill="1" applyBorder="1" applyAlignment="1">
      <alignment horizontal="right" vertical="center"/>
    </xf>
    <xf numFmtId="0" fontId="41" fillId="0" borderId="68" xfId="0" applyFont="1" applyFill="1" applyBorder="1" applyAlignment="1">
      <alignment horizontal="right" vertical="center"/>
    </xf>
    <xf numFmtId="0" fontId="41" fillId="0" borderId="19" xfId="0" applyFont="1" applyFill="1" applyBorder="1" applyAlignment="1">
      <alignment horizontal="right" vertical="center"/>
    </xf>
    <xf numFmtId="38" fontId="41" fillId="0" borderId="19" xfId="50" applyNumberFormat="1" applyFont="1" applyFill="1" applyBorder="1" applyAlignment="1">
      <alignment horizontal="right" vertical="center"/>
    </xf>
    <xf numFmtId="38" fontId="41" fillId="0" borderId="135" xfId="50" applyNumberFormat="1" applyFont="1" applyFill="1" applyBorder="1" applyAlignment="1">
      <alignment horizontal="right" vertical="center"/>
    </xf>
    <xf numFmtId="0" fontId="41" fillId="0" borderId="17" xfId="0" applyFont="1" applyFill="1" applyBorder="1" applyAlignment="1">
      <alignment horizontal="right" vertical="center"/>
    </xf>
    <xf numFmtId="183" fontId="41" fillId="0" borderId="19" xfId="50" applyNumberFormat="1" applyFont="1" applyFill="1" applyBorder="1" applyAlignment="1">
      <alignment horizontal="right" vertical="center"/>
    </xf>
    <xf numFmtId="181" fontId="41" fillId="0" borderId="19" xfId="51" applyNumberFormat="1" applyFont="1" applyFill="1" applyBorder="1" applyAlignment="1">
      <alignment horizontal="right" vertical="center"/>
    </xf>
    <xf numFmtId="180" fontId="41" fillId="0" borderId="136" xfId="0" applyNumberFormat="1" applyFont="1" applyFill="1" applyBorder="1" applyAlignment="1">
      <alignment horizontal="right" vertical="center"/>
    </xf>
    <xf numFmtId="181" fontId="41" fillId="0" borderId="24" xfId="51" applyNumberFormat="1" applyFont="1" applyFill="1" applyBorder="1" applyAlignment="1">
      <alignment horizontal="right" vertical="center"/>
    </xf>
    <xf numFmtId="0" fontId="41" fillId="0" borderId="85" xfId="0" applyFont="1" applyFill="1" applyBorder="1" applyAlignment="1">
      <alignment vertical="center"/>
    </xf>
    <xf numFmtId="0" fontId="41" fillId="0" borderId="12" xfId="0" applyFont="1" applyFill="1" applyBorder="1" applyAlignment="1">
      <alignment vertical="center"/>
    </xf>
    <xf numFmtId="0" fontId="41" fillId="0" borderId="13" xfId="0" applyFont="1" applyFill="1" applyBorder="1" applyAlignment="1">
      <alignment vertical="center"/>
    </xf>
    <xf numFmtId="38" fontId="41" fillId="0" borderId="19" xfId="50" applyNumberFormat="1" applyFont="1" applyFill="1" applyBorder="1" applyAlignment="1">
      <alignment vertical="center"/>
    </xf>
    <xf numFmtId="38" fontId="41" fillId="0" borderId="135" xfId="50" applyNumberFormat="1" applyFont="1" applyFill="1" applyBorder="1" applyAlignment="1">
      <alignment vertical="center"/>
    </xf>
    <xf numFmtId="181" fontId="41" fillId="0" borderId="20" xfId="51" applyNumberFormat="1" applyFont="1" applyFill="1" applyBorder="1" applyAlignment="1">
      <alignment vertical="center"/>
    </xf>
    <xf numFmtId="0" fontId="41" fillId="0" borderId="48" xfId="0" applyFont="1" applyFill="1" applyBorder="1" applyAlignment="1">
      <alignment vertical="center"/>
    </xf>
    <xf numFmtId="0" fontId="41" fillId="0" borderId="10" xfId="0" applyFont="1" applyFill="1" applyBorder="1" applyAlignment="1">
      <alignment vertical="center"/>
    </xf>
    <xf numFmtId="38" fontId="41" fillId="0" borderId="10" xfId="50" applyNumberFormat="1" applyFont="1" applyFill="1" applyBorder="1" applyAlignment="1">
      <alignment vertical="center"/>
    </xf>
    <xf numFmtId="38" fontId="41" fillId="0" borderId="126" xfId="50" applyNumberFormat="1" applyFont="1" applyFill="1" applyBorder="1" applyAlignment="1">
      <alignment vertical="center"/>
    </xf>
    <xf numFmtId="0" fontId="41" fillId="0" borderId="11" xfId="0" applyFont="1" applyFill="1" applyBorder="1" applyAlignment="1">
      <alignment vertical="center"/>
    </xf>
    <xf numFmtId="181" fontId="41" fillId="0" borderId="24" xfId="51" applyNumberFormat="1" applyFont="1" applyFill="1" applyBorder="1" applyAlignment="1">
      <alignment vertical="center"/>
    </xf>
    <xf numFmtId="181" fontId="41" fillId="0" borderId="23" xfId="0" applyNumberFormat="1" applyFont="1" applyFill="1" applyBorder="1" applyAlignment="1">
      <alignment vertical="center"/>
    </xf>
    <xf numFmtId="180" fontId="41" fillId="0" borderId="28" xfId="0" applyNumberFormat="1" applyFont="1" applyFill="1" applyBorder="1" applyAlignment="1">
      <alignment vertical="center"/>
    </xf>
    <xf numFmtId="0" fontId="41" fillId="0" borderId="91" xfId="0" applyFont="1" applyFill="1" applyBorder="1" applyAlignment="1">
      <alignment vertical="center"/>
    </xf>
    <xf numFmtId="0" fontId="41" fillId="0" borderId="129" xfId="0" applyFont="1" applyFill="1" applyBorder="1" applyAlignment="1">
      <alignment vertical="center"/>
    </xf>
    <xf numFmtId="38" fontId="41" fillId="25" borderId="129" xfId="50" applyNumberFormat="1" applyFont="1" applyFill="1" applyBorder="1" applyAlignment="1">
      <alignment vertical="center"/>
    </xf>
    <xf numFmtId="38" fontId="41" fillId="25" borderId="109" xfId="50" applyNumberFormat="1" applyFont="1" applyFill="1" applyBorder="1" applyAlignment="1">
      <alignment vertical="center"/>
    </xf>
    <xf numFmtId="0" fontId="41" fillId="0" borderId="130" xfId="0" applyFont="1" applyFill="1" applyBorder="1" applyAlignment="1">
      <alignment vertical="center"/>
    </xf>
    <xf numFmtId="0" fontId="41" fillId="0" borderId="98" xfId="0" applyFont="1" applyFill="1" applyBorder="1" applyAlignment="1">
      <alignment vertical="center"/>
    </xf>
    <xf numFmtId="181" fontId="41" fillId="0" borderId="129" xfId="0" applyNumberFormat="1" applyFont="1" applyFill="1" applyBorder="1" applyAlignment="1">
      <alignment vertical="center"/>
    </xf>
    <xf numFmtId="180" fontId="41" fillId="0" borderId="99" xfId="0" applyNumberFormat="1" applyFont="1" applyFill="1" applyBorder="1" applyAlignment="1">
      <alignment vertical="center"/>
    </xf>
    <xf numFmtId="181" fontId="41" fillId="0" borderId="14" xfId="51" applyNumberFormat="1" applyFont="1" applyFill="1" applyBorder="1" applyAlignment="1">
      <alignment vertical="center"/>
    </xf>
    <xf numFmtId="181" fontId="41" fillId="0" borderId="12" xfId="0" applyNumberFormat="1" applyFont="1" applyFill="1" applyBorder="1" applyAlignment="1">
      <alignment vertical="center"/>
    </xf>
    <xf numFmtId="0" fontId="41" fillId="0" borderId="128" xfId="0" applyFont="1" applyFill="1" applyBorder="1" applyAlignment="1">
      <alignment vertical="center"/>
    </xf>
    <xf numFmtId="181" fontId="41" fillId="0" borderId="57" xfId="51" applyNumberFormat="1" applyFont="1" applyFill="1" applyBorder="1" applyAlignment="1">
      <alignment vertical="center"/>
    </xf>
    <xf numFmtId="181" fontId="41" fillId="0" borderId="127" xfId="0" applyNumberFormat="1" applyFont="1" applyFill="1" applyBorder="1" applyAlignment="1">
      <alignment vertical="center"/>
    </xf>
    <xf numFmtId="38" fontId="41" fillId="25" borderId="124" xfId="50" applyNumberFormat="1" applyFont="1" applyFill="1" applyBorder="1" applyAlignment="1">
      <alignment horizontal="right" vertical="center" shrinkToFit="1"/>
    </xf>
    <xf numFmtId="38" fontId="41" fillId="25" borderId="73" xfId="50" applyNumberFormat="1" applyFont="1" applyFill="1" applyBorder="1" applyAlignment="1">
      <alignment horizontal="right" vertical="center" shrinkToFit="1"/>
    </xf>
    <xf numFmtId="183" fontId="41" fillId="0" borderId="71" xfId="50" applyNumberFormat="1" applyFont="1" applyFill="1" applyBorder="1" applyAlignment="1">
      <alignment horizontal="right" vertical="center" shrinkToFit="1"/>
    </xf>
    <xf numFmtId="181" fontId="41" fillId="0" borderId="124" xfId="0" applyNumberFormat="1" applyFont="1" applyFill="1" applyBorder="1" applyAlignment="1">
      <alignment horizontal="right" vertical="center" shrinkToFit="1"/>
    </xf>
    <xf numFmtId="180" fontId="41" fillId="0" borderId="74" xfId="0" applyNumberFormat="1" applyFont="1" applyFill="1" applyBorder="1" applyAlignment="1">
      <alignment horizontal="right" vertical="center" shrinkToFit="1"/>
    </xf>
    <xf numFmtId="38" fontId="41" fillId="0" borderId="12" xfId="50" applyNumberFormat="1" applyFont="1" applyFill="1" applyBorder="1" applyAlignment="1">
      <alignment horizontal="right" vertical="center" shrinkToFit="1"/>
    </xf>
    <xf numFmtId="38" fontId="41" fillId="0" borderId="89" xfId="50" applyNumberFormat="1" applyFont="1" applyFill="1" applyBorder="1" applyAlignment="1">
      <alignment horizontal="right" vertical="center" shrinkToFit="1"/>
    </xf>
    <xf numFmtId="183" fontId="41" fillId="0" borderId="14" xfId="50" applyNumberFormat="1" applyFont="1" applyFill="1" applyBorder="1" applyAlignment="1">
      <alignment horizontal="right" vertical="center" shrinkToFit="1"/>
    </xf>
    <xf numFmtId="181" fontId="41" fillId="0" borderId="12" xfId="0" applyNumberFormat="1" applyFont="1" applyFill="1" applyBorder="1" applyAlignment="1">
      <alignment horizontal="right" vertical="center" shrinkToFit="1"/>
    </xf>
    <xf numFmtId="180" fontId="41" fillId="0" borderId="33" xfId="0" applyNumberFormat="1" applyFont="1" applyFill="1" applyBorder="1" applyAlignment="1">
      <alignment horizontal="right" vertical="center" shrinkToFit="1"/>
    </xf>
    <xf numFmtId="38" fontId="41" fillId="0" borderId="12" xfId="50" applyNumberFormat="1" applyFont="1" applyFill="1" applyBorder="1" applyAlignment="1">
      <alignment vertical="center"/>
    </xf>
    <xf numFmtId="0" fontId="28" fillId="0" borderId="0" xfId="0" applyNumberFormat="1" applyFont="1">
      <alignment vertical="center"/>
    </xf>
    <xf numFmtId="0" fontId="41" fillId="0" borderId="75" xfId="0" applyFont="1" applyFill="1" applyBorder="1" applyAlignment="1">
      <alignment vertical="center"/>
    </xf>
    <xf numFmtId="0" fontId="41" fillId="0" borderId="127" xfId="0" applyFont="1" applyFill="1" applyBorder="1" applyAlignment="1">
      <alignment vertical="center"/>
    </xf>
    <xf numFmtId="38" fontId="41" fillId="0" borderId="127" xfId="50" applyNumberFormat="1" applyFont="1" applyFill="1" applyBorder="1" applyAlignment="1">
      <alignment vertical="center"/>
    </xf>
    <xf numFmtId="0" fontId="40" fillId="0" borderId="51" xfId="0" applyFont="1" applyBorder="1" applyAlignment="1">
      <alignment vertical="center" wrapText="1" shrinkToFit="1"/>
    </xf>
    <xf numFmtId="0" fontId="41" fillId="0" borderId="52" xfId="0" applyFont="1" applyFill="1" applyBorder="1" applyAlignment="1">
      <alignment vertical="center"/>
    </xf>
    <xf numFmtId="0" fontId="41" fillId="0" borderId="55" xfId="0" applyFont="1" applyFill="1" applyBorder="1" applyAlignment="1">
      <alignment vertical="center"/>
    </xf>
    <xf numFmtId="38" fontId="41" fillId="0" borderId="132" xfId="50" applyNumberFormat="1" applyFont="1" applyFill="1" applyBorder="1" applyAlignment="1">
      <alignment vertical="center"/>
    </xf>
    <xf numFmtId="38" fontId="41" fillId="0" borderId="121" xfId="50" applyNumberFormat="1" applyFont="1" applyFill="1" applyBorder="1" applyAlignment="1">
      <alignment vertical="center"/>
    </xf>
    <xf numFmtId="0" fontId="41" fillId="0" borderId="56" xfId="0" applyFont="1" applyFill="1" applyBorder="1" applyAlignment="1">
      <alignment vertical="center"/>
    </xf>
    <xf numFmtId="181" fontId="41" fillId="0" borderId="55" xfId="0" applyNumberFormat="1" applyFont="1" applyFill="1" applyBorder="1" applyAlignment="1">
      <alignment vertical="center"/>
    </xf>
    <xf numFmtId="180" fontId="41" fillId="0" borderId="58" xfId="0" applyNumberFormat="1" applyFont="1" applyFill="1" applyBorder="1" applyAlignment="1">
      <alignment vertical="center"/>
    </xf>
    <xf numFmtId="0" fontId="41" fillId="0" borderId="97" xfId="0" applyFont="1" applyFill="1" applyBorder="1" applyAlignment="1">
      <alignment vertical="center"/>
    </xf>
    <xf numFmtId="38" fontId="41" fillId="0" borderId="108" xfId="50" applyNumberFormat="1" applyFont="1" applyFill="1" applyBorder="1" applyAlignment="1">
      <alignment vertical="center"/>
    </xf>
    <xf numFmtId="38" fontId="41" fillId="0" borderId="130" xfId="50" applyNumberFormat="1" applyFont="1" applyFill="1" applyBorder="1" applyAlignment="1">
      <alignment vertical="center"/>
    </xf>
    <xf numFmtId="0" fontId="41" fillId="0" borderId="98" xfId="0" applyNumberFormat="1" applyFont="1" applyFill="1" applyBorder="1" applyAlignment="1">
      <alignment horizontal="right" vertical="center"/>
    </xf>
    <xf numFmtId="181" fontId="41" fillId="0" borderId="98" xfId="0" quotePrefix="1" applyNumberFormat="1" applyFont="1" applyFill="1" applyBorder="1" applyAlignment="1">
      <alignment horizontal="center" vertical="center"/>
    </xf>
    <xf numFmtId="180" fontId="41" fillId="0" borderId="99" xfId="0" quotePrefix="1" applyNumberFormat="1" applyFont="1" applyFill="1" applyBorder="1" applyAlignment="1">
      <alignment horizontal="center" vertical="center"/>
    </xf>
    <xf numFmtId="181" fontId="41" fillId="0" borderId="127" xfId="0" quotePrefix="1" applyNumberFormat="1" applyFont="1" applyFill="1" applyBorder="1" applyAlignment="1">
      <alignment horizontal="center" vertical="center"/>
    </xf>
    <xf numFmtId="180" fontId="41" fillId="0" borderId="81" xfId="0" quotePrefix="1" applyNumberFormat="1" applyFont="1" applyFill="1" applyBorder="1" applyAlignment="1">
      <alignment horizontal="center" vertical="center"/>
    </xf>
    <xf numFmtId="0" fontId="26" fillId="0" borderId="96" xfId="0" applyFont="1" applyBorder="1" applyAlignment="1">
      <alignment vertical="center"/>
    </xf>
    <xf numFmtId="0" fontId="26" fillId="0" borderId="92" xfId="0" applyFont="1" applyBorder="1">
      <alignment vertical="center"/>
    </xf>
    <xf numFmtId="0" fontId="40" fillId="25" borderId="100" xfId="0" applyFont="1" applyFill="1" applyBorder="1" applyAlignment="1">
      <alignment horizontal="left" vertical="center"/>
    </xf>
    <xf numFmtId="0" fontId="28" fillId="0" borderId="101" xfId="0" applyFont="1" applyBorder="1">
      <alignment vertical="center"/>
    </xf>
    <xf numFmtId="0" fontId="40" fillId="0" borderId="42" xfId="0" applyFont="1" applyBorder="1" applyAlignment="1">
      <alignment vertical="center"/>
    </xf>
    <xf numFmtId="0" fontId="40" fillId="0" borderId="0" xfId="0" applyFont="1" applyFill="1" applyBorder="1">
      <alignment vertical="center"/>
    </xf>
    <xf numFmtId="0" fontId="41" fillId="0" borderId="0" xfId="0" applyFont="1" applyFill="1" applyBorder="1" applyAlignment="1">
      <alignment horizontal="right" vertical="center"/>
    </xf>
    <xf numFmtId="49" fontId="41" fillId="0" borderId="0" xfId="0" applyNumberFormat="1" applyFont="1" applyFill="1" applyBorder="1" applyAlignment="1">
      <alignment horizontal="right" vertical="center"/>
    </xf>
    <xf numFmtId="0" fontId="41" fillId="0" borderId="0" xfId="0" applyNumberFormat="1" applyFont="1" applyFill="1" applyBorder="1" applyAlignment="1">
      <alignment horizontal="right" vertical="center"/>
    </xf>
    <xf numFmtId="193" fontId="41" fillId="0" borderId="0" xfId="0" applyNumberFormat="1" applyFont="1" applyFill="1" applyBorder="1" applyAlignment="1">
      <alignment horizontal="right" vertical="center" shrinkToFit="1"/>
    </xf>
    <xf numFmtId="181" fontId="41" fillId="0" borderId="0" xfId="51" applyNumberFormat="1" applyFont="1" applyFill="1" applyBorder="1" applyAlignment="1">
      <alignment horizontal="right" vertical="center"/>
    </xf>
    <xf numFmtId="0" fontId="27" fillId="0" borderId="0" xfId="0" applyFont="1" applyAlignment="1">
      <alignment vertical="center"/>
    </xf>
    <xf numFmtId="190" fontId="41" fillId="0" borderId="64" xfId="0" applyNumberFormat="1" applyFont="1" applyFill="1" applyBorder="1" applyAlignment="1">
      <alignment horizontal="right" vertical="center"/>
    </xf>
    <xf numFmtId="192" fontId="41" fillId="0" borderId="122" xfId="0" quotePrefix="1" applyNumberFormat="1" applyFont="1" applyFill="1" applyBorder="1" applyAlignment="1">
      <alignment horizontal="right" vertical="center"/>
    </xf>
    <xf numFmtId="0" fontId="26" fillId="0" borderId="42" xfId="0" applyFont="1" applyBorder="1">
      <alignment vertical="center"/>
    </xf>
    <xf numFmtId="0" fontId="28" fillId="0" borderId="10" xfId="0" applyFont="1" applyBorder="1" applyAlignment="1">
      <alignment horizontal="left" vertical="center"/>
    </xf>
    <xf numFmtId="0" fontId="28" fillId="0" borderId="23" xfId="0" applyFont="1" applyBorder="1" applyAlignment="1">
      <alignment horizontal="left" vertical="center"/>
    </xf>
    <xf numFmtId="0" fontId="28" fillId="0" borderId="23" xfId="0" applyFont="1" applyBorder="1" applyAlignment="1">
      <alignment horizontal="left" vertical="top"/>
    </xf>
    <xf numFmtId="0" fontId="28" fillId="0" borderId="10" xfId="0" applyFont="1" applyBorder="1" applyAlignment="1">
      <alignment horizontal="left" vertical="top"/>
    </xf>
    <xf numFmtId="0" fontId="28" fillId="0" borderId="10" xfId="0" applyFont="1" applyBorder="1" applyAlignment="1">
      <alignment vertical="center"/>
    </xf>
    <xf numFmtId="0" fontId="28" fillId="0" borderId="0" xfId="0" applyFont="1" applyBorder="1" applyAlignment="1">
      <alignment vertical="center"/>
    </xf>
    <xf numFmtId="0" fontId="28" fillId="0" borderId="11" xfId="0" applyFont="1" applyBorder="1" applyAlignment="1">
      <alignment vertical="center"/>
    </xf>
    <xf numFmtId="0" fontId="28" fillId="0" borderId="10" xfId="0" applyFont="1" applyBorder="1" applyAlignment="1">
      <alignment horizontal="center" vertical="center"/>
    </xf>
    <xf numFmtId="0" fontId="28" fillId="0" borderId="0" xfId="0" applyFont="1" applyBorder="1" applyAlignment="1">
      <alignment vertical="center" shrinkToFit="1"/>
    </xf>
    <xf numFmtId="0" fontId="28" fillId="0" borderId="11" xfId="0" applyFont="1" applyBorder="1" applyAlignment="1">
      <alignment vertical="center" shrinkToFit="1"/>
    </xf>
    <xf numFmtId="0" fontId="28" fillId="0" borderId="11" xfId="0" applyFont="1" applyBorder="1" applyAlignment="1">
      <alignment vertical="top"/>
    </xf>
    <xf numFmtId="0" fontId="26" fillId="0" borderId="23" xfId="0" applyFont="1" applyBorder="1" applyAlignment="1">
      <alignment horizontal="left" vertical="top"/>
    </xf>
    <xf numFmtId="0" fontId="26" fillId="0" borderId="10" xfId="0" applyFont="1" applyBorder="1" applyAlignment="1">
      <alignment horizontal="left" vertical="top"/>
    </xf>
    <xf numFmtId="0" fontId="28" fillId="0" borderId="16" xfId="0" applyFont="1" applyBorder="1" applyAlignment="1">
      <alignment vertical="center" shrinkToFit="1"/>
    </xf>
    <xf numFmtId="0" fontId="28" fillId="0" borderId="22" xfId="0" applyFont="1" applyBorder="1" applyAlignment="1">
      <alignment vertical="center" shrinkToFit="1"/>
    </xf>
    <xf numFmtId="0" fontId="26" fillId="0" borderId="0" xfId="0" applyFont="1" applyAlignment="1">
      <alignment vertical="top"/>
    </xf>
    <xf numFmtId="0" fontId="28" fillId="0" borderId="16" xfId="0" applyFont="1" applyBorder="1" applyAlignment="1">
      <alignment vertical="top"/>
    </xf>
    <xf numFmtId="0" fontId="28" fillId="0" borderId="22" xfId="0" applyFont="1" applyBorder="1" applyAlignment="1">
      <alignment vertical="top"/>
    </xf>
    <xf numFmtId="0" fontId="26" fillId="0" borderId="0" xfId="0" applyFont="1" applyBorder="1" applyAlignment="1">
      <alignment vertical="top"/>
    </xf>
    <xf numFmtId="0" fontId="40" fillId="0" borderId="42" xfId="0" applyFont="1" applyBorder="1" applyAlignment="1">
      <alignment horizontal="left" vertical="center"/>
    </xf>
    <xf numFmtId="0" fontId="40" fillId="0" borderId="0" xfId="0" applyFont="1" applyAlignment="1">
      <alignment horizontal="left" vertical="center"/>
    </xf>
    <xf numFmtId="0" fontId="38" fillId="26" borderId="41" xfId="0" applyFont="1" applyFill="1" applyBorder="1" applyAlignment="1">
      <alignment horizontal="left" vertical="center"/>
    </xf>
    <xf numFmtId="0" fontId="38" fillId="26" borderId="42" xfId="0" applyFont="1" applyFill="1" applyBorder="1" applyAlignment="1">
      <alignment horizontal="left" vertical="center"/>
    </xf>
    <xf numFmtId="0" fontId="38" fillId="26" borderId="43" xfId="0" applyFont="1" applyFill="1" applyBorder="1" applyAlignment="1">
      <alignment horizontal="left" vertical="center"/>
    </xf>
    <xf numFmtId="0" fontId="38" fillId="26" borderId="48" xfId="0" applyFont="1" applyFill="1" applyBorder="1" applyAlignment="1">
      <alignment horizontal="left" vertical="center"/>
    </xf>
    <xf numFmtId="0" fontId="38" fillId="26" borderId="0" xfId="0" applyFont="1" applyFill="1" applyBorder="1" applyAlignment="1">
      <alignment horizontal="left" vertical="center"/>
    </xf>
    <xf numFmtId="0" fontId="38" fillId="26" borderId="49" xfId="0" applyFont="1" applyFill="1" applyBorder="1" applyAlignment="1">
      <alignment horizontal="left" vertical="center"/>
    </xf>
    <xf numFmtId="0" fontId="38" fillId="26" borderId="52" xfId="0" applyFont="1" applyFill="1" applyBorder="1" applyAlignment="1">
      <alignment horizontal="left" vertical="center"/>
    </xf>
    <xf numFmtId="0" fontId="38" fillId="26" borderId="53" xfId="0" applyFont="1" applyFill="1" applyBorder="1" applyAlignment="1">
      <alignment horizontal="left" vertical="center"/>
    </xf>
    <xf numFmtId="0" fontId="38" fillId="26" borderId="54" xfId="0" applyFont="1" applyFill="1" applyBorder="1" applyAlignment="1">
      <alignment horizontal="left" vertical="center"/>
    </xf>
    <xf numFmtId="0" fontId="38" fillId="26" borderId="41" xfId="0" applyFont="1" applyFill="1" applyBorder="1" applyAlignment="1">
      <alignment horizontal="center" vertical="center" wrapText="1"/>
    </xf>
    <xf numFmtId="0" fontId="38" fillId="26" borderId="48" xfId="0" applyFont="1" applyFill="1" applyBorder="1" applyAlignment="1">
      <alignment horizontal="center" vertical="center" wrapText="1"/>
    </xf>
    <xf numFmtId="0" fontId="38" fillId="26" borderId="52" xfId="0" applyFont="1" applyFill="1" applyBorder="1" applyAlignment="1">
      <alignment horizontal="center" vertical="center"/>
    </xf>
    <xf numFmtId="0" fontId="38" fillId="27" borderId="26" xfId="0" applyFont="1" applyFill="1" applyBorder="1" applyAlignment="1">
      <alignment horizontal="center" vertical="center" wrapText="1"/>
    </xf>
    <xf numFmtId="0" fontId="38" fillId="27" borderId="44" xfId="0" applyFont="1" applyFill="1" applyBorder="1" applyAlignment="1">
      <alignment horizontal="center" vertical="center" wrapText="1"/>
    </xf>
    <xf numFmtId="0" fontId="38" fillId="27" borderId="31" xfId="0" applyFont="1" applyFill="1" applyBorder="1" applyAlignment="1">
      <alignment horizontal="center" vertical="center" wrapText="1"/>
    </xf>
    <xf numFmtId="0" fontId="29" fillId="0" borderId="0" xfId="0" applyFont="1" applyBorder="1" applyAlignment="1">
      <alignment horizontal="center" vertical="center"/>
    </xf>
    <xf numFmtId="0" fontId="29" fillId="0" borderId="0" xfId="0" applyFont="1" applyBorder="1" applyAlignment="1">
      <alignment horizontal="right" vertical="center"/>
    </xf>
    <xf numFmtId="0" fontId="39" fillId="26" borderId="26" xfId="0" applyFont="1" applyFill="1" applyBorder="1" applyAlignment="1">
      <alignment horizontal="center" vertical="center"/>
    </xf>
    <xf numFmtId="0" fontId="39" fillId="26" borderId="44" xfId="0" applyFont="1" applyFill="1" applyBorder="1" applyAlignment="1">
      <alignment horizontal="center" vertical="center"/>
    </xf>
    <xf numFmtId="0" fontId="39" fillId="26" borderId="31" xfId="0" applyFont="1" applyFill="1" applyBorder="1" applyAlignment="1">
      <alignment horizontal="center" vertical="center"/>
    </xf>
    <xf numFmtId="0" fontId="38" fillId="26" borderId="29" xfId="0" applyFont="1" applyFill="1" applyBorder="1" applyAlignment="1">
      <alignment horizontal="center" vertical="center"/>
    </xf>
    <xf numFmtId="0" fontId="38" fillId="26" borderId="34" xfId="0" applyFont="1" applyFill="1" applyBorder="1" applyAlignment="1">
      <alignment horizontal="center" vertical="center"/>
    </xf>
    <xf numFmtId="0" fontId="38" fillId="26" borderId="29" xfId="0" applyFont="1" applyFill="1" applyBorder="1" applyAlignment="1">
      <alignment horizontal="center" vertical="center" wrapText="1"/>
    </xf>
    <xf numFmtId="0" fontId="38" fillId="26" borderId="34" xfId="0" applyFont="1" applyFill="1" applyBorder="1" applyAlignment="1">
      <alignment horizontal="center" vertical="center" wrapText="1"/>
    </xf>
    <xf numFmtId="0" fontId="38" fillId="26" borderId="46" xfId="0" applyFont="1" applyFill="1" applyBorder="1" applyAlignment="1">
      <alignment horizontal="center" vertical="center" wrapText="1"/>
    </xf>
    <xf numFmtId="0" fontId="38" fillId="26" borderId="103" xfId="0" applyFont="1" applyFill="1" applyBorder="1" applyAlignment="1">
      <alignment horizontal="center" vertical="center" wrapText="1"/>
    </xf>
    <xf numFmtId="0" fontId="40" fillId="0" borderId="59" xfId="0" applyFont="1" applyBorder="1" applyAlignment="1">
      <alignment horizontal="left" vertical="center"/>
    </xf>
    <xf numFmtId="0" fontId="40" fillId="0" borderId="51" xfId="0" applyFont="1" applyBorder="1" applyAlignment="1">
      <alignment horizontal="left" vertical="center"/>
    </xf>
    <xf numFmtId="0" fontId="40" fillId="0" borderId="60" xfId="0" applyFont="1" applyBorder="1" applyAlignment="1">
      <alignment horizontal="left" vertical="center" wrapText="1"/>
    </xf>
    <xf numFmtId="0" fontId="40" fillId="0" borderId="61" xfId="0" applyFont="1" applyBorder="1" applyAlignment="1">
      <alignment horizontal="left" vertical="center" wrapText="1"/>
    </xf>
    <xf numFmtId="0" fontId="40" fillId="0" borderId="62" xfId="0" applyFont="1" applyBorder="1" applyAlignment="1">
      <alignment horizontal="left" vertical="center" wrapText="1"/>
    </xf>
    <xf numFmtId="0" fontId="40" fillId="0" borderId="68" xfId="0" applyFont="1" applyFill="1" applyBorder="1" applyAlignment="1">
      <alignment horizontal="left" vertical="center" wrapText="1"/>
    </xf>
    <xf numFmtId="0" fontId="40" fillId="0" borderId="18" xfId="0" applyFont="1" applyFill="1" applyBorder="1" applyAlignment="1">
      <alignment horizontal="left" vertical="center"/>
    </xf>
    <xf numFmtId="0" fontId="40" fillId="0" borderId="69" xfId="0" applyFont="1" applyFill="1" applyBorder="1" applyAlignment="1">
      <alignment horizontal="left" vertical="center"/>
    </xf>
    <xf numFmtId="0" fontId="40" fillId="0" borderId="59" xfId="0" applyFont="1" applyFill="1" applyBorder="1" applyAlignment="1">
      <alignment horizontal="left" vertical="center"/>
    </xf>
    <xf numFmtId="0" fontId="40" fillId="0" borderId="47" xfId="0" applyFont="1" applyFill="1" applyBorder="1" applyAlignment="1">
      <alignment horizontal="left" vertical="center"/>
    </xf>
    <xf numFmtId="0" fontId="40" fillId="0" borderId="51" xfId="0" applyFont="1" applyFill="1" applyBorder="1" applyAlignment="1">
      <alignment horizontal="left" vertical="center"/>
    </xf>
    <xf numFmtId="0" fontId="40" fillId="0" borderId="91" xfId="0" applyFont="1" applyFill="1" applyBorder="1" applyAlignment="1">
      <alignment horizontal="left" vertical="center"/>
    </xf>
    <xf numFmtId="0" fontId="0" fillId="0" borderId="92" xfId="0" applyFont="1" applyBorder="1" applyAlignment="1">
      <alignment horizontal="left" vertical="center"/>
    </xf>
    <xf numFmtId="0" fontId="0" fillId="0" borderId="93" xfId="0" applyFont="1" applyBorder="1" applyAlignment="1">
      <alignment horizontal="left" vertical="center"/>
    </xf>
    <xf numFmtId="0" fontId="40" fillId="0" borderId="94" xfId="0" applyFont="1" applyFill="1" applyBorder="1" applyAlignment="1">
      <alignment horizontal="left" vertical="center"/>
    </xf>
    <xf numFmtId="0" fontId="0" fillId="0" borderId="16" xfId="0" applyFont="1" applyFill="1" applyBorder="1" applyAlignment="1">
      <alignment horizontal="left" vertical="center"/>
    </xf>
    <xf numFmtId="0" fontId="0" fillId="0" borderId="95" xfId="0" applyFont="1" applyFill="1" applyBorder="1" applyAlignment="1">
      <alignment horizontal="left" vertical="center"/>
    </xf>
    <xf numFmtId="0" fontId="40" fillId="0" borderId="94" xfId="0" applyFont="1" applyBorder="1" applyAlignment="1">
      <alignment horizontal="left" vertical="center" wrapText="1"/>
    </xf>
    <xf numFmtId="0" fontId="40" fillId="0" borderId="16" xfId="0" applyFont="1" applyBorder="1" applyAlignment="1">
      <alignment horizontal="left" vertical="center" wrapText="1"/>
    </xf>
    <xf numFmtId="0" fontId="40" fillId="0" borderId="95" xfId="0" applyFont="1" applyBorder="1" applyAlignment="1">
      <alignment horizontal="left" vertical="center" wrapText="1"/>
    </xf>
    <xf numFmtId="0" fontId="40" fillId="0" borderId="52" xfId="0" applyFont="1" applyBorder="1" applyAlignment="1">
      <alignment horizontal="left" vertical="center" wrapText="1"/>
    </xf>
    <xf numFmtId="0" fontId="40" fillId="0" borderId="53" xfId="0" applyFont="1" applyBorder="1" applyAlignment="1">
      <alignment horizontal="left" vertical="center" wrapText="1"/>
    </xf>
    <xf numFmtId="0" fontId="40" fillId="0" borderId="54" xfId="0" applyFont="1" applyBorder="1" applyAlignment="1">
      <alignment horizontal="left" vertical="center" wrapText="1"/>
    </xf>
    <xf numFmtId="0" fontId="38" fillId="26" borderId="50" xfId="0" applyFont="1" applyFill="1" applyBorder="1" applyAlignment="1">
      <alignment horizontal="center" vertical="center" wrapText="1"/>
    </xf>
    <xf numFmtId="0" fontId="38" fillId="26" borderId="58" xfId="0" applyFont="1" applyFill="1" applyBorder="1" applyAlignment="1">
      <alignment horizontal="center" vertical="center"/>
    </xf>
    <xf numFmtId="0" fontId="38" fillId="27" borderId="10" xfId="0" applyFont="1" applyFill="1" applyBorder="1" applyAlignment="1">
      <alignment horizontal="center" vertical="center" wrapText="1"/>
    </xf>
    <xf numFmtId="0" fontId="38" fillId="27" borderId="55" xfId="0" applyFont="1" applyFill="1" applyBorder="1" applyAlignment="1">
      <alignment horizontal="center" vertical="center" wrapText="1"/>
    </xf>
    <xf numFmtId="0" fontId="38" fillId="27" borderId="119" xfId="0" applyFont="1" applyFill="1" applyBorder="1" applyAlignment="1">
      <alignment horizontal="center" vertical="center" wrapText="1"/>
    </xf>
    <xf numFmtId="0" fontId="38" fillId="27" borderId="120" xfId="0" applyFont="1" applyFill="1" applyBorder="1" applyAlignment="1">
      <alignment horizontal="center" vertical="center" wrapText="1"/>
    </xf>
    <xf numFmtId="0" fontId="40" fillId="0" borderId="60" xfId="0" applyFont="1" applyFill="1" applyBorder="1" applyAlignment="1">
      <alignment horizontal="lef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38" fillId="27" borderId="45" xfId="0" applyFont="1" applyFill="1" applyBorder="1" applyAlignment="1">
      <alignment horizontal="center" vertical="center" wrapText="1"/>
    </xf>
    <xf numFmtId="0" fontId="38" fillId="27" borderId="11" xfId="0" applyFont="1" applyFill="1" applyBorder="1" applyAlignment="1">
      <alignment horizontal="center" vertical="center"/>
    </xf>
    <xf numFmtId="0" fontId="38" fillId="27" borderId="56" xfId="0" applyFont="1" applyFill="1" applyBorder="1" applyAlignment="1">
      <alignment horizontal="center" vertical="center"/>
    </xf>
    <xf numFmtId="0" fontId="38" fillId="27" borderId="30" xfId="0" applyFont="1" applyFill="1" applyBorder="1" applyAlignment="1">
      <alignment horizontal="center" vertical="center" wrapText="1"/>
    </xf>
    <xf numFmtId="0" fontId="38" fillId="26" borderId="30" xfId="0" applyFont="1" applyFill="1" applyBorder="1" applyAlignment="1">
      <alignment horizontal="center" vertical="center" wrapText="1"/>
    </xf>
    <xf numFmtId="0" fontId="38" fillId="26" borderId="10" xfId="0" applyFont="1" applyFill="1" applyBorder="1" applyAlignment="1">
      <alignment horizontal="center" vertical="center" wrapText="1"/>
    </xf>
    <xf numFmtId="0" fontId="38" fillId="26" borderId="55" xfId="0" applyFont="1" applyFill="1" applyBorder="1" applyAlignment="1">
      <alignment horizontal="center" vertical="center"/>
    </xf>
    <xf numFmtId="180" fontId="41" fillId="0" borderId="28" xfId="0" applyNumberFormat="1" applyFont="1" applyFill="1" applyBorder="1" applyAlignment="1">
      <alignment horizontal="right" vertical="center"/>
    </xf>
    <xf numFmtId="180" fontId="41" fillId="0" borderId="58" xfId="0" applyNumberFormat="1" applyFont="1" applyFill="1" applyBorder="1" applyAlignment="1">
      <alignment horizontal="right" vertical="center"/>
    </xf>
    <xf numFmtId="0" fontId="41" fillId="0" borderId="24" xfId="0" applyFont="1" applyFill="1" applyBorder="1" applyAlignment="1">
      <alignment horizontal="right" vertical="center"/>
    </xf>
    <xf numFmtId="0" fontId="41" fillId="0" borderId="107" xfId="0" applyFont="1" applyFill="1" applyBorder="1" applyAlignment="1">
      <alignment horizontal="right" vertical="center"/>
    </xf>
    <xf numFmtId="181" fontId="41" fillId="0" borderId="24" xfId="51" applyNumberFormat="1" applyFont="1" applyFill="1" applyBorder="1" applyAlignment="1">
      <alignment horizontal="right" vertical="center"/>
    </xf>
    <xf numFmtId="181" fontId="41" fillId="0" borderId="107" xfId="51" applyNumberFormat="1" applyFont="1" applyFill="1" applyBorder="1" applyAlignment="1">
      <alignment horizontal="right" vertical="center"/>
    </xf>
    <xf numFmtId="181" fontId="41" fillId="0" borderId="24" xfId="0" applyNumberFormat="1" applyFont="1" applyFill="1" applyBorder="1" applyAlignment="1">
      <alignment horizontal="right" vertical="center"/>
    </xf>
    <xf numFmtId="181" fontId="41" fillId="0" borderId="107" xfId="0" applyNumberFormat="1" applyFont="1" applyFill="1" applyBorder="1" applyAlignment="1">
      <alignment horizontal="right" vertical="center"/>
    </xf>
    <xf numFmtId="0" fontId="40" fillId="0" borderId="59" xfId="0" applyFont="1" applyFill="1" applyBorder="1" applyAlignment="1">
      <alignment horizontal="left" vertical="center" shrinkToFit="1"/>
    </xf>
    <xf numFmtId="0" fontId="40" fillId="0" borderId="47" xfId="0" applyFont="1" applyFill="1" applyBorder="1" applyAlignment="1">
      <alignment horizontal="left" vertical="center" shrinkToFit="1"/>
    </xf>
    <xf numFmtId="0" fontId="40" fillId="0" borderId="51" xfId="0" applyFont="1" applyFill="1" applyBorder="1" applyAlignment="1">
      <alignment horizontal="left" vertical="center" shrinkToFit="1"/>
    </xf>
    <xf numFmtId="0" fontId="40" fillId="0" borderId="92" xfId="0" applyFont="1" applyFill="1" applyBorder="1" applyAlignment="1">
      <alignment horizontal="left" vertical="center"/>
    </xf>
    <xf numFmtId="0" fontId="40" fillId="0" borderId="93" xfId="0" applyFont="1" applyFill="1" applyBorder="1" applyAlignment="1">
      <alignment horizontal="left" vertical="center"/>
    </xf>
    <xf numFmtId="0" fontId="40" fillId="0" borderId="85" xfId="0" applyFont="1" applyBorder="1" applyAlignment="1">
      <alignment horizontal="left" vertical="center" wrapText="1"/>
    </xf>
    <xf numFmtId="0" fontId="40" fillId="0" borderId="15" xfId="0" applyFont="1" applyBorder="1" applyAlignment="1">
      <alignment horizontal="left" vertical="center"/>
    </xf>
    <xf numFmtId="0" fontId="40" fillId="0" borderId="86" xfId="0" applyFont="1" applyBorder="1" applyAlignment="1">
      <alignment horizontal="left" vertical="center"/>
    </xf>
    <xf numFmtId="0" fontId="40" fillId="0" borderId="52" xfId="0" applyFont="1" applyFill="1" applyBorder="1" applyAlignment="1">
      <alignment horizontal="left" vertical="center"/>
    </xf>
    <xf numFmtId="0" fontId="40" fillId="0" borderId="53" xfId="0" applyFont="1" applyFill="1" applyBorder="1" applyAlignment="1">
      <alignment horizontal="left" vertical="center"/>
    </xf>
    <xf numFmtId="0" fontId="40" fillId="0" borderId="54" xfId="0" applyFont="1" applyFill="1" applyBorder="1" applyAlignment="1">
      <alignment horizontal="left" vertical="center"/>
    </xf>
    <xf numFmtId="0" fontId="41" fillId="0" borderId="110" xfId="0" applyFont="1" applyFill="1" applyBorder="1" applyAlignment="1">
      <alignment horizontal="right" vertical="center"/>
    </xf>
    <xf numFmtId="0" fontId="41" fillId="0" borderId="106" xfId="0" applyFont="1" applyFill="1" applyBorder="1" applyAlignment="1">
      <alignment horizontal="right" vertical="center"/>
    </xf>
    <xf numFmtId="0" fontId="40" fillId="0" borderId="82" xfId="0" applyFont="1" applyBorder="1" applyAlignment="1">
      <alignment horizontal="left" vertical="center" wrapText="1"/>
    </xf>
    <xf numFmtId="0" fontId="40" fillId="0" borderId="83" xfId="0" applyFont="1" applyBorder="1" applyAlignment="1">
      <alignment horizontal="left" vertical="center"/>
    </xf>
    <xf numFmtId="0" fontId="40" fillId="0" borderId="84" xfId="0" applyFont="1" applyBorder="1" applyAlignment="1">
      <alignment horizontal="left" vertical="center"/>
    </xf>
    <xf numFmtId="0" fontId="40" fillId="0" borderId="53" xfId="0" applyFont="1" applyBorder="1" applyAlignment="1">
      <alignment horizontal="left" vertical="center"/>
    </xf>
    <xf numFmtId="0" fontId="40" fillId="0" borderId="54" xfId="0" applyFont="1" applyBorder="1" applyAlignment="1">
      <alignment horizontal="left" vertical="center"/>
    </xf>
    <xf numFmtId="0" fontId="40" fillId="0" borderId="92" xfId="0" applyFont="1" applyFill="1" applyBorder="1" applyAlignment="1">
      <alignment vertical="center"/>
    </xf>
    <xf numFmtId="0" fontId="40" fillId="0" borderId="101" xfId="0" applyFont="1" applyBorder="1" applyAlignment="1">
      <alignment vertical="center"/>
    </xf>
    <xf numFmtId="0" fontId="41" fillId="0" borderId="91" xfId="0" applyFont="1" applyFill="1" applyBorder="1" applyAlignment="1">
      <alignment horizontal="right" vertical="center"/>
    </xf>
    <xf numFmtId="0" fontId="41" fillId="0" borderId="133" xfId="0" applyFont="1" applyFill="1" applyBorder="1" applyAlignment="1">
      <alignment horizontal="right" vertical="center"/>
    </xf>
    <xf numFmtId="0" fontId="0" fillId="0" borderId="16" xfId="0" applyFont="1" applyBorder="1" applyAlignment="1">
      <alignment horizontal="left" vertical="center"/>
    </xf>
    <xf numFmtId="0" fontId="0" fillId="0" borderId="95" xfId="0" applyFont="1" applyBorder="1" applyAlignment="1">
      <alignment horizontal="left" vertical="center"/>
    </xf>
    <xf numFmtId="0" fontId="40" fillId="0" borderId="85" xfId="0" applyFont="1" applyFill="1" applyBorder="1" applyAlignment="1">
      <alignment horizontal="left" vertical="center"/>
    </xf>
    <xf numFmtId="0" fontId="0" fillId="0" borderId="15" xfId="0" applyFont="1" applyBorder="1" applyAlignment="1">
      <alignment horizontal="left" vertical="center"/>
    </xf>
    <xf numFmtId="0" fontId="0" fillId="0" borderId="86" xfId="0" applyFont="1" applyBorder="1" applyAlignment="1">
      <alignment horizontal="left" vertical="center"/>
    </xf>
    <xf numFmtId="0" fontId="40" fillId="0" borderId="48" xfId="0" applyFont="1" applyFill="1" applyBorder="1" applyAlignment="1">
      <alignment horizontal="left" vertical="center"/>
    </xf>
    <xf numFmtId="0" fontId="0" fillId="0" borderId="0" xfId="0" applyFont="1" applyBorder="1" applyAlignment="1">
      <alignment horizontal="left" vertical="center"/>
    </xf>
    <xf numFmtId="0" fontId="0" fillId="0" borderId="49" xfId="0" applyFont="1" applyBorder="1" applyAlignment="1">
      <alignment horizontal="left" vertical="center"/>
    </xf>
    <xf numFmtId="0" fontId="40" fillId="0" borderId="75" xfId="0" applyFont="1" applyFill="1" applyBorder="1" applyAlignment="1">
      <alignment horizontal="left" vertical="center"/>
    </xf>
    <xf numFmtId="0" fontId="40" fillId="0" borderId="76" xfId="0" applyFont="1" applyFill="1" applyBorder="1" applyAlignment="1">
      <alignment horizontal="left" vertical="center"/>
    </xf>
    <xf numFmtId="0" fontId="40" fillId="0" borderId="77" xfId="0" applyFont="1" applyFill="1" applyBorder="1" applyAlignment="1">
      <alignment horizontal="left" vertical="center"/>
    </xf>
    <xf numFmtId="0" fontId="38" fillId="27" borderId="0" xfId="0" applyFont="1" applyFill="1" applyBorder="1" applyAlignment="1">
      <alignment horizontal="center" vertical="center" wrapText="1"/>
    </xf>
    <xf numFmtId="0" fontId="38" fillId="27" borderId="53" xfId="0" applyFont="1" applyFill="1" applyBorder="1" applyAlignment="1">
      <alignment horizontal="center" vertical="center" wrapText="1"/>
    </xf>
    <xf numFmtId="180" fontId="41" fillId="0" borderId="99" xfId="0" applyNumberFormat="1" applyFont="1" applyFill="1" applyBorder="1" applyAlignment="1">
      <alignment horizontal="right" vertical="center"/>
    </xf>
    <xf numFmtId="180" fontId="41" fillId="0" borderId="103" xfId="0" applyNumberFormat="1" applyFont="1" applyFill="1" applyBorder="1" applyAlignment="1">
      <alignment horizontal="right" vertical="center"/>
    </xf>
    <xf numFmtId="0" fontId="40" fillId="0" borderId="0" xfId="0" applyFont="1" applyBorder="1" applyAlignment="1">
      <alignment horizontal="left" vertical="center"/>
    </xf>
    <xf numFmtId="0" fontId="38" fillId="26" borderId="104" xfId="0" applyFont="1" applyFill="1" applyBorder="1" applyAlignment="1">
      <alignment horizontal="center" vertical="center" wrapText="1"/>
    </xf>
    <xf numFmtId="0" fontId="38" fillId="26" borderId="105" xfId="0" applyFont="1" applyFill="1" applyBorder="1" applyAlignment="1">
      <alignment horizontal="center" vertical="center" wrapText="1"/>
    </xf>
    <xf numFmtId="0" fontId="38" fillId="26" borderId="106" xfId="0" applyFont="1" applyFill="1" applyBorder="1" applyAlignment="1">
      <alignment horizontal="center" vertical="center"/>
    </xf>
    <xf numFmtId="0" fontId="38" fillId="0" borderId="3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55" xfId="0" applyFont="1" applyFill="1" applyBorder="1" applyAlignment="1">
      <alignment horizontal="center" vertical="center"/>
    </xf>
    <xf numFmtId="0" fontId="41" fillId="0" borderId="98" xfId="0" applyFont="1" applyFill="1" applyBorder="1" applyAlignment="1">
      <alignment horizontal="right" vertical="center"/>
    </xf>
    <xf numFmtId="0" fontId="41" fillId="0" borderId="34" xfId="0" applyFont="1" applyFill="1" applyBorder="1" applyAlignment="1">
      <alignment horizontal="right" vertical="center"/>
    </xf>
    <xf numFmtId="182" fontId="41" fillId="0" borderId="129" xfId="0" applyNumberFormat="1" applyFont="1" applyFill="1" applyBorder="1" applyAlignment="1">
      <alignment horizontal="right" vertical="center"/>
    </xf>
    <xf numFmtId="182" fontId="41" fillId="0" borderId="130" xfId="0" applyNumberFormat="1" applyFont="1" applyFill="1" applyBorder="1" applyAlignment="1">
      <alignment horizontal="right" vertical="center"/>
    </xf>
    <xf numFmtId="182" fontId="41" fillId="0" borderId="35" xfId="0" applyNumberFormat="1" applyFont="1" applyFill="1" applyBorder="1" applyAlignment="1">
      <alignment horizontal="right" vertical="center"/>
    </xf>
    <xf numFmtId="182" fontId="41" fillId="0" borderId="134" xfId="0" applyNumberFormat="1" applyFont="1" applyFill="1" applyBorder="1" applyAlignment="1">
      <alignment horizontal="right" vertical="center"/>
    </xf>
    <xf numFmtId="183" fontId="41" fillId="0" borderId="98" xfId="0" quotePrefix="1" applyNumberFormat="1" applyFont="1" applyBorder="1" applyAlignment="1">
      <alignment horizontal="right" vertical="center"/>
    </xf>
    <xf numFmtId="183" fontId="41" fillId="0" borderId="34" xfId="0" applyNumberFormat="1" applyFont="1" applyBorder="1" applyAlignment="1">
      <alignment horizontal="right" vertical="center"/>
    </xf>
    <xf numFmtId="181" fontId="41" fillId="0" borderId="129" xfId="51" applyNumberFormat="1" applyFont="1" applyFill="1" applyBorder="1" applyAlignment="1">
      <alignment horizontal="right" vertical="center"/>
    </xf>
    <xf numFmtId="181" fontId="41" fillId="0" borderId="35" xfId="51" applyNumberFormat="1" applyFont="1" applyFill="1" applyBorder="1" applyAlignment="1">
      <alignment horizontal="right" vertical="center"/>
    </xf>
    <xf numFmtId="0" fontId="40" fillId="25" borderId="59" xfId="0" applyFont="1" applyFill="1" applyBorder="1" applyAlignment="1">
      <alignment horizontal="left" vertical="center" wrapText="1"/>
    </xf>
    <xf numFmtId="0" fontId="40" fillId="25" borderId="47" xfId="0" applyFont="1" applyFill="1" applyBorder="1" applyAlignment="1">
      <alignment horizontal="left" vertical="center" wrapText="1"/>
    </xf>
    <xf numFmtId="0" fontId="40" fillId="25" borderId="51" xfId="0" applyFont="1" applyFill="1" applyBorder="1" applyAlignment="1">
      <alignment horizontal="left" vertical="center" wrapText="1"/>
    </xf>
    <xf numFmtId="0" fontId="40" fillId="0" borderId="91" xfId="0" applyFont="1" applyFill="1" applyBorder="1" applyAlignment="1">
      <alignment horizontal="left" vertical="center" wrapText="1"/>
    </xf>
    <xf numFmtId="0" fontId="40" fillId="0" borderId="94" xfId="0" applyFont="1" applyFill="1" applyBorder="1" applyAlignment="1">
      <alignment horizontal="left" vertical="center" wrapText="1"/>
    </xf>
    <xf numFmtId="0" fontId="40" fillId="0" borderId="75" xfId="0" applyFont="1" applyFill="1" applyBorder="1" applyAlignment="1">
      <alignment horizontal="left" vertical="center" wrapText="1"/>
    </xf>
    <xf numFmtId="0" fontId="40" fillId="0" borderId="76" xfId="0" applyFont="1" applyFill="1" applyBorder="1" applyAlignment="1">
      <alignment horizontal="left" vertical="center" wrapText="1"/>
    </xf>
    <xf numFmtId="0" fontId="40" fillId="0" borderId="77" xfId="0" applyFont="1" applyFill="1" applyBorder="1" applyAlignment="1">
      <alignment horizontal="left" vertical="center" wrapText="1"/>
    </xf>
    <xf numFmtId="0" fontId="40" fillId="0" borderId="91" xfId="0" applyFont="1" applyBorder="1" applyAlignment="1">
      <alignment horizontal="left" vertical="center"/>
    </xf>
    <xf numFmtId="0" fontId="40" fillId="0" borderId="92" xfId="0" applyFont="1" applyBorder="1" applyAlignment="1">
      <alignment horizontal="left" vertical="center"/>
    </xf>
    <xf numFmtId="0" fontId="40" fillId="0" borderId="93" xfId="0" applyFont="1" applyBorder="1" applyAlignment="1">
      <alignment horizontal="left" vertical="center"/>
    </xf>
    <xf numFmtId="0" fontId="40" fillId="0" borderId="59" xfId="0" applyFont="1" applyBorder="1" applyAlignment="1">
      <alignment horizontal="left" vertical="center" wrapText="1" shrinkToFit="1"/>
    </xf>
    <xf numFmtId="0" fontId="40" fillId="0" borderId="47" xfId="0" applyFont="1" applyBorder="1" applyAlignment="1">
      <alignment horizontal="left" vertical="center" wrapText="1" shrinkToFit="1"/>
    </xf>
    <xf numFmtId="0" fontId="40" fillId="0" borderId="51" xfId="0" applyFont="1" applyBorder="1" applyAlignment="1">
      <alignment horizontal="left" vertical="center" wrapText="1" shrinkToFit="1"/>
    </xf>
    <xf numFmtId="0" fontId="40" fillId="0" borderId="48" xfId="0" applyFont="1" applyFill="1" applyBorder="1" applyAlignment="1">
      <alignment horizontal="left" vertical="center" wrapText="1"/>
    </xf>
    <xf numFmtId="0" fontId="40" fillId="0" borderId="16" xfId="0" applyFont="1" applyFill="1" applyBorder="1" applyAlignment="1">
      <alignment horizontal="left" vertical="center"/>
    </xf>
    <xf numFmtId="0" fontId="40" fillId="0" borderId="95" xfId="0" applyFont="1" applyFill="1" applyBorder="1" applyAlignment="1">
      <alignment horizontal="left" vertical="center"/>
    </xf>
    <xf numFmtId="0" fontId="40" fillId="0" borderId="15" xfId="0" applyFont="1" applyBorder="1" applyAlignment="1">
      <alignment horizontal="left" vertical="center" wrapText="1"/>
    </xf>
    <xf numFmtId="0" fontId="40" fillId="0" borderId="86" xfId="0" applyFont="1" applyBorder="1" applyAlignment="1">
      <alignment horizontal="left" vertical="center" wrapText="1"/>
    </xf>
    <xf numFmtId="0" fontId="0" fillId="0" borderId="18" xfId="0" applyFont="1" applyBorder="1" applyAlignment="1">
      <alignment horizontal="left" vertical="center"/>
    </xf>
    <xf numFmtId="0" fontId="0" fillId="0" borderId="69" xfId="0" applyFont="1" applyBorder="1" applyAlignment="1">
      <alignment horizontal="left" vertical="center"/>
    </xf>
    <xf numFmtId="0" fontId="40" fillId="0" borderId="0" xfId="0" applyFont="1" applyFill="1" applyBorder="1" applyAlignment="1">
      <alignment horizontal="left" vertical="center"/>
    </xf>
    <xf numFmtId="0" fontId="40" fillId="0" borderId="49" xfId="0" applyFont="1" applyFill="1" applyBorder="1" applyAlignment="1">
      <alignment horizontal="left" vertical="center"/>
    </xf>
    <xf numFmtId="0" fontId="40" fillId="25" borderId="59" xfId="0" applyFont="1" applyFill="1" applyBorder="1" applyAlignment="1">
      <alignment horizontal="left" vertical="center"/>
    </xf>
    <xf numFmtId="0" fontId="40" fillId="25" borderId="47" xfId="0" applyFont="1" applyFill="1" applyBorder="1" applyAlignment="1">
      <alignment horizontal="left" vertical="center"/>
    </xf>
    <xf numFmtId="0" fontId="40" fillId="25" borderId="51" xfId="0" applyFont="1" applyFill="1" applyBorder="1" applyAlignment="1">
      <alignment horizontal="left" vertical="center"/>
    </xf>
    <xf numFmtId="0" fontId="40" fillId="0" borderId="92" xfId="0" applyFont="1" applyFill="1" applyBorder="1" applyAlignment="1">
      <alignment horizontal="left" vertical="center" wrapText="1"/>
    </xf>
    <xf numFmtId="0" fontId="40" fillId="0" borderId="93" xfId="0" applyFont="1" applyFill="1" applyBorder="1" applyAlignment="1">
      <alignment horizontal="left" vertical="center" wrapText="1"/>
    </xf>
    <xf numFmtId="0" fontId="40" fillId="0" borderId="85" xfId="0" applyFont="1" applyBorder="1" applyAlignment="1">
      <alignment horizontal="left" vertical="center"/>
    </xf>
    <xf numFmtId="0" fontId="40" fillId="0" borderId="85" xfId="0" applyFont="1" applyFill="1" applyBorder="1" applyAlignment="1">
      <alignment horizontal="left" vertical="center" wrapText="1"/>
    </xf>
    <xf numFmtId="0" fontId="40" fillId="0" borderId="15" xfId="0" applyFont="1" applyFill="1" applyBorder="1" applyAlignment="1">
      <alignment horizontal="left" vertical="center" wrapText="1"/>
    </xf>
    <xf numFmtId="0" fontId="40" fillId="0" borderId="86" xfId="0" applyFont="1" applyFill="1" applyBorder="1" applyAlignment="1">
      <alignment horizontal="left" vertical="center" wrapText="1"/>
    </xf>
    <xf numFmtId="0" fontId="40" fillId="0" borderId="68" xfId="0" applyFont="1" applyBorder="1" applyAlignment="1">
      <alignment horizontal="left" vertical="center"/>
    </xf>
    <xf numFmtId="0" fontId="40" fillId="0" borderId="18" xfId="0" applyFont="1" applyBorder="1" applyAlignment="1">
      <alignment horizontal="left" vertical="center"/>
    </xf>
    <xf numFmtId="0" fontId="40" fillId="0" borderId="69" xfId="0" applyFont="1" applyBorder="1" applyAlignment="1">
      <alignment horizontal="left" vertical="center"/>
    </xf>
    <xf numFmtId="181" fontId="41" fillId="0" borderId="71" xfId="51" applyNumberFormat="1" applyFont="1" applyFill="1" applyBorder="1" applyAlignment="1">
      <alignment horizontal="center" vertical="center"/>
    </xf>
    <xf numFmtId="0" fontId="0" fillId="0" borderId="14" xfId="0" applyFont="1" applyFill="1" applyBorder="1" applyAlignment="1">
      <alignment horizontal="center" vertical="center"/>
    </xf>
    <xf numFmtId="0" fontId="40" fillId="0" borderId="15" xfId="0" applyFont="1" applyFill="1" applyBorder="1" applyAlignment="1">
      <alignment horizontal="left" vertical="center"/>
    </xf>
    <xf numFmtId="0" fontId="40" fillId="0" borderId="86" xfId="0" applyFont="1" applyFill="1" applyBorder="1" applyAlignment="1">
      <alignment horizontal="left" vertical="center"/>
    </xf>
    <xf numFmtId="0" fontId="0" fillId="0" borderId="15" xfId="0" applyFont="1" applyFill="1" applyBorder="1" applyAlignment="1">
      <alignment horizontal="left" vertical="center"/>
    </xf>
    <xf numFmtId="0" fontId="0" fillId="0" borderId="86" xfId="0" applyFont="1" applyFill="1" applyBorder="1" applyAlignment="1">
      <alignment horizontal="left" vertical="center"/>
    </xf>
    <xf numFmtId="0" fontId="40" fillId="0" borderId="87" xfId="0" applyFont="1" applyFill="1" applyBorder="1" applyAlignment="1">
      <alignment horizontal="left" vertical="center"/>
    </xf>
    <xf numFmtId="0" fontId="40" fillId="0" borderId="14" xfId="0" applyFont="1" applyFill="1" applyBorder="1" applyAlignment="1">
      <alignment horizontal="left" vertical="center"/>
    </xf>
    <xf numFmtId="0" fontId="40" fillId="0" borderId="137" xfId="0" applyFont="1" applyFill="1" applyBorder="1" applyAlignment="1">
      <alignment horizontal="left" vertical="center"/>
    </xf>
    <xf numFmtId="0" fontId="40" fillId="0" borderId="78" xfId="0" applyFont="1" applyFill="1" applyBorder="1" applyAlignment="1">
      <alignment horizontal="left" vertical="center"/>
    </xf>
    <xf numFmtId="0" fontId="40" fillId="0" borderId="57" xfId="0" applyFont="1" applyFill="1" applyBorder="1" applyAlignment="1">
      <alignment horizontal="left" vertical="center"/>
    </xf>
    <xf numFmtId="0" fontId="40" fillId="0" borderId="138" xfId="0" applyFont="1" applyFill="1" applyBorder="1" applyAlignment="1">
      <alignment horizontal="left" vertical="center"/>
    </xf>
    <xf numFmtId="0" fontId="40" fillId="0" borderId="59" xfId="0" applyFont="1" applyBorder="1" applyAlignment="1">
      <alignment horizontal="left" vertical="center" shrinkToFit="1"/>
    </xf>
    <xf numFmtId="0" fontId="40" fillId="0" borderId="47" xfId="0" applyFont="1" applyBorder="1" applyAlignment="1">
      <alignment horizontal="left" vertical="center" shrinkToFit="1"/>
    </xf>
    <xf numFmtId="0" fontId="40" fillId="0" borderId="51" xfId="0" applyFont="1" applyBorder="1" applyAlignment="1">
      <alignment horizontal="left" vertical="center" shrinkToFit="1"/>
    </xf>
    <xf numFmtId="0" fontId="40" fillId="0" borderId="82" xfId="0" applyFont="1" applyFill="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40" fillId="0" borderId="85"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86" xfId="0" applyFont="1" applyFill="1" applyBorder="1" applyAlignment="1">
      <alignment horizontal="left" vertical="center" shrinkToFit="1"/>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41" fillId="0" borderId="70" xfId="0" applyFont="1" applyFill="1" applyBorder="1" applyAlignment="1">
      <alignment horizontal="right" vertical="center"/>
    </xf>
    <xf numFmtId="0" fontId="0" fillId="0" borderId="87" xfId="0" applyFont="1" applyBorder="1" applyAlignment="1">
      <alignment horizontal="right" vertical="center"/>
    </xf>
    <xf numFmtId="0" fontId="41" fillId="0" borderId="71" xfId="0" applyFont="1" applyFill="1" applyBorder="1" applyAlignment="1">
      <alignment horizontal="right" vertical="center"/>
    </xf>
    <xf numFmtId="0" fontId="0" fillId="0" borderId="14" xfId="0" applyFont="1" applyBorder="1" applyAlignment="1">
      <alignment horizontal="right" vertical="center"/>
    </xf>
    <xf numFmtId="0" fontId="41" fillId="0" borderId="14" xfId="0" applyFont="1" applyFill="1" applyBorder="1" applyAlignment="1">
      <alignment horizontal="right" vertical="center"/>
    </xf>
    <xf numFmtId="0" fontId="41" fillId="0" borderId="98" xfId="0" applyFont="1" applyBorder="1">
      <alignment vertical="center"/>
    </xf>
    <xf numFmtId="0" fontId="41" fillId="0" borderId="34" xfId="0" applyFont="1" applyBorder="1">
      <alignment vertical="center"/>
    </xf>
    <xf numFmtId="191" fontId="41" fillId="0" borderId="129" xfId="0" quotePrefix="1" applyNumberFormat="1" applyFont="1" applyBorder="1" applyAlignment="1">
      <alignment horizontal="right" vertical="center"/>
    </xf>
    <xf numFmtId="191" fontId="47" fillId="0" borderId="130" xfId="0" applyNumberFormat="1" applyFont="1" applyBorder="1" applyAlignment="1">
      <alignment horizontal="right" vertical="center"/>
    </xf>
    <xf numFmtId="191" fontId="41" fillId="0" borderId="35" xfId="0" applyNumberFormat="1" applyFont="1" applyBorder="1" applyAlignment="1">
      <alignment horizontal="right" vertical="center"/>
    </xf>
    <xf numFmtId="191" fontId="47" fillId="0" borderId="134" xfId="0" applyNumberFormat="1" applyFont="1" applyBorder="1" applyAlignment="1">
      <alignment horizontal="right" vertical="center"/>
    </xf>
    <xf numFmtId="183" fontId="41" fillId="0" borderId="34" xfId="0" quotePrefix="1" applyNumberFormat="1" applyFont="1" applyBorder="1" applyAlignment="1">
      <alignment horizontal="right" vertical="center"/>
    </xf>
    <xf numFmtId="181" fontId="41" fillId="0" borderId="98" xfId="0" applyNumberFormat="1" applyFont="1" applyBorder="1">
      <alignment vertical="center"/>
    </xf>
    <xf numFmtId="181" fontId="41" fillId="0" borderId="34" xfId="0" applyNumberFormat="1" applyFont="1" applyBorder="1">
      <alignment vertical="center"/>
    </xf>
    <xf numFmtId="0" fontId="40" fillId="0" borderId="59" xfId="0" applyFont="1" applyBorder="1" applyAlignment="1">
      <alignment horizontal="left" vertical="center" wrapText="1"/>
    </xf>
    <xf numFmtId="0" fontId="40" fillId="0" borderId="51" xfId="0" applyFont="1" applyBorder="1" applyAlignment="1">
      <alignment horizontal="left" vertical="center" wrapText="1"/>
    </xf>
    <xf numFmtId="0" fontId="40" fillId="0" borderId="91" xfId="0" applyFont="1" applyBorder="1" applyAlignment="1">
      <alignment horizontal="left" vertical="center" wrapText="1"/>
    </xf>
    <xf numFmtId="0" fontId="40" fillId="0" borderId="92" xfId="0" applyFont="1" applyBorder="1" applyAlignment="1">
      <alignment horizontal="left" vertical="center" wrapText="1"/>
    </xf>
    <xf numFmtId="0" fontId="40" fillId="0" borderId="93"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26" fillId="0" borderId="92" xfId="0" applyFont="1" applyBorder="1">
      <alignment vertical="center"/>
    </xf>
    <xf numFmtId="0" fontId="26" fillId="0" borderId="101" xfId="0" applyFont="1" applyBorder="1">
      <alignment vertical="center"/>
    </xf>
    <xf numFmtId="0" fontId="40" fillId="0" borderId="93" xfId="0" applyFont="1" applyBorder="1">
      <alignment vertical="center"/>
    </xf>
    <xf numFmtId="0" fontId="40" fillId="0" borderId="139" xfId="0" applyFont="1" applyBorder="1">
      <alignment vertical="center"/>
    </xf>
    <xf numFmtId="0" fontId="41" fillId="0" borderId="97" xfId="0" applyFont="1" applyBorder="1">
      <alignment vertical="center"/>
    </xf>
    <xf numFmtId="0" fontId="41" fillId="0" borderId="102" xfId="0" applyFont="1" applyBorder="1">
      <alignment vertical="center"/>
    </xf>
    <xf numFmtId="0" fontId="28" fillId="0" borderId="0" xfId="0" applyFont="1">
      <alignment vertical="center"/>
    </xf>
    <xf numFmtId="180" fontId="41" fillId="0" borderId="99" xfId="0" applyNumberFormat="1" applyFont="1" applyBorder="1">
      <alignment vertical="center"/>
    </xf>
    <xf numFmtId="0" fontId="41" fillId="0" borderId="103" xfId="0" applyFont="1" applyBorder="1">
      <alignment vertical="center"/>
    </xf>
    <xf numFmtId="0" fontId="38" fillId="26" borderId="106" xfId="0" applyFont="1" applyFill="1" applyBorder="1" applyAlignment="1">
      <alignment horizontal="center" vertical="center" wrapText="1"/>
    </xf>
    <xf numFmtId="0" fontId="38" fillId="27" borderId="29" xfId="0" applyFont="1" applyFill="1" applyBorder="1" applyAlignment="1">
      <alignment horizontal="center" vertical="center" wrapText="1"/>
    </xf>
    <xf numFmtId="0" fontId="38" fillId="27" borderId="21" xfId="0" applyFont="1" applyFill="1" applyBorder="1" applyAlignment="1">
      <alignment horizontal="center" vertical="center" wrapText="1"/>
    </xf>
    <xf numFmtId="0" fontId="38" fillId="27" borderId="107" xfId="0" applyFont="1" applyFill="1" applyBorder="1" applyAlignment="1">
      <alignment horizontal="center" vertical="center" wrapText="1"/>
    </xf>
    <xf numFmtId="0" fontId="38" fillId="26" borderId="21" xfId="0" applyFont="1" applyFill="1" applyBorder="1" applyAlignment="1">
      <alignment horizontal="center" vertical="center" wrapText="1"/>
    </xf>
    <xf numFmtId="0" fontId="38" fillId="26" borderId="107" xfId="0" applyFont="1" applyFill="1" applyBorder="1" applyAlignment="1">
      <alignment horizontal="center" vertical="center" wrapText="1"/>
    </xf>
    <xf numFmtId="0" fontId="38" fillId="26" borderId="58" xfId="0" applyFont="1" applyFill="1" applyBorder="1" applyAlignment="1">
      <alignment horizontal="center" vertical="center" wrapText="1"/>
    </xf>
    <xf numFmtId="0" fontId="38" fillId="27" borderId="24" xfId="0" applyFont="1" applyFill="1" applyBorder="1" applyAlignment="1">
      <alignment horizontal="center" vertical="center" wrapText="1"/>
    </xf>
    <xf numFmtId="0" fontId="38" fillId="27" borderId="140" xfId="0" applyFont="1" applyFill="1" applyBorder="1" applyAlignment="1">
      <alignment horizontal="center" vertical="center" wrapText="1"/>
    </xf>
    <xf numFmtId="0" fontId="38" fillId="27" borderId="141" xfId="0" applyFont="1" applyFill="1" applyBorder="1" applyAlignment="1">
      <alignment horizontal="center" vertical="center" wrapText="1"/>
    </xf>
    <xf numFmtId="180" fontId="41" fillId="0" borderId="143" xfId="0" applyNumberFormat="1" applyFont="1" applyFill="1" applyBorder="1" applyAlignment="1">
      <alignment horizontal="right" vertical="center"/>
    </xf>
    <xf numFmtId="180" fontId="41" fillId="0" borderId="40" xfId="0" applyNumberFormat="1" applyFont="1" applyFill="1" applyBorder="1" applyAlignment="1">
      <alignment horizontal="right" vertical="center"/>
    </xf>
    <xf numFmtId="0" fontId="41" fillId="0" borderId="142" xfId="0" applyFont="1" applyFill="1" applyBorder="1" applyAlignment="1">
      <alignment horizontal="right" vertical="center"/>
    </xf>
    <xf numFmtId="0" fontId="41" fillId="0" borderId="38" xfId="0" applyFont="1" applyFill="1" applyBorder="1" applyAlignment="1">
      <alignment horizontal="right" vertical="center"/>
    </xf>
    <xf numFmtId="183" fontId="41" fillId="0" borderId="142" xfId="0" quotePrefix="1" applyNumberFormat="1" applyFont="1" applyBorder="1" applyAlignment="1">
      <alignment horizontal="right" vertical="center"/>
    </xf>
    <xf numFmtId="183" fontId="41" fillId="0" borderId="38" xfId="0" applyNumberFormat="1" applyFont="1" applyBorder="1" applyAlignment="1">
      <alignment horizontal="right" vertical="center"/>
    </xf>
    <xf numFmtId="190" fontId="41" fillId="0" borderId="142" xfId="0" applyNumberFormat="1" applyFont="1" applyFill="1" applyBorder="1" applyAlignment="1">
      <alignment horizontal="right" vertical="center"/>
    </xf>
    <xf numFmtId="190" fontId="41" fillId="0" borderId="38" xfId="0" applyNumberFormat="1" applyFont="1" applyFill="1" applyBorder="1" applyAlignment="1">
      <alignment horizontal="right" vertical="center"/>
    </xf>
    <xf numFmtId="181" fontId="41" fillId="0" borderId="142" xfId="51" applyNumberFormat="1" applyFont="1" applyFill="1" applyBorder="1" applyAlignment="1">
      <alignment horizontal="center" vertical="center"/>
    </xf>
    <xf numFmtId="181" fontId="41" fillId="0" borderId="38" xfId="51" applyNumberFormat="1" applyFont="1" applyFill="1" applyBorder="1" applyAlignment="1">
      <alignment horizontal="center" vertical="center"/>
    </xf>
    <xf numFmtId="181" fontId="41" fillId="0" borderId="142" xfId="0" applyNumberFormat="1" applyFont="1" applyFill="1" applyBorder="1" applyAlignment="1">
      <alignment horizontal="right" vertical="center"/>
    </xf>
    <xf numFmtId="181" fontId="41" fillId="0" borderId="38" xfId="0" applyNumberFormat="1" applyFont="1" applyFill="1" applyBorder="1" applyAlignment="1">
      <alignment horizontal="right" vertical="center"/>
    </xf>
    <xf numFmtId="0" fontId="40" fillId="0" borderId="60" xfId="0" applyFont="1" applyFill="1" applyBorder="1" applyAlignment="1">
      <alignment horizontal="left" vertical="center" wrapText="1"/>
    </xf>
    <xf numFmtId="0" fontId="40" fillId="0" borderId="101" xfId="0" applyFont="1" applyFill="1" applyBorder="1" applyAlignment="1">
      <alignment vertical="center"/>
    </xf>
    <xf numFmtId="0" fontId="40" fillId="0" borderId="93" xfId="0" applyFont="1" applyFill="1" applyBorder="1" applyAlignment="1">
      <alignment vertical="center"/>
    </xf>
    <xf numFmtId="0" fontId="40" fillId="0" borderId="139" xfId="0" applyFont="1" applyFill="1" applyBorder="1" applyAlignment="1">
      <alignment vertical="center"/>
    </xf>
    <xf numFmtId="0" fontId="41" fillId="0" borderId="97" xfId="0" applyFont="1" applyFill="1" applyBorder="1" applyAlignment="1">
      <alignment horizontal="right" vertical="center"/>
    </xf>
    <xf numFmtId="0" fontId="41" fillId="0" borderId="102" xfId="0" applyFont="1" applyFill="1" applyBorder="1" applyAlignment="1">
      <alignment horizontal="right" vertical="center"/>
    </xf>
    <xf numFmtId="0" fontId="26" fillId="24" borderId="12" xfId="0" applyFont="1" applyFill="1" applyBorder="1" applyAlignment="1">
      <alignment horizontal="left" vertical="center"/>
    </xf>
    <xf numFmtId="0" fontId="26" fillId="24" borderId="15" xfId="0" applyFont="1" applyFill="1" applyBorder="1" applyAlignment="1">
      <alignment horizontal="left" vertical="center"/>
    </xf>
    <xf numFmtId="0" fontId="26" fillId="24" borderId="13" xfId="0" applyFont="1" applyFill="1" applyBorder="1" applyAlignment="1">
      <alignment horizontal="left" vertical="center"/>
    </xf>
    <xf numFmtId="0" fontId="26" fillId="0" borderId="0" xfId="0" applyFont="1" applyAlignment="1">
      <alignment horizontal="left" vertical="center"/>
    </xf>
    <xf numFmtId="0" fontId="35" fillId="0" borderId="0" xfId="0" applyFont="1" applyAlignment="1">
      <alignment horizontal="left" vertical="center"/>
    </xf>
    <xf numFmtId="0" fontId="30" fillId="0" borderId="0" xfId="0" applyFont="1" applyBorder="1" applyAlignment="1">
      <alignment horizontal="left" vertical="center"/>
    </xf>
    <xf numFmtId="0" fontId="28" fillId="0" borderId="23" xfId="0" applyFont="1" applyBorder="1" applyAlignment="1">
      <alignment horizontal="left" vertical="top" wrapText="1"/>
    </xf>
    <xf numFmtId="0" fontId="28" fillId="0" borderId="16" xfId="0" applyFont="1" applyBorder="1" applyAlignment="1">
      <alignment horizontal="left" vertical="top" wrapText="1"/>
    </xf>
    <xf numFmtId="0" fontId="28" fillId="0" borderId="22" xfId="0" applyFont="1" applyBorder="1" applyAlignment="1">
      <alignment horizontal="left" vertical="top" wrapText="1"/>
    </xf>
    <xf numFmtId="0" fontId="28" fillId="0" borderId="19" xfId="0" applyFont="1" applyBorder="1" applyAlignment="1">
      <alignment horizontal="left" vertical="top" wrapText="1"/>
    </xf>
    <xf numFmtId="0" fontId="28" fillId="0" borderId="18" xfId="0" applyFont="1" applyBorder="1" applyAlignment="1">
      <alignment horizontal="left" vertical="top" wrapText="1"/>
    </xf>
    <xf numFmtId="0" fontId="28" fillId="0" borderId="17" xfId="0" applyFont="1" applyBorder="1" applyAlignment="1">
      <alignment horizontal="left" vertical="top" wrapText="1"/>
    </xf>
    <xf numFmtId="0" fontId="28" fillId="0" borderId="23" xfId="0" applyFont="1" applyBorder="1" applyAlignment="1">
      <alignment horizontal="left" vertical="center"/>
    </xf>
    <xf numFmtId="0" fontId="28" fillId="0" borderId="16" xfId="0" applyFont="1" applyBorder="1" applyAlignment="1">
      <alignment horizontal="left" vertical="center"/>
    </xf>
    <xf numFmtId="0" fontId="28" fillId="0" borderId="22" xfId="0" applyFont="1" applyBorder="1" applyAlignment="1">
      <alignment horizontal="left" vertical="center"/>
    </xf>
    <xf numFmtId="0" fontId="33" fillId="0" borderId="1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28" fillId="0" borderId="12" xfId="0" applyFont="1" applyBorder="1" applyAlignment="1">
      <alignment horizontal="left" vertical="center" wrapText="1"/>
    </xf>
    <xf numFmtId="0" fontId="28" fillId="0" borderId="15" xfId="0" applyFont="1" applyBorder="1" applyAlignment="1">
      <alignment horizontal="left" vertical="center" wrapText="1"/>
    </xf>
    <xf numFmtId="0" fontId="28" fillId="0" borderId="13" xfId="0" applyFont="1" applyBorder="1" applyAlignment="1">
      <alignment horizontal="left" vertical="center" wrapText="1"/>
    </xf>
    <xf numFmtId="0" fontId="28" fillId="0" borderId="19" xfId="0" applyFont="1" applyFill="1" applyBorder="1" applyAlignment="1">
      <alignment vertical="center"/>
    </xf>
    <xf numFmtId="0" fontId="28" fillId="0" borderId="18" xfId="0" applyFont="1" applyFill="1" applyBorder="1" applyAlignment="1">
      <alignment vertical="center"/>
    </xf>
    <xf numFmtId="0" fontId="28" fillId="0" borderId="17" xfId="0" applyFont="1" applyFill="1" applyBorder="1" applyAlignment="1">
      <alignment vertical="center"/>
    </xf>
    <xf numFmtId="0" fontId="28" fillId="0" borderId="19" xfId="0" applyFont="1" applyBorder="1" applyAlignment="1">
      <alignment vertical="center"/>
    </xf>
    <xf numFmtId="0" fontId="28" fillId="0" borderId="18" xfId="0" applyFont="1" applyBorder="1" applyAlignment="1">
      <alignment vertical="center"/>
    </xf>
    <xf numFmtId="0" fontId="28" fillId="0" borderId="17" xfId="0" applyFont="1" applyBorder="1" applyAlignment="1">
      <alignment vertical="center"/>
    </xf>
    <xf numFmtId="0" fontId="28" fillId="0" borderId="19" xfId="0" applyFont="1" applyFill="1" applyBorder="1" applyAlignment="1">
      <alignment horizontal="left" vertical="center"/>
    </xf>
    <xf numFmtId="0" fontId="28" fillId="0" borderId="18" xfId="0" applyFont="1" applyFill="1" applyBorder="1" applyAlignment="1">
      <alignment horizontal="left" vertical="center"/>
    </xf>
    <xf numFmtId="0" fontId="28" fillId="0" borderId="17" xfId="0" applyFont="1" applyFill="1" applyBorder="1" applyAlignment="1">
      <alignment horizontal="left" vertical="center"/>
    </xf>
    <xf numFmtId="0" fontId="28" fillId="0" borderId="12" xfId="0" applyFont="1" applyBorder="1" applyAlignment="1">
      <alignment horizontal="center" vertical="center"/>
    </xf>
    <xf numFmtId="0" fontId="28" fillId="0" borderId="15" xfId="0" applyFont="1" applyBorder="1" applyAlignment="1">
      <alignment horizontal="center" vertical="center"/>
    </xf>
    <xf numFmtId="0" fontId="28" fillId="0" borderId="13" xfId="0" applyFont="1" applyBorder="1" applyAlignment="1">
      <alignment horizontal="center" vertical="center"/>
    </xf>
    <xf numFmtId="0" fontId="28" fillId="0" borderId="10" xfId="0" applyFont="1" applyBorder="1" applyAlignment="1">
      <alignment horizontal="left" vertical="center" wrapText="1"/>
    </xf>
    <xf numFmtId="0" fontId="28" fillId="0" borderId="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9" xfId="0" applyFont="1" applyBorder="1" applyAlignment="1">
      <alignment horizontal="left" vertical="center" wrapText="1"/>
    </xf>
    <xf numFmtId="0" fontId="28" fillId="0" borderId="18" xfId="0" applyFont="1" applyBorder="1" applyAlignment="1">
      <alignment horizontal="left" vertical="center" wrapText="1"/>
    </xf>
    <xf numFmtId="0" fontId="28" fillId="0" borderId="17" xfId="0" applyFont="1" applyBorder="1" applyAlignment="1">
      <alignment horizontal="left" vertical="center" wrapText="1"/>
    </xf>
    <xf numFmtId="0" fontId="28" fillId="0" borderId="10" xfId="0" applyFont="1" applyBorder="1" applyAlignment="1">
      <alignment horizontal="left" vertical="center"/>
    </xf>
    <xf numFmtId="0" fontId="28" fillId="0" borderId="0" xfId="0" applyFont="1" applyBorder="1" applyAlignment="1">
      <alignment horizontal="left" vertical="center"/>
    </xf>
    <xf numFmtId="0" fontId="28" fillId="0" borderId="11" xfId="0" applyFont="1" applyBorder="1" applyAlignment="1">
      <alignment horizontal="left" vertical="center"/>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0" xfId="0" applyFont="1" applyFill="1" applyBorder="1" applyAlignment="1">
      <alignment horizontal="left" vertical="center"/>
    </xf>
    <xf numFmtId="0" fontId="28" fillId="0" borderId="0" xfId="0" applyFont="1" applyFill="1" applyBorder="1" applyAlignment="1">
      <alignment horizontal="left" vertical="center"/>
    </xf>
    <xf numFmtId="0" fontId="28" fillId="0" borderId="11" xfId="0" applyFont="1" applyFill="1" applyBorder="1" applyAlignment="1">
      <alignment horizontal="left" vertical="center"/>
    </xf>
    <xf numFmtId="0" fontId="28" fillId="0" borderId="12" xfId="0" applyFont="1" applyBorder="1" applyAlignment="1">
      <alignment horizontal="left" vertical="top" wrapText="1"/>
    </xf>
    <xf numFmtId="0" fontId="28" fillId="0" borderId="15" xfId="0" applyFont="1" applyBorder="1" applyAlignment="1">
      <alignment horizontal="left" vertical="top" wrapText="1"/>
    </xf>
    <xf numFmtId="0" fontId="28" fillId="0" borderId="13" xfId="0" applyFont="1" applyBorder="1" applyAlignment="1">
      <alignment horizontal="left" vertical="top" wrapText="1"/>
    </xf>
    <xf numFmtId="0" fontId="28" fillId="0" borderId="16" xfId="0" applyFont="1" applyBorder="1" applyAlignment="1">
      <alignment horizontal="left" vertical="center" wrapText="1"/>
    </xf>
    <xf numFmtId="0" fontId="28" fillId="0" borderId="22" xfId="0" applyFont="1" applyBorder="1" applyAlignment="1">
      <alignment horizontal="left" vertical="center" wrapText="1"/>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1"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lignment horizontal="center" vertical="center"/>
    </xf>
    <xf numFmtId="0" fontId="28" fillId="0" borderId="17" xfId="0" applyFont="1" applyBorder="1" applyAlignment="1">
      <alignment horizontal="center" vertical="center"/>
    </xf>
    <xf numFmtId="0" fontId="28" fillId="0" borderId="10" xfId="0" applyFont="1" applyBorder="1" applyAlignment="1">
      <alignment vertical="center"/>
    </xf>
    <xf numFmtId="0" fontId="28" fillId="0" borderId="0" xfId="0" applyFont="1" applyBorder="1" applyAlignment="1">
      <alignment vertical="center"/>
    </xf>
    <xf numFmtId="0" fontId="28" fillId="0" borderId="11" xfId="0" applyFont="1" applyBorder="1" applyAlignment="1">
      <alignment vertical="center"/>
    </xf>
    <xf numFmtId="0" fontId="28" fillId="0" borderId="23" xfId="0" applyFont="1" applyBorder="1" applyAlignment="1">
      <alignment horizontal="left" vertical="center" wrapText="1"/>
    </xf>
    <xf numFmtId="0" fontId="28" fillId="0" borderId="19" xfId="0" applyFont="1" applyBorder="1" applyAlignment="1">
      <alignment horizontal="left" vertical="center"/>
    </xf>
    <xf numFmtId="0" fontId="28" fillId="0" borderId="18" xfId="0" applyFont="1" applyBorder="1" applyAlignment="1">
      <alignment horizontal="left" vertical="center"/>
    </xf>
    <xf numFmtId="0" fontId="28" fillId="0" borderId="17" xfId="0" applyFont="1" applyBorder="1" applyAlignment="1">
      <alignment horizontal="left" vertical="center"/>
    </xf>
    <xf numFmtId="0" fontId="32" fillId="0" borderId="23" xfId="0" applyFont="1" applyFill="1" applyBorder="1" applyAlignment="1">
      <alignment horizontal="left" vertical="center"/>
    </xf>
    <xf numFmtId="0" fontId="32" fillId="0" borderId="16" xfId="0" applyFont="1" applyFill="1" applyBorder="1" applyAlignment="1">
      <alignment horizontal="left" vertical="center"/>
    </xf>
    <xf numFmtId="0" fontId="32" fillId="0" borderId="22" xfId="0" applyFont="1" applyFill="1" applyBorder="1" applyAlignment="1">
      <alignment horizontal="left" vertical="center"/>
    </xf>
    <xf numFmtId="0" fontId="32" fillId="0" borderId="10" xfId="0" applyFont="1" applyFill="1" applyBorder="1" applyAlignment="1">
      <alignment horizontal="left" vertical="center"/>
    </xf>
    <xf numFmtId="0" fontId="32" fillId="0" borderId="0" xfId="0" applyFont="1" applyFill="1" applyBorder="1" applyAlignment="1">
      <alignment horizontal="left" vertical="center"/>
    </xf>
    <xf numFmtId="0" fontId="32" fillId="0" borderId="11" xfId="0" applyFont="1" applyFill="1" applyBorder="1" applyAlignment="1">
      <alignment horizontal="left" vertical="center"/>
    </xf>
    <xf numFmtId="0" fontId="28" fillId="0" borderId="1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3" xfId="0" applyFont="1" applyBorder="1" applyAlignment="1">
      <alignment horizontal="left" vertical="top"/>
    </xf>
    <xf numFmtId="0" fontId="28" fillId="0" borderId="10" xfId="0" applyFont="1" applyBorder="1" applyAlignment="1">
      <alignment horizontal="left" vertical="top"/>
    </xf>
    <xf numFmtId="0" fontId="28" fillId="0" borderId="19" xfId="0" applyFont="1" applyBorder="1" applyAlignment="1">
      <alignment horizontal="left" vertical="top"/>
    </xf>
    <xf numFmtId="0" fontId="32" fillId="0" borderId="19" xfId="0" applyFont="1" applyFill="1" applyBorder="1" applyAlignment="1">
      <alignment horizontal="left" vertical="center"/>
    </xf>
    <xf numFmtId="0" fontId="32" fillId="0" borderId="18" xfId="0" applyFont="1" applyFill="1" applyBorder="1" applyAlignment="1">
      <alignment horizontal="left" vertical="center"/>
    </xf>
    <xf numFmtId="0" fontId="32" fillId="0" borderId="17" xfId="0" applyFont="1" applyFill="1" applyBorder="1" applyAlignment="1">
      <alignment horizontal="left" vertical="center"/>
    </xf>
    <xf numFmtId="0" fontId="31" fillId="0" borderId="0" xfId="0" applyFont="1" applyAlignment="1">
      <alignment horizontal="center" vertical="center"/>
    </xf>
    <xf numFmtId="0" fontId="28" fillId="0" borderId="24" xfId="0" applyFont="1" applyBorder="1" applyAlignment="1">
      <alignment horizontal="left" vertical="top"/>
    </xf>
    <xf numFmtId="0" fontId="28" fillId="0" borderId="20" xfId="0" applyFont="1" applyBorder="1" applyAlignment="1">
      <alignment horizontal="left" vertical="top"/>
    </xf>
    <xf numFmtId="0" fontId="28" fillId="0" borderId="23" xfId="0" applyFont="1" applyBorder="1" applyAlignment="1">
      <alignment horizontal="left" vertical="center" shrinkToFit="1"/>
    </xf>
    <xf numFmtId="0" fontId="28" fillId="0" borderId="16" xfId="0" applyFont="1" applyBorder="1" applyAlignment="1">
      <alignment horizontal="left" vertical="center" shrinkToFit="1"/>
    </xf>
    <xf numFmtId="0" fontId="28" fillId="0" borderId="22" xfId="0" applyFont="1" applyBorder="1" applyAlignment="1">
      <alignment horizontal="left" vertical="center" shrinkToFit="1"/>
    </xf>
    <xf numFmtId="0" fontId="28" fillId="0" borderId="10" xfId="0" applyFont="1" applyBorder="1" applyAlignment="1">
      <alignment horizontal="left" vertical="top" wrapText="1"/>
    </xf>
    <xf numFmtId="0" fontId="28" fillId="0" borderId="0" xfId="0" applyFont="1" applyBorder="1" applyAlignment="1">
      <alignment horizontal="left" vertical="top" wrapText="1"/>
    </xf>
    <xf numFmtId="0" fontId="28" fillId="0" borderId="11" xfId="0" applyFont="1" applyBorder="1" applyAlignment="1">
      <alignment horizontal="left" vertical="top" wrapText="1"/>
    </xf>
    <xf numFmtId="0" fontId="28" fillId="0" borderId="19" xfId="0" applyFont="1" applyFill="1" applyBorder="1" applyAlignment="1">
      <alignment horizontal="left" vertical="center" wrapText="1"/>
    </xf>
    <xf numFmtId="0" fontId="28" fillId="0" borderId="10" xfId="0" applyFont="1" applyBorder="1" applyAlignment="1">
      <alignment vertical="center" wrapText="1"/>
    </xf>
    <xf numFmtId="0" fontId="28" fillId="0" borderId="0" xfId="0" applyFont="1" applyBorder="1" applyAlignment="1">
      <alignment vertical="center" wrapText="1"/>
    </xf>
    <xf numFmtId="0" fontId="28" fillId="0" borderId="11" xfId="0" applyFont="1" applyBorder="1" applyAlignment="1">
      <alignment vertical="center" wrapText="1"/>
    </xf>
    <xf numFmtId="0" fontId="28" fillId="0" borderId="0" xfId="0" applyFont="1" applyAlignment="1">
      <alignment horizontal="left" vertical="center"/>
    </xf>
    <xf numFmtId="0" fontId="28" fillId="0" borderId="0" xfId="0" applyFont="1" applyAlignment="1">
      <alignment horizontal="left" vertical="center" shrinkToFit="1"/>
    </xf>
    <xf numFmtId="0" fontId="28" fillId="0" borderId="11" xfId="0" applyFont="1" applyBorder="1" applyAlignment="1">
      <alignment horizontal="left" vertical="center" shrinkToFit="1"/>
    </xf>
    <xf numFmtId="0" fontId="28" fillId="0" borderId="18" xfId="0" applyFont="1" applyFill="1" applyBorder="1" applyAlignment="1">
      <alignment horizontal="left" vertical="center" wrapText="1"/>
    </xf>
    <xf numFmtId="0" fontId="28" fillId="0" borderId="17" xfId="0" applyFont="1" applyFill="1" applyBorder="1" applyAlignment="1">
      <alignment horizontal="left" vertical="center" wrapText="1"/>
    </xf>
    <xf numFmtId="0" fontId="28" fillId="0" borderId="10" xfId="0" applyFont="1" applyFill="1" applyBorder="1" applyAlignment="1">
      <alignment vertical="center" wrapText="1"/>
    </xf>
    <xf numFmtId="0" fontId="28" fillId="0" borderId="0" xfId="0" applyFont="1" applyFill="1" applyBorder="1" applyAlignment="1">
      <alignment vertical="center" wrapText="1"/>
    </xf>
    <xf numFmtId="0" fontId="28" fillId="0" borderId="11" xfId="0" applyFont="1" applyFill="1" applyBorder="1" applyAlignment="1">
      <alignment vertical="center" wrapText="1"/>
    </xf>
    <xf numFmtId="56" fontId="28" fillId="0" borderId="10" xfId="0" applyNumberFormat="1" applyFont="1"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56" fontId="28" fillId="0" borderId="0" xfId="0" applyNumberFormat="1" applyFont="1" applyBorder="1" applyAlignment="1">
      <alignment horizontal="left" vertical="center"/>
    </xf>
    <xf numFmtId="56" fontId="28" fillId="0" borderId="11" xfId="0" applyNumberFormat="1" applyFont="1" applyBorder="1" applyAlignment="1">
      <alignment horizontal="left" vertical="center"/>
    </xf>
    <xf numFmtId="0" fontId="0" fillId="0" borderId="0" xfId="0" applyFont="1" applyAlignment="1">
      <alignment horizontal="left" vertical="center"/>
    </xf>
    <xf numFmtId="0" fontId="0" fillId="0" borderId="11" xfId="0" applyFont="1" applyBorder="1" applyAlignment="1">
      <alignment horizontal="left" vertical="center"/>
    </xf>
    <xf numFmtId="0" fontId="28" fillId="0" borderId="0" xfId="0" applyFont="1" applyBorder="1" applyAlignment="1">
      <alignment horizontal="left" vertical="center" shrinkToFit="1"/>
    </xf>
    <xf numFmtId="0" fontId="0" fillId="0" borderId="0" xfId="0" applyAlignment="1">
      <alignment horizontal="left" vertical="center" wrapText="1"/>
    </xf>
    <xf numFmtId="0" fontId="0" fillId="0" borderId="11" xfId="0" applyBorder="1" applyAlignment="1">
      <alignment horizontal="left" vertical="center" wrapText="1"/>
    </xf>
    <xf numFmtId="49" fontId="28" fillId="0" borderId="10" xfId="0" applyNumberFormat="1" applyFont="1" applyBorder="1" applyAlignment="1">
      <alignment vertical="center" wrapText="1"/>
    </xf>
    <xf numFmtId="49" fontId="28" fillId="0" borderId="0" xfId="0" applyNumberFormat="1" applyFont="1" applyBorder="1" applyAlignment="1">
      <alignment vertical="center" wrapText="1"/>
    </xf>
    <xf numFmtId="49" fontId="28" fillId="0" borderId="11" xfId="0" applyNumberFormat="1" applyFont="1" applyBorder="1" applyAlignment="1">
      <alignment vertical="center" wrapText="1"/>
    </xf>
    <xf numFmtId="0" fontId="28" fillId="0" borderId="10" xfId="0" applyFont="1" applyBorder="1" applyAlignment="1">
      <alignment horizontal="left" vertical="center" shrinkToFit="1"/>
    </xf>
    <xf numFmtId="0" fontId="26" fillId="0" borderId="20" xfId="0" applyFont="1" applyBorder="1" applyAlignment="1">
      <alignment horizontal="left" vertical="center"/>
    </xf>
    <xf numFmtId="0" fontId="28" fillId="0" borderId="21" xfId="0" applyFont="1" applyBorder="1" applyAlignment="1">
      <alignment horizontal="left" vertical="center" shrinkToFit="1"/>
    </xf>
    <xf numFmtId="0" fontId="28" fillId="0" borderId="21" xfId="0" applyFont="1" applyBorder="1" applyAlignment="1">
      <alignment horizontal="left" vertical="top"/>
    </xf>
    <xf numFmtId="0" fontId="28" fillId="0" borderId="10"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10"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11" xfId="0" applyFont="1" applyFill="1" applyBorder="1" applyAlignment="1">
      <alignment horizontal="left" vertical="top" wrapText="1"/>
    </xf>
    <xf numFmtId="0" fontId="31" fillId="0" borderId="0" xfId="0" applyFont="1" applyAlignment="1">
      <alignment horizontal="left" vertical="center"/>
    </xf>
    <xf numFmtId="0" fontId="28" fillId="0" borderId="16" xfId="0" applyFont="1" applyBorder="1" applyAlignment="1">
      <alignment horizontal="left" vertical="top"/>
    </xf>
    <xf numFmtId="0" fontId="28" fillId="0" borderId="22" xfId="0" applyFont="1" applyBorder="1" applyAlignment="1">
      <alignment horizontal="left" vertical="top"/>
    </xf>
    <xf numFmtId="0" fontId="28" fillId="0" borderId="23" xfId="0" applyFont="1" applyFill="1" applyBorder="1" applyAlignment="1">
      <alignment horizontal="left" vertical="center"/>
    </xf>
    <xf numFmtId="0" fontId="28" fillId="0" borderId="16" xfId="0" applyFont="1" applyFill="1" applyBorder="1" applyAlignment="1">
      <alignment horizontal="left" vertical="center"/>
    </xf>
    <xf numFmtId="0" fontId="28" fillId="0" borderId="22" xfId="0" applyFont="1" applyFill="1" applyBorder="1" applyAlignment="1">
      <alignment horizontal="left" vertical="center"/>
    </xf>
    <xf numFmtId="0" fontId="28" fillId="0" borderId="1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13" xfId="0" applyFont="1" applyFill="1" applyBorder="1" applyAlignment="1">
      <alignment horizontal="left" vertical="center"/>
    </xf>
    <xf numFmtId="0" fontId="32" fillId="0" borderId="0" xfId="0" applyFont="1" applyBorder="1" applyAlignment="1">
      <alignment horizontal="left" vertical="center"/>
    </xf>
    <xf numFmtId="0" fontId="32" fillId="0" borderId="11" xfId="0" applyFont="1" applyBorder="1" applyAlignment="1">
      <alignment horizontal="left" vertical="center"/>
    </xf>
    <xf numFmtId="0" fontId="32" fillId="0" borderId="1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28" fillId="0" borderId="18" xfId="0" applyFont="1" applyBorder="1" applyAlignment="1">
      <alignment horizontal="left" vertical="center" shrinkToFit="1"/>
    </xf>
    <xf numFmtId="0" fontId="28" fillId="0" borderId="17" xfId="0" applyFont="1" applyBorder="1" applyAlignment="1">
      <alignment horizontal="left" vertical="center" shrinkToFit="1"/>
    </xf>
    <xf numFmtId="0" fontId="28" fillId="0" borderId="19" xfId="0" applyFont="1" applyBorder="1" applyAlignment="1">
      <alignment vertical="top" wrapText="1"/>
    </xf>
    <xf numFmtId="0" fontId="28" fillId="0" borderId="18" xfId="0" applyFont="1" applyBorder="1" applyAlignment="1">
      <alignment vertical="top"/>
    </xf>
    <xf numFmtId="0" fontId="28" fillId="0" borderId="17" xfId="0" applyFont="1" applyBorder="1" applyAlignment="1">
      <alignment vertical="top"/>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34" fillId="0" borderId="19" xfId="0" applyFont="1" applyBorder="1" applyAlignment="1">
      <alignment horizontal="left" vertical="center" wrapText="1"/>
    </xf>
    <xf numFmtId="0" fontId="34" fillId="0" borderId="18" xfId="0" applyFont="1" applyBorder="1" applyAlignment="1">
      <alignment horizontal="left" vertical="center" wrapText="1"/>
    </xf>
    <xf numFmtId="0" fontId="34" fillId="0" borderId="17" xfId="0" applyFont="1" applyBorder="1" applyAlignment="1">
      <alignment horizontal="left" vertical="center" wrapText="1"/>
    </xf>
    <xf numFmtId="0" fontId="0" fillId="0" borderId="0" xfId="0" applyBorder="1" applyAlignment="1">
      <alignment horizontal="left" vertical="center"/>
    </xf>
    <xf numFmtId="0" fontId="28" fillId="0" borderId="10" xfId="0" applyFont="1" applyFill="1" applyBorder="1" applyAlignment="1">
      <alignment vertical="center"/>
    </xf>
    <xf numFmtId="0" fontId="28" fillId="0" borderId="0" xfId="0" applyFont="1" applyFill="1" applyBorder="1" applyAlignment="1">
      <alignment vertical="center"/>
    </xf>
    <xf numFmtId="0" fontId="28" fillId="0" borderId="11" xfId="0" applyFont="1" applyFill="1" applyBorder="1" applyAlignment="1">
      <alignment vertical="center"/>
    </xf>
    <xf numFmtId="0" fontId="28" fillId="0" borderId="19" xfId="0" applyFont="1" applyBorder="1" applyAlignment="1">
      <alignment horizontal="left" vertical="center" shrinkToFit="1"/>
    </xf>
    <xf numFmtId="32" fontId="28" fillId="0" borderId="10" xfId="0" applyNumberFormat="1" applyFont="1" applyBorder="1" applyAlignment="1">
      <alignment horizontal="left" vertical="top" wrapText="1"/>
    </xf>
    <xf numFmtId="0" fontId="33" fillId="0" borderId="10"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1" xfId="0" applyFont="1" applyFill="1" applyBorder="1" applyAlignment="1">
      <alignment horizontal="left" vertical="top" wrapText="1"/>
    </xf>
    <xf numFmtId="0" fontId="28" fillId="0" borderId="12" xfId="0" applyFont="1" applyBorder="1" applyAlignment="1">
      <alignment horizontal="left" vertical="center"/>
    </xf>
    <xf numFmtId="0" fontId="28" fillId="0" borderId="15" xfId="0" applyFont="1" applyBorder="1" applyAlignment="1">
      <alignment horizontal="left" vertical="center"/>
    </xf>
    <xf numFmtId="0" fontId="28" fillId="0" borderId="13" xfId="0" applyFont="1" applyBorder="1" applyAlignment="1">
      <alignment horizontal="left" vertical="center"/>
    </xf>
    <xf numFmtId="0" fontId="28" fillId="0" borderId="0" xfId="0" applyFont="1" applyBorder="1" applyAlignment="1">
      <alignment horizontal="left" vertical="top"/>
    </xf>
    <xf numFmtId="0" fontId="28" fillId="0" borderId="11" xfId="0" applyFont="1" applyBorder="1" applyAlignment="1">
      <alignment horizontal="left" vertical="top"/>
    </xf>
    <xf numFmtId="0" fontId="28" fillId="0" borderId="0" xfId="0" applyFont="1" applyBorder="1" applyAlignment="1">
      <alignment horizontal="center" vertical="top"/>
    </xf>
    <xf numFmtId="0" fontId="28" fillId="0" borderId="11" xfId="0" applyFont="1" applyBorder="1" applyAlignment="1">
      <alignment horizontal="center" vertical="top"/>
    </xf>
    <xf numFmtId="0" fontId="28" fillId="0" borderId="0" xfId="0" applyFont="1" applyFill="1" applyBorder="1" applyAlignment="1">
      <alignment horizontal="center" vertical="top" wrapText="1"/>
    </xf>
    <xf numFmtId="0" fontId="28" fillId="0" borderId="11" xfId="0" applyFont="1" applyFill="1" applyBorder="1" applyAlignment="1">
      <alignment horizontal="center" vertical="top" wrapText="1"/>
    </xf>
    <xf numFmtId="0" fontId="26" fillId="0" borderId="0" xfId="0" applyFont="1" applyBorder="1" applyAlignment="1">
      <alignment horizontal="left" vertical="top"/>
    </xf>
    <xf numFmtId="0" fontId="26" fillId="0" borderId="11" xfId="0" applyFont="1" applyBorder="1" applyAlignment="1">
      <alignment horizontal="left" vertical="top"/>
    </xf>
    <xf numFmtId="0" fontId="28" fillId="0" borderId="18" xfId="0" applyFont="1" applyBorder="1" applyAlignment="1">
      <alignment horizontal="left" vertical="top"/>
    </xf>
    <xf numFmtId="0" fontId="28" fillId="0" borderId="17" xfId="0" applyFont="1" applyBorder="1" applyAlignment="1">
      <alignment horizontal="left" vertical="top"/>
    </xf>
    <xf numFmtId="0" fontId="28" fillId="0" borderId="10" xfId="0" applyFont="1" applyBorder="1" applyAlignment="1">
      <alignment horizontal="center" vertical="top" wrapText="1"/>
    </xf>
    <xf numFmtId="0" fontId="28" fillId="0" borderId="0" xfId="0" applyFont="1" applyBorder="1" applyAlignment="1">
      <alignment horizontal="center" vertical="top" wrapText="1"/>
    </xf>
    <xf numFmtId="0" fontId="28" fillId="0" borderId="11" xfId="0" applyFont="1" applyBorder="1" applyAlignment="1">
      <alignment horizontal="center" vertical="top" wrapText="1"/>
    </xf>
    <xf numFmtId="0" fontId="28" fillId="0" borderId="10" xfId="0" applyFont="1" applyFill="1" applyBorder="1" applyAlignment="1">
      <alignment horizontal="center" vertical="top" wrapText="1"/>
    </xf>
    <xf numFmtId="0" fontId="26" fillId="0" borderId="10" xfId="0" applyFont="1" applyBorder="1" applyAlignment="1">
      <alignment horizontal="center" vertical="top"/>
    </xf>
    <xf numFmtId="0" fontId="26" fillId="0" borderId="0" xfId="0" applyFont="1" applyBorder="1" applyAlignment="1">
      <alignment horizontal="center" vertical="top"/>
    </xf>
    <xf numFmtId="0" fontId="26" fillId="0" borderId="11" xfId="0" applyFont="1" applyBorder="1" applyAlignment="1">
      <alignment horizontal="center" vertical="top"/>
    </xf>
    <xf numFmtId="0" fontId="32" fillId="0" borderId="0" xfId="0" applyFont="1" applyBorder="1" applyAlignment="1">
      <alignment horizontal="left" vertical="top" wrapText="1"/>
    </xf>
    <xf numFmtId="0" fontId="32" fillId="0" borderId="11" xfId="0" applyFont="1" applyBorder="1" applyAlignment="1">
      <alignment horizontal="left" vertical="top" wrapText="1"/>
    </xf>
    <xf numFmtId="0" fontId="28" fillId="25" borderId="23" xfId="0" applyFont="1" applyFill="1" applyBorder="1" applyAlignment="1">
      <alignment horizontal="left" vertical="center"/>
    </xf>
    <xf numFmtId="0" fontId="28" fillId="25" borderId="16" xfId="0" applyFont="1" applyFill="1" applyBorder="1" applyAlignment="1">
      <alignment horizontal="left" vertical="center"/>
    </xf>
    <xf numFmtId="0" fontId="28" fillId="25" borderId="22" xfId="0" applyFont="1" applyFill="1" applyBorder="1" applyAlignment="1">
      <alignment horizontal="left" vertical="center"/>
    </xf>
    <xf numFmtId="0" fontId="28" fillId="25" borderId="10" xfId="0" applyFont="1" applyFill="1" applyBorder="1" applyAlignment="1">
      <alignment horizontal="left" vertical="center"/>
    </xf>
    <xf numFmtId="0" fontId="28" fillId="25" borderId="0" xfId="0" applyFont="1" applyFill="1" applyBorder="1" applyAlignment="1">
      <alignment horizontal="left" vertical="center"/>
    </xf>
    <xf numFmtId="0" fontId="28" fillId="25" borderId="11" xfId="0" applyFont="1" applyFill="1" applyBorder="1" applyAlignment="1">
      <alignment horizontal="left" vertical="center"/>
    </xf>
    <xf numFmtId="0" fontId="28" fillId="0" borderId="19" xfId="0" applyFont="1" applyBorder="1" applyAlignment="1">
      <alignment vertical="top"/>
    </xf>
    <xf numFmtId="0" fontId="0" fillId="0" borderId="18"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wrapText="1"/>
    </xf>
    <xf numFmtId="0" fontId="28" fillId="0" borderId="21" xfId="0" applyFont="1" applyBorder="1" applyAlignment="1">
      <alignment horizontal="left" vertical="center" wrapText="1"/>
    </xf>
    <xf numFmtId="0" fontId="28" fillId="0" borderId="10" xfId="0" applyFont="1" applyBorder="1" applyAlignment="1">
      <alignment vertical="center" shrinkToFit="1"/>
    </xf>
    <xf numFmtId="0" fontId="28" fillId="0" borderId="0" xfId="0" applyFont="1" applyBorder="1" applyAlignment="1">
      <alignment vertical="center" shrinkToFit="1"/>
    </xf>
    <xf numFmtId="0" fontId="28" fillId="0" borderId="11" xfId="0" applyFont="1" applyBorder="1" applyAlignment="1">
      <alignment vertical="center" shrinkToFit="1"/>
    </xf>
    <xf numFmtId="0" fontId="30" fillId="0" borderId="0" xfId="0" applyFont="1" applyAlignment="1">
      <alignment horizontal="left" vertical="center"/>
    </xf>
    <xf numFmtId="0" fontId="26" fillId="24" borderId="12" xfId="0" applyFont="1" applyFill="1" applyBorder="1" applyAlignment="1">
      <alignment horizontal="center" vertical="center"/>
    </xf>
    <xf numFmtId="0" fontId="26" fillId="24" borderId="15" xfId="0" applyFont="1" applyFill="1" applyBorder="1" applyAlignment="1">
      <alignment horizontal="center" vertical="center"/>
    </xf>
    <xf numFmtId="0" fontId="26" fillId="24" borderId="13" xfId="0" applyFont="1" applyFill="1" applyBorder="1" applyAlignment="1">
      <alignment horizontal="center" vertical="center"/>
    </xf>
    <xf numFmtId="0" fontId="26" fillId="0" borderId="23" xfId="0" applyFont="1" applyBorder="1" applyAlignment="1">
      <alignment horizontal="left" vertical="top"/>
    </xf>
    <xf numFmtId="0" fontId="26" fillId="0" borderId="22" xfId="0" applyFont="1" applyBorder="1" applyAlignment="1">
      <alignment horizontal="left" vertical="top"/>
    </xf>
    <xf numFmtId="0" fontId="26" fillId="0" borderId="19" xfId="0" applyFont="1" applyBorder="1" applyAlignment="1">
      <alignment horizontal="left" vertical="top"/>
    </xf>
    <xf numFmtId="0" fontId="26" fillId="0" borderId="17" xfId="0" applyFont="1" applyBorder="1" applyAlignment="1">
      <alignment horizontal="left" vertical="top"/>
    </xf>
    <xf numFmtId="0" fontId="26" fillId="0" borderId="23" xfId="0" applyFont="1" applyBorder="1" applyAlignment="1">
      <alignment horizontal="left" vertical="center" wrapText="1"/>
    </xf>
    <xf numFmtId="0" fontId="26" fillId="0" borderId="16" xfId="0" applyFont="1" applyBorder="1" applyAlignment="1">
      <alignment horizontal="left" vertical="center" wrapText="1"/>
    </xf>
    <xf numFmtId="0" fontId="26" fillId="0" borderId="22" xfId="0" applyFont="1" applyBorder="1" applyAlignment="1">
      <alignment horizontal="left" vertical="center" wrapText="1"/>
    </xf>
    <xf numFmtId="0" fontId="26" fillId="0" borderId="10" xfId="0" applyFont="1" applyBorder="1" applyAlignment="1">
      <alignment horizontal="left" vertical="center" wrapText="1"/>
    </xf>
    <xf numFmtId="0" fontId="26" fillId="0" borderId="0" xfId="0" applyFont="1" applyBorder="1" applyAlignment="1">
      <alignment horizontal="left" vertical="center" wrapText="1"/>
    </xf>
    <xf numFmtId="0" fontId="26" fillId="0" borderId="11" xfId="0" applyFont="1" applyBorder="1" applyAlignment="1">
      <alignment horizontal="left" vertical="center" wrapText="1"/>
    </xf>
    <xf numFmtId="0" fontId="26" fillId="0" borderId="12" xfId="0" applyFont="1" applyBorder="1" applyAlignment="1">
      <alignment vertical="center" wrapText="1" shrinkToFit="1"/>
    </xf>
    <xf numFmtId="0" fontId="26" fillId="0" borderId="15" xfId="0" applyFont="1" applyBorder="1" applyAlignment="1">
      <alignment vertical="center" shrinkToFit="1"/>
    </xf>
    <xf numFmtId="0" fontId="26" fillId="0" borderId="13" xfId="0" applyFont="1" applyBorder="1" applyAlignment="1">
      <alignment vertical="center" shrinkToFit="1"/>
    </xf>
    <xf numFmtId="0" fontId="26" fillId="0" borderId="10" xfId="0" applyFont="1" applyBorder="1" applyAlignment="1">
      <alignment horizontal="left" vertical="top"/>
    </xf>
    <xf numFmtId="0" fontId="26" fillId="0" borderId="23" xfId="0" applyFont="1" applyBorder="1" applyAlignment="1">
      <alignment horizontal="left" vertical="top" shrinkToFit="1"/>
    </xf>
    <xf numFmtId="0" fontId="26" fillId="0" borderId="22" xfId="0" applyFont="1" applyBorder="1" applyAlignment="1">
      <alignment horizontal="left" vertical="top" shrinkToFit="1"/>
    </xf>
    <xf numFmtId="0" fontId="26" fillId="0" borderId="16" xfId="0" applyFont="1" applyFill="1" applyBorder="1" applyAlignment="1">
      <alignment vertical="center"/>
    </xf>
    <xf numFmtId="0" fontId="26" fillId="0" borderId="22" xfId="0" applyFont="1" applyFill="1" applyBorder="1" applyAlignment="1">
      <alignment vertical="center"/>
    </xf>
    <xf numFmtId="0" fontId="26" fillId="0" borderId="0" xfId="0" applyFont="1" applyFill="1" applyBorder="1" applyAlignment="1">
      <alignment vertical="center"/>
    </xf>
    <xf numFmtId="0" fontId="26" fillId="0" borderId="11" xfId="0" applyFont="1" applyFill="1" applyBorder="1" applyAlignment="1">
      <alignment vertical="center"/>
    </xf>
    <xf numFmtId="0" fontId="28" fillId="0" borderId="22" xfId="0" applyFont="1" applyBorder="1" applyAlignment="1">
      <alignment vertical="top" wrapText="1"/>
    </xf>
    <xf numFmtId="0" fontId="28" fillId="0" borderId="10" xfId="0" applyFont="1" applyBorder="1" applyAlignment="1">
      <alignment vertical="top" wrapText="1"/>
    </xf>
    <xf numFmtId="0" fontId="28" fillId="0" borderId="0" xfId="0" applyFont="1" applyAlignment="1">
      <alignment vertical="top" wrapText="1"/>
    </xf>
    <xf numFmtId="0" fontId="28" fillId="0" borderId="11" xfId="0" applyFont="1" applyBorder="1" applyAlignment="1">
      <alignment vertical="top" wrapText="1"/>
    </xf>
    <xf numFmtId="0" fontId="28" fillId="0" borderId="10" xfId="0" applyFont="1" applyBorder="1" applyAlignment="1">
      <alignment vertical="top"/>
    </xf>
    <xf numFmtId="0" fontId="28" fillId="0" borderId="0" xfId="0" applyFont="1" applyAlignment="1">
      <alignment vertical="top"/>
    </xf>
    <xf numFmtId="0" fontId="28" fillId="0" borderId="11" xfId="0" applyFont="1" applyBorder="1" applyAlignment="1">
      <alignment vertical="top"/>
    </xf>
    <xf numFmtId="0" fontId="28" fillId="0" borderId="23" xfId="0" applyFont="1" applyBorder="1" applyAlignment="1">
      <alignment vertical="top" wrapText="1"/>
    </xf>
    <xf numFmtId="0" fontId="28" fillId="0" borderId="16" xfId="0" applyFont="1" applyBorder="1" applyAlignment="1">
      <alignment vertical="top" wrapText="1"/>
    </xf>
    <xf numFmtId="0" fontId="28" fillId="0" borderId="0" xfId="0" applyFont="1" applyBorder="1" applyAlignment="1">
      <alignment vertical="top" wrapText="1"/>
    </xf>
    <xf numFmtId="0" fontId="28" fillId="0" borderId="18" xfId="0" applyFont="1" applyBorder="1" applyAlignment="1">
      <alignment vertical="top" wrapText="1"/>
    </xf>
    <xf numFmtId="0" fontId="28" fillId="0" borderId="17" xfId="0" applyFont="1" applyBorder="1" applyAlignment="1">
      <alignment vertical="top" wrapText="1"/>
    </xf>
    <xf numFmtId="0" fontId="26" fillId="0" borderId="12" xfId="0" applyFont="1" applyBorder="1" applyAlignment="1">
      <alignment horizontal="left" vertical="center"/>
    </xf>
    <xf numFmtId="0" fontId="26" fillId="0" borderId="15" xfId="0" applyFont="1" applyBorder="1" applyAlignment="1">
      <alignment horizontal="left" vertical="center"/>
    </xf>
    <xf numFmtId="0" fontId="26" fillId="0" borderId="13" xfId="0" applyFont="1" applyBorder="1" applyAlignment="1">
      <alignment horizontal="left" vertical="center"/>
    </xf>
    <xf numFmtId="0" fontId="26" fillId="0" borderId="0" xfId="0" applyFont="1" applyBorder="1" applyAlignment="1">
      <alignment vertical="center"/>
    </xf>
    <xf numFmtId="0" fontId="26" fillId="0" borderId="11" xfId="0" applyFont="1" applyBorder="1" applyAlignment="1">
      <alignment vertical="center"/>
    </xf>
    <xf numFmtId="0" fontId="26" fillId="0" borderId="18" xfId="0" applyFont="1" applyBorder="1" applyAlignment="1">
      <alignment vertical="center"/>
    </xf>
    <xf numFmtId="0" fontId="26" fillId="0" borderId="17" xfId="0" applyFont="1" applyBorder="1" applyAlignment="1">
      <alignment vertical="center"/>
    </xf>
    <xf numFmtId="0" fontId="26" fillId="0" borderId="15" xfId="0" applyFont="1" applyBorder="1" applyAlignment="1">
      <alignment horizontal="left" vertical="center" shrinkToFit="1"/>
    </xf>
    <xf numFmtId="0" fontId="26" fillId="0" borderId="13" xfId="0" applyFont="1" applyBorder="1" applyAlignment="1">
      <alignment horizontal="left" vertical="center" shrinkToFit="1"/>
    </xf>
    <xf numFmtId="0" fontId="26" fillId="0" borderId="15"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left" vertical="top"/>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51" builtinId="5"/>
    <cellStyle name="パーセント 2" xfId="28"/>
    <cellStyle name="ハイパーリンク" xfId="54"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50"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9"/>
    <cellStyle name="標準 10 2" xfId="52"/>
    <cellStyle name="標準 2" xfId="43"/>
    <cellStyle name="標準 2 2" xfId="44"/>
    <cellStyle name="標準 2_職種別出席簿（Ｈ23新採研修）" xfId="45"/>
    <cellStyle name="標準 3" xfId="46"/>
    <cellStyle name="標準 4" xfId="47"/>
    <cellStyle name="標準 5" xfId="53"/>
    <cellStyle name="良い" xfId="4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9525</xdr:rowOff>
    </xdr:from>
    <xdr:to>
      <xdr:col>0</xdr:col>
      <xdr:colOff>895350</xdr:colOff>
      <xdr:row>3</xdr:row>
      <xdr:rowOff>219075</xdr:rowOff>
    </xdr:to>
    <xdr:sp macro="" textlink="">
      <xdr:nvSpPr>
        <xdr:cNvPr id="2" name="Line 4"/>
        <xdr:cNvSpPr>
          <a:spLocks noChangeShapeType="1"/>
        </xdr:cNvSpPr>
      </xdr:nvSpPr>
      <xdr:spPr bwMode="auto">
        <a:xfrm>
          <a:off x="0" y="495300"/>
          <a:ext cx="89535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JSV101"/>
  <sheetViews>
    <sheetView tabSelected="1" view="pageBreakPreview" zoomScale="115" zoomScaleNormal="100" zoomScaleSheetLayoutView="115" workbookViewId="0">
      <selection sqref="A1:L1"/>
    </sheetView>
  </sheetViews>
  <sheetFormatPr defaultColWidth="5.75" defaultRowHeight="25.5" customHeight="1"/>
  <cols>
    <col min="1" max="1" width="11.875" style="182" customWidth="1"/>
    <col min="2" max="3" width="4.625" style="182" customWidth="1"/>
    <col min="4" max="4" width="6.625" style="182" customWidth="1"/>
    <col min="5" max="5" width="6.125" style="182" customWidth="1"/>
    <col min="6" max="6" width="5.75" style="182" customWidth="1"/>
    <col min="7" max="7" width="5.125" style="182" customWidth="1"/>
    <col min="8" max="9" width="3.625" style="182" customWidth="1"/>
    <col min="10" max="10" width="4.125" style="182" customWidth="1"/>
    <col min="11" max="11" width="7" style="182" customWidth="1"/>
    <col min="12" max="13" width="5.625" style="182" customWidth="1"/>
    <col min="14" max="14" width="8.125" style="182" bestFit="1" customWidth="1"/>
    <col min="15" max="15" width="6.625" style="182" customWidth="1"/>
    <col min="16" max="16" width="5.625" style="182" customWidth="1"/>
    <col min="17" max="16384" width="5.75" style="182"/>
  </cols>
  <sheetData>
    <row r="1" spans="1:17" ht="24" customHeight="1">
      <c r="A1" s="696" t="s">
        <v>1872</v>
      </c>
      <c r="B1" s="696"/>
      <c r="C1" s="696"/>
      <c r="D1" s="696"/>
      <c r="E1" s="696"/>
      <c r="F1" s="696"/>
      <c r="G1" s="696"/>
      <c r="H1" s="696"/>
      <c r="I1" s="696"/>
      <c r="J1" s="696"/>
      <c r="K1" s="696"/>
      <c r="L1" s="696"/>
      <c r="M1" s="697" t="s">
        <v>1873</v>
      </c>
      <c r="N1" s="697"/>
      <c r="O1" s="697"/>
      <c r="P1" s="697"/>
    </row>
    <row r="2" spans="1:17" ht="14.25" thickBot="1">
      <c r="A2" s="179" t="s">
        <v>1393</v>
      </c>
      <c r="B2" s="180"/>
      <c r="C2" s="180"/>
      <c r="D2" s="180"/>
      <c r="E2" s="180"/>
      <c r="F2" s="180"/>
      <c r="G2" s="180"/>
      <c r="H2" s="180"/>
      <c r="I2" s="180"/>
      <c r="J2" s="180"/>
      <c r="K2" s="180"/>
      <c r="L2" s="180"/>
      <c r="M2" s="180"/>
      <c r="N2" s="180"/>
    </row>
    <row r="3" spans="1:17" ht="18" customHeight="1">
      <c r="A3" s="181" t="s">
        <v>1394</v>
      </c>
      <c r="B3" s="698" t="s">
        <v>1874</v>
      </c>
      <c r="C3" s="699"/>
      <c r="D3" s="700"/>
      <c r="E3" s="701" t="s">
        <v>1398</v>
      </c>
      <c r="F3" s="703" t="s">
        <v>1875</v>
      </c>
      <c r="G3" s="705" t="s">
        <v>1440</v>
      </c>
    </row>
    <row r="4" spans="1:17" ht="18" customHeight="1" thickBot="1">
      <c r="A4" s="429" t="s">
        <v>1399</v>
      </c>
      <c r="B4" s="430" t="s">
        <v>1395</v>
      </c>
      <c r="C4" s="430" t="s">
        <v>1396</v>
      </c>
      <c r="D4" s="431" t="s">
        <v>1397</v>
      </c>
      <c r="E4" s="702"/>
      <c r="F4" s="704"/>
      <c r="G4" s="706"/>
    </row>
    <row r="5" spans="1:17" ht="18" customHeight="1">
      <c r="A5" s="432" t="s">
        <v>1400</v>
      </c>
      <c r="B5" s="433">
        <f>F39</f>
        <v>21</v>
      </c>
      <c r="C5" s="433">
        <f>J39</f>
        <v>175</v>
      </c>
      <c r="D5" s="434">
        <f>K39</f>
        <v>47.875000000000014</v>
      </c>
      <c r="E5" s="435">
        <f>M39</f>
        <v>2753</v>
      </c>
      <c r="F5" s="436">
        <f>O39</f>
        <v>0.76052631578947372</v>
      </c>
      <c r="G5" s="437">
        <f>P39</f>
        <v>3.9894736842105276</v>
      </c>
      <c r="J5" s="438"/>
    </row>
    <row r="6" spans="1:17" ht="18" customHeight="1" thickBot="1">
      <c r="A6" s="439" t="s">
        <v>1401</v>
      </c>
      <c r="B6" s="440">
        <f>F89</f>
        <v>38</v>
      </c>
      <c r="C6" s="441">
        <f>J89</f>
        <v>131</v>
      </c>
      <c r="D6" s="442">
        <f>K89</f>
        <v>33.531250000000014</v>
      </c>
      <c r="E6" s="443">
        <f>M89</f>
        <v>3313</v>
      </c>
      <c r="F6" s="444">
        <f>O89</f>
        <v>0.78305405405405382</v>
      </c>
      <c r="G6" s="445">
        <f>P89</f>
        <v>4.1162162162162153</v>
      </c>
      <c r="J6" s="438"/>
    </row>
    <row r="7" spans="1:17" ht="18" customHeight="1" thickBot="1">
      <c r="A7" s="446" t="s">
        <v>1402</v>
      </c>
      <c r="B7" s="447">
        <f>SUM(B5:B6)</f>
        <v>59</v>
      </c>
      <c r="C7" s="448">
        <f>SUM(C5:C6)</f>
        <v>306</v>
      </c>
      <c r="D7" s="449">
        <f>SUM(D5:D6)</f>
        <v>81.406250000000028</v>
      </c>
      <c r="E7" s="450">
        <f>SUM(E5:E6)</f>
        <v>6066</v>
      </c>
      <c r="F7" s="451">
        <f>AVERAGE(O17:O38,O50:O86)</f>
        <v>0.77541071428571462</v>
      </c>
      <c r="G7" s="452">
        <f>AVERAGE(P17:P38,P50:P86)</f>
        <v>4.0649122807017539</v>
      </c>
      <c r="J7" s="438"/>
    </row>
    <row r="8" spans="1:17" s="453" customFormat="1" ht="11.25" customHeight="1">
      <c r="A8" s="679" t="s">
        <v>1403</v>
      </c>
      <c r="B8" s="679"/>
      <c r="C8" s="679"/>
      <c r="D8" s="679"/>
      <c r="E8" s="679"/>
      <c r="F8" s="679"/>
      <c r="G8" s="184"/>
      <c r="H8" s="182"/>
      <c r="I8" s="182"/>
      <c r="J8" s="182"/>
      <c r="K8" s="182"/>
      <c r="L8" s="182"/>
      <c r="M8" s="182"/>
      <c r="N8" s="182"/>
      <c r="O8" s="182"/>
      <c r="P8" s="182"/>
    </row>
    <row r="9" spans="1:17" s="453" customFormat="1" ht="11.25" customHeight="1">
      <c r="A9" s="680" t="s">
        <v>1404</v>
      </c>
      <c r="B9" s="680"/>
      <c r="C9" s="680"/>
      <c r="D9" s="680"/>
      <c r="E9" s="680"/>
      <c r="F9" s="680"/>
      <c r="G9" s="182"/>
      <c r="H9" s="182"/>
      <c r="I9" s="182"/>
      <c r="J9" s="182"/>
      <c r="K9" s="182"/>
      <c r="L9" s="182"/>
      <c r="M9" s="182"/>
      <c r="N9" s="182"/>
      <c r="O9" s="182"/>
      <c r="P9" s="182"/>
    </row>
    <row r="10" spans="1:17" s="453" customFormat="1" ht="11.25" customHeight="1">
      <c r="A10" s="680" t="s">
        <v>1876</v>
      </c>
      <c r="B10" s="680"/>
      <c r="C10" s="680"/>
      <c r="D10" s="680"/>
      <c r="E10" s="680"/>
      <c r="F10" s="680"/>
      <c r="G10" s="182"/>
      <c r="H10" s="182"/>
      <c r="I10" s="182"/>
      <c r="J10" s="182"/>
      <c r="K10" s="182"/>
      <c r="L10" s="182"/>
      <c r="M10" s="182"/>
      <c r="N10" s="182"/>
      <c r="O10" s="182"/>
      <c r="P10" s="182"/>
    </row>
    <row r="11" spans="1:17" ht="13.5" customHeight="1">
      <c r="A11" s="255"/>
      <c r="F11" s="454"/>
    </row>
    <row r="12" spans="1:17" s="186" customFormat="1" ht="14.25" customHeight="1">
      <c r="A12" s="185" t="s">
        <v>1405</v>
      </c>
    </row>
    <row r="13" spans="1:17" ht="14.25" customHeight="1" thickBot="1">
      <c r="A13" s="184" t="s">
        <v>1406</v>
      </c>
      <c r="B13" s="182" t="s">
        <v>1877</v>
      </c>
    </row>
    <row r="14" spans="1:17" ht="14.1" customHeight="1">
      <c r="A14" s="252"/>
      <c r="B14" s="681" t="s">
        <v>1408</v>
      </c>
      <c r="C14" s="682"/>
      <c r="D14" s="682"/>
      <c r="E14" s="683"/>
      <c r="F14" s="690" t="s">
        <v>1409</v>
      </c>
      <c r="G14" s="693" t="s">
        <v>1410</v>
      </c>
      <c r="H14" s="694"/>
      <c r="I14" s="695"/>
      <c r="J14" s="739" t="s">
        <v>1878</v>
      </c>
      <c r="K14" s="742" t="s">
        <v>1439</v>
      </c>
      <c r="L14" s="743" t="s">
        <v>1411</v>
      </c>
      <c r="M14" s="743" t="s">
        <v>1412</v>
      </c>
      <c r="N14" s="743" t="s">
        <v>1413</v>
      </c>
      <c r="O14" s="743" t="s">
        <v>1414</v>
      </c>
      <c r="P14" s="705" t="s">
        <v>1440</v>
      </c>
      <c r="Q14" s="183"/>
    </row>
    <row r="15" spans="1:17" ht="13.5" customHeight="1">
      <c r="A15" s="253" t="s">
        <v>1407</v>
      </c>
      <c r="B15" s="684"/>
      <c r="C15" s="685"/>
      <c r="D15" s="685"/>
      <c r="E15" s="686"/>
      <c r="F15" s="691"/>
      <c r="G15" s="732" t="s">
        <v>1415</v>
      </c>
      <c r="H15" s="734" t="s">
        <v>1416</v>
      </c>
      <c r="I15" s="735"/>
      <c r="J15" s="740"/>
      <c r="K15" s="732"/>
      <c r="L15" s="744"/>
      <c r="M15" s="744"/>
      <c r="N15" s="744"/>
      <c r="O15" s="744"/>
      <c r="P15" s="730"/>
      <c r="Q15" s="183"/>
    </row>
    <row r="16" spans="1:17" ht="14.1" customHeight="1" thickBot="1">
      <c r="A16" s="254"/>
      <c r="B16" s="687"/>
      <c r="C16" s="688"/>
      <c r="D16" s="688"/>
      <c r="E16" s="689"/>
      <c r="F16" s="692"/>
      <c r="G16" s="733"/>
      <c r="H16" s="455" t="s">
        <v>1417</v>
      </c>
      <c r="I16" s="456" t="s">
        <v>1418</v>
      </c>
      <c r="J16" s="741"/>
      <c r="K16" s="733"/>
      <c r="L16" s="745"/>
      <c r="M16" s="745"/>
      <c r="N16" s="745"/>
      <c r="O16" s="745"/>
      <c r="P16" s="731"/>
      <c r="Q16" s="183"/>
    </row>
    <row r="17" spans="1:21" s="453" customFormat="1" ht="20.25" customHeight="1" thickTop="1" thickBot="1">
      <c r="A17" s="715" t="s">
        <v>1879</v>
      </c>
      <c r="B17" s="736" t="s">
        <v>1880</v>
      </c>
      <c r="C17" s="737"/>
      <c r="D17" s="737"/>
      <c r="E17" s="738"/>
      <c r="F17" s="187">
        <v>1</v>
      </c>
      <c r="G17" s="188" t="s">
        <v>1881</v>
      </c>
      <c r="H17" s="189" t="s">
        <v>1881</v>
      </c>
      <c r="I17" s="190" t="s">
        <v>1881</v>
      </c>
      <c r="J17" s="188" t="s">
        <v>1881</v>
      </c>
      <c r="K17" s="191" t="s">
        <v>1881</v>
      </c>
      <c r="L17" s="457">
        <v>-341</v>
      </c>
      <c r="M17" s="457">
        <v>-341</v>
      </c>
      <c r="N17" s="458" t="s">
        <v>1881</v>
      </c>
      <c r="O17" s="283">
        <v>0.78200000000000003</v>
      </c>
      <c r="P17" s="459">
        <v>3.6</v>
      </c>
      <c r="Q17" s="460"/>
    </row>
    <row r="18" spans="1:21" s="211" customFormat="1" ht="20.25" customHeight="1" thickTop="1" thickBot="1">
      <c r="A18" s="717"/>
      <c r="B18" s="736" t="s">
        <v>1419</v>
      </c>
      <c r="C18" s="737"/>
      <c r="D18" s="737"/>
      <c r="E18" s="738"/>
      <c r="F18" s="461">
        <v>1</v>
      </c>
      <c r="G18" s="462">
        <v>6</v>
      </c>
      <c r="H18" s="463">
        <v>36</v>
      </c>
      <c r="I18" s="193">
        <v>0</v>
      </c>
      <c r="J18" s="464">
        <v>10</v>
      </c>
      <c r="K18" s="465">
        <v>2.6458333333333335</v>
      </c>
      <c r="L18" s="462">
        <v>428</v>
      </c>
      <c r="M18" s="462">
        <v>421</v>
      </c>
      <c r="N18" s="466">
        <f t="shared" ref="N18:N30" si="0">M18/L18</f>
        <v>0.98364485981308414</v>
      </c>
      <c r="O18" s="467">
        <v>0.80300000000000005</v>
      </c>
      <c r="P18" s="192">
        <v>4.0999999999999996</v>
      </c>
      <c r="Q18" s="468"/>
      <c r="R18" s="469"/>
      <c r="S18" s="470"/>
      <c r="T18" s="470"/>
      <c r="U18" s="469"/>
    </row>
    <row r="19" spans="1:21" s="211" customFormat="1" ht="20.25" customHeight="1" thickTop="1" thickBot="1">
      <c r="A19" s="707" t="s">
        <v>1882</v>
      </c>
      <c r="B19" s="709" t="s">
        <v>1883</v>
      </c>
      <c r="C19" s="710"/>
      <c r="D19" s="710"/>
      <c r="E19" s="711"/>
      <c r="F19" s="461">
        <v>1</v>
      </c>
      <c r="G19" s="462">
        <v>1</v>
      </c>
      <c r="H19" s="463">
        <v>4</v>
      </c>
      <c r="I19" s="193">
        <v>30</v>
      </c>
      <c r="J19" s="464">
        <v>3</v>
      </c>
      <c r="K19" s="194">
        <v>0.5625</v>
      </c>
      <c r="L19" s="462">
        <v>400</v>
      </c>
      <c r="M19" s="462">
        <v>370</v>
      </c>
      <c r="N19" s="466">
        <f>M19/L19</f>
        <v>0.92500000000000004</v>
      </c>
      <c r="O19" s="467">
        <v>0.77600000000000002</v>
      </c>
      <c r="P19" s="192">
        <v>4</v>
      </c>
      <c r="Q19" s="468"/>
    </row>
    <row r="20" spans="1:21" s="473" customFormat="1" ht="20.25" customHeight="1" thickTop="1" thickBot="1">
      <c r="A20" s="708"/>
      <c r="B20" s="712" t="s">
        <v>1884</v>
      </c>
      <c r="C20" s="713"/>
      <c r="D20" s="713"/>
      <c r="E20" s="714"/>
      <c r="F20" s="200">
        <v>1</v>
      </c>
      <c r="G20" s="201">
        <v>6</v>
      </c>
      <c r="H20" s="202">
        <v>39</v>
      </c>
      <c r="I20" s="203">
        <v>0</v>
      </c>
      <c r="J20" s="201">
        <v>81</v>
      </c>
      <c r="K20" s="204">
        <v>25.0625</v>
      </c>
      <c r="L20" s="471">
        <v>48</v>
      </c>
      <c r="M20" s="471">
        <v>48</v>
      </c>
      <c r="N20" s="205">
        <f>IF(AND(L20="",M20=""),"",IF(OR(L20&lt;=0,L20="",L20="-",M20&lt;=0,M20="",M20="-"),"-",M20/L20))</f>
        <v>1</v>
      </c>
      <c r="O20" s="195" t="s">
        <v>1885</v>
      </c>
      <c r="P20" s="206">
        <v>4.8</v>
      </c>
      <c r="Q20" s="472"/>
    </row>
    <row r="21" spans="1:21" s="211" customFormat="1" ht="20.25" customHeight="1" thickTop="1">
      <c r="A21" s="715" t="s">
        <v>1420</v>
      </c>
      <c r="B21" s="718" t="s">
        <v>1421</v>
      </c>
      <c r="C21" s="719"/>
      <c r="D21" s="719"/>
      <c r="E21" s="720"/>
      <c r="F21" s="474">
        <v>1</v>
      </c>
      <c r="G21" s="475">
        <v>1</v>
      </c>
      <c r="H21" s="476">
        <v>7</v>
      </c>
      <c r="I21" s="203">
        <v>15</v>
      </c>
      <c r="J21" s="477">
        <v>2</v>
      </c>
      <c r="K21" s="478">
        <v>0.60416666666666663</v>
      </c>
      <c r="L21" s="475">
        <v>298</v>
      </c>
      <c r="M21" s="475">
        <v>268</v>
      </c>
      <c r="N21" s="466">
        <f t="shared" si="0"/>
        <v>0.89932885906040272</v>
      </c>
      <c r="O21" s="466">
        <v>0.75600000000000001</v>
      </c>
      <c r="P21" s="206">
        <v>3.9</v>
      </c>
      <c r="Q21" s="468"/>
      <c r="R21" s="469"/>
      <c r="S21" s="470"/>
      <c r="T21" s="470"/>
      <c r="U21" s="469"/>
    </row>
    <row r="22" spans="1:21" s="211" customFormat="1" ht="20.25" customHeight="1">
      <c r="A22" s="716"/>
      <c r="B22" s="721" t="s">
        <v>1422</v>
      </c>
      <c r="C22" s="722"/>
      <c r="D22" s="722"/>
      <c r="E22" s="723"/>
      <c r="F22" s="479">
        <v>1</v>
      </c>
      <c r="G22" s="480">
        <v>2</v>
      </c>
      <c r="H22" s="480">
        <v>14</v>
      </c>
      <c r="I22" s="481">
        <v>0</v>
      </c>
      <c r="J22" s="482">
        <v>5</v>
      </c>
      <c r="K22" s="483">
        <v>1.4583333333333333</v>
      </c>
      <c r="L22" s="480">
        <v>185</v>
      </c>
      <c r="M22" s="480">
        <v>170</v>
      </c>
      <c r="N22" s="484">
        <f t="shared" si="0"/>
        <v>0.91891891891891897</v>
      </c>
      <c r="O22" s="485">
        <v>0.748</v>
      </c>
      <c r="P22" s="486">
        <v>4.0999999999999996</v>
      </c>
      <c r="Q22" s="468"/>
      <c r="R22" s="469"/>
      <c r="S22" s="487"/>
      <c r="T22" s="487"/>
      <c r="U22" s="469"/>
    </row>
    <row r="23" spans="1:21" s="211" customFormat="1" ht="20.25" customHeight="1">
      <c r="A23" s="716"/>
      <c r="B23" s="724" t="s">
        <v>1886</v>
      </c>
      <c r="C23" s="725"/>
      <c r="D23" s="725"/>
      <c r="E23" s="726"/>
      <c r="F23" s="765">
        <v>1</v>
      </c>
      <c r="G23" s="748">
        <v>1</v>
      </c>
      <c r="H23" s="488">
        <v>6</v>
      </c>
      <c r="I23" s="489">
        <v>30</v>
      </c>
      <c r="J23" s="490">
        <v>28</v>
      </c>
      <c r="K23" s="208">
        <v>7.583333333333333</v>
      </c>
      <c r="L23" s="748">
        <v>182</v>
      </c>
      <c r="M23" s="748">
        <v>175</v>
      </c>
      <c r="N23" s="750">
        <f>M23/L23</f>
        <v>0.96153846153846156</v>
      </c>
      <c r="O23" s="752">
        <v>0.84899999999999998</v>
      </c>
      <c r="P23" s="746">
        <v>4.3</v>
      </c>
      <c r="Q23" s="468"/>
    </row>
    <row r="24" spans="1:21" s="211" customFormat="1" ht="20.25" customHeight="1" thickBot="1">
      <c r="A24" s="717"/>
      <c r="B24" s="727"/>
      <c r="C24" s="728"/>
      <c r="D24" s="728"/>
      <c r="E24" s="729"/>
      <c r="F24" s="766"/>
      <c r="G24" s="749"/>
      <c r="H24" s="491">
        <v>7</v>
      </c>
      <c r="I24" s="198">
        <v>0</v>
      </c>
      <c r="J24" s="492">
        <v>14</v>
      </c>
      <c r="K24" s="199">
        <v>4.083333333333333</v>
      </c>
      <c r="L24" s="749"/>
      <c r="M24" s="749"/>
      <c r="N24" s="751" t="e">
        <f>M24/L24</f>
        <v>#DIV/0!</v>
      </c>
      <c r="O24" s="753"/>
      <c r="P24" s="747"/>
      <c r="Q24" s="468"/>
    </row>
    <row r="25" spans="1:21" s="211" customFormat="1" ht="20.25" customHeight="1" thickTop="1" thickBot="1">
      <c r="A25" s="427" t="s">
        <v>1423</v>
      </c>
      <c r="B25" s="736" t="s">
        <v>1423</v>
      </c>
      <c r="C25" s="737"/>
      <c r="D25" s="737"/>
      <c r="E25" s="738"/>
      <c r="F25" s="461">
        <v>1</v>
      </c>
      <c r="G25" s="462">
        <v>1</v>
      </c>
      <c r="H25" s="463">
        <v>4</v>
      </c>
      <c r="I25" s="193">
        <v>30</v>
      </c>
      <c r="J25" s="464">
        <v>2</v>
      </c>
      <c r="K25" s="465">
        <v>0.375</v>
      </c>
      <c r="L25" s="462">
        <v>233</v>
      </c>
      <c r="M25" s="462">
        <v>220</v>
      </c>
      <c r="N25" s="493">
        <f t="shared" si="0"/>
        <v>0.94420600858369097</v>
      </c>
      <c r="O25" s="467">
        <v>0.78200000000000003</v>
      </c>
      <c r="P25" s="192">
        <v>3.9</v>
      </c>
      <c r="Q25" s="468"/>
      <c r="R25" s="469"/>
      <c r="S25" s="470"/>
      <c r="T25" s="470"/>
      <c r="U25" s="469"/>
    </row>
    <row r="26" spans="1:21" s="211" customFormat="1" ht="20.25" customHeight="1" thickTop="1" thickBot="1">
      <c r="A26" s="427" t="s">
        <v>1424</v>
      </c>
      <c r="B26" s="736" t="s">
        <v>1425</v>
      </c>
      <c r="C26" s="737"/>
      <c r="D26" s="737"/>
      <c r="E26" s="738"/>
      <c r="F26" s="461">
        <v>1</v>
      </c>
      <c r="G26" s="462">
        <v>1</v>
      </c>
      <c r="H26" s="463">
        <v>7</v>
      </c>
      <c r="I26" s="193">
        <v>0</v>
      </c>
      <c r="J26" s="464">
        <v>2</v>
      </c>
      <c r="K26" s="465">
        <v>0.58333333333333337</v>
      </c>
      <c r="L26" s="462">
        <v>290</v>
      </c>
      <c r="M26" s="462">
        <v>240</v>
      </c>
      <c r="N26" s="493">
        <f t="shared" si="0"/>
        <v>0.82758620689655171</v>
      </c>
      <c r="O26" s="467">
        <v>0.751</v>
      </c>
      <c r="P26" s="192">
        <v>3.9</v>
      </c>
      <c r="Q26" s="468"/>
      <c r="R26" s="469"/>
      <c r="S26" s="470"/>
      <c r="T26" s="470"/>
      <c r="U26" s="469"/>
    </row>
    <row r="27" spans="1:21" s="211" customFormat="1" ht="20.25" customHeight="1" thickTop="1">
      <c r="A27" s="754" t="s">
        <v>1426</v>
      </c>
      <c r="B27" s="718" t="s">
        <v>1427</v>
      </c>
      <c r="C27" s="757"/>
      <c r="D27" s="757"/>
      <c r="E27" s="758"/>
      <c r="F27" s="494">
        <v>1</v>
      </c>
      <c r="G27" s="495">
        <v>1</v>
      </c>
      <c r="H27" s="496">
        <v>7</v>
      </c>
      <c r="I27" s="497">
        <v>0</v>
      </c>
      <c r="J27" s="498">
        <v>1</v>
      </c>
      <c r="K27" s="499">
        <v>0.29166666666666669</v>
      </c>
      <c r="L27" s="495">
        <v>224</v>
      </c>
      <c r="M27" s="495">
        <v>173</v>
      </c>
      <c r="N27" s="500">
        <f t="shared" si="0"/>
        <v>0.7723214285714286</v>
      </c>
      <c r="O27" s="501">
        <v>0.77400000000000002</v>
      </c>
      <c r="P27" s="425">
        <v>4</v>
      </c>
      <c r="Q27" s="468"/>
      <c r="R27" s="469"/>
      <c r="S27" s="470"/>
      <c r="T27" s="470"/>
      <c r="U27" s="469"/>
    </row>
    <row r="28" spans="1:21" s="211" customFormat="1" ht="20.25" customHeight="1">
      <c r="A28" s="755"/>
      <c r="B28" s="759" t="s">
        <v>1887</v>
      </c>
      <c r="C28" s="760"/>
      <c r="D28" s="760"/>
      <c r="E28" s="761"/>
      <c r="F28" s="502">
        <v>1</v>
      </c>
      <c r="G28" s="503">
        <v>1</v>
      </c>
      <c r="H28" s="504">
        <v>7</v>
      </c>
      <c r="I28" s="210">
        <v>0</v>
      </c>
      <c r="J28" s="505">
        <v>3</v>
      </c>
      <c r="K28" s="208">
        <v>0.875</v>
      </c>
      <c r="L28" s="503">
        <v>210</v>
      </c>
      <c r="M28" s="503">
        <v>143</v>
      </c>
      <c r="N28" s="506">
        <f>M28/L28</f>
        <v>0.68095238095238098</v>
      </c>
      <c r="O28" s="507">
        <v>0.68</v>
      </c>
      <c r="P28" s="420">
        <v>3.6</v>
      </c>
      <c r="Q28" s="468"/>
    </row>
    <row r="29" spans="1:21" s="211" customFormat="1" ht="20.25" customHeight="1" thickBot="1">
      <c r="A29" s="756"/>
      <c r="B29" s="762" t="s">
        <v>1888</v>
      </c>
      <c r="C29" s="763"/>
      <c r="D29" s="763"/>
      <c r="E29" s="764"/>
      <c r="F29" s="508">
        <v>1</v>
      </c>
      <c r="G29" s="509">
        <v>2</v>
      </c>
      <c r="H29" s="510">
        <v>11</v>
      </c>
      <c r="I29" s="511">
        <v>30</v>
      </c>
      <c r="J29" s="512">
        <v>3</v>
      </c>
      <c r="K29" s="513">
        <v>0.64583333333333337</v>
      </c>
      <c r="L29" s="509">
        <v>205</v>
      </c>
      <c r="M29" s="509">
        <v>133</v>
      </c>
      <c r="N29" s="514">
        <f>M29/L29</f>
        <v>0.64878048780487807</v>
      </c>
      <c r="O29" s="515">
        <v>0.73</v>
      </c>
      <c r="P29" s="516">
        <v>3.7</v>
      </c>
      <c r="Q29" s="468"/>
    </row>
    <row r="30" spans="1:21" s="211" customFormat="1" ht="20.25" customHeight="1" thickTop="1" thickBot="1">
      <c r="A30" s="427" t="s">
        <v>1428</v>
      </c>
      <c r="B30" s="736" t="s">
        <v>1429</v>
      </c>
      <c r="C30" s="737"/>
      <c r="D30" s="737"/>
      <c r="E30" s="738"/>
      <c r="F30" s="461">
        <v>1</v>
      </c>
      <c r="G30" s="462">
        <v>1</v>
      </c>
      <c r="H30" s="463">
        <v>3</v>
      </c>
      <c r="I30" s="193">
        <v>30</v>
      </c>
      <c r="J30" s="464">
        <v>1</v>
      </c>
      <c r="K30" s="465">
        <v>0.14583333333333334</v>
      </c>
      <c r="L30" s="462">
        <v>91</v>
      </c>
      <c r="M30" s="462">
        <v>64</v>
      </c>
      <c r="N30" s="493">
        <f t="shared" si="0"/>
        <v>0.70329670329670335</v>
      </c>
      <c r="O30" s="467">
        <v>0.77500000000000002</v>
      </c>
      <c r="P30" s="192">
        <v>3.8</v>
      </c>
      <c r="Q30" s="468"/>
      <c r="R30" s="469"/>
      <c r="S30" s="470"/>
      <c r="T30" s="470"/>
      <c r="U30" s="469"/>
    </row>
    <row r="31" spans="1:21" s="211" customFormat="1" ht="20.25" customHeight="1" thickTop="1" thickBot="1">
      <c r="A31" s="427" t="s">
        <v>1889</v>
      </c>
      <c r="B31" s="736" t="s">
        <v>1890</v>
      </c>
      <c r="C31" s="737"/>
      <c r="D31" s="737"/>
      <c r="E31" s="738"/>
      <c r="F31" s="461">
        <v>1</v>
      </c>
      <c r="G31" s="462">
        <v>1</v>
      </c>
      <c r="H31" s="463">
        <v>2</v>
      </c>
      <c r="I31" s="193">
        <v>15</v>
      </c>
      <c r="J31" s="464">
        <v>2</v>
      </c>
      <c r="K31" s="517">
        <v>0.1875</v>
      </c>
      <c r="L31" s="518">
        <v>-627</v>
      </c>
      <c r="M31" s="518">
        <v>-542</v>
      </c>
      <c r="N31" s="519" t="s">
        <v>1891</v>
      </c>
      <c r="O31" s="467">
        <v>0.752</v>
      </c>
      <c r="P31" s="192">
        <v>4.0999999999999996</v>
      </c>
      <c r="Q31" s="468"/>
    </row>
    <row r="32" spans="1:21" s="211" customFormat="1" ht="20.25" customHeight="1" thickTop="1">
      <c r="A32" s="715" t="s">
        <v>1430</v>
      </c>
      <c r="B32" s="718" t="s">
        <v>1431</v>
      </c>
      <c r="C32" s="719"/>
      <c r="D32" s="719"/>
      <c r="E32" s="720"/>
      <c r="F32" s="474">
        <v>1</v>
      </c>
      <c r="G32" s="475">
        <v>1</v>
      </c>
      <c r="H32" s="476">
        <v>3</v>
      </c>
      <c r="I32" s="203">
        <v>30</v>
      </c>
      <c r="J32" s="477">
        <v>4</v>
      </c>
      <c r="K32" s="478">
        <v>0.58333333333333337</v>
      </c>
      <c r="L32" s="520">
        <v>-218</v>
      </c>
      <c r="M32" s="520">
        <v>-190</v>
      </c>
      <c r="N32" s="521" t="s">
        <v>1891</v>
      </c>
      <c r="O32" s="466">
        <v>0.76100000000000001</v>
      </c>
      <c r="P32" s="206">
        <v>4</v>
      </c>
      <c r="Q32" s="468"/>
      <c r="R32" s="469"/>
      <c r="S32" s="470"/>
      <c r="T32" s="470"/>
      <c r="U32" s="469"/>
    </row>
    <row r="33" spans="1:24" s="211" customFormat="1" ht="20.25" customHeight="1">
      <c r="A33" s="716"/>
      <c r="B33" s="721" t="s">
        <v>1432</v>
      </c>
      <c r="C33" s="776"/>
      <c r="D33" s="776"/>
      <c r="E33" s="777"/>
      <c r="F33" s="502">
        <v>1</v>
      </c>
      <c r="G33" s="522">
        <v>1</v>
      </c>
      <c r="H33" s="522">
        <v>3</v>
      </c>
      <c r="I33" s="207">
        <v>15</v>
      </c>
      <c r="J33" s="523">
        <v>3</v>
      </c>
      <c r="K33" s="524">
        <v>0.40625</v>
      </c>
      <c r="L33" s="457">
        <v>-314</v>
      </c>
      <c r="M33" s="457">
        <v>-275</v>
      </c>
      <c r="N33" s="525" t="s">
        <v>1892</v>
      </c>
      <c r="O33" s="507">
        <v>0.77700000000000002</v>
      </c>
      <c r="P33" s="420">
        <v>4.0999999999999996</v>
      </c>
      <c r="Q33" s="468"/>
      <c r="R33" s="469"/>
      <c r="S33" s="487"/>
      <c r="T33" s="487"/>
      <c r="U33" s="469"/>
    </row>
    <row r="34" spans="1:24" s="211" customFormat="1" ht="20.25" customHeight="1">
      <c r="A34" s="716"/>
      <c r="B34" s="778" t="s">
        <v>1433</v>
      </c>
      <c r="C34" s="779"/>
      <c r="D34" s="779"/>
      <c r="E34" s="780"/>
      <c r="F34" s="502">
        <v>1</v>
      </c>
      <c r="G34" s="522">
        <v>1</v>
      </c>
      <c r="H34" s="522">
        <v>4</v>
      </c>
      <c r="I34" s="207">
        <v>15</v>
      </c>
      <c r="J34" s="523">
        <v>3</v>
      </c>
      <c r="K34" s="524">
        <v>0.53125</v>
      </c>
      <c r="L34" s="457">
        <v>-86</v>
      </c>
      <c r="M34" s="457">
        <v>-66</v>
      </c>
      <c r="N34" s="525" t="s">
        <v>1892</v>
      </c>
      <c r="O34" s="507">
        <v>0.76700000000000002</v>
      </c>
      <c r="P34" s="420">
        <v>4</v>
      </c>
      <c r="Q34" s="468"/>
      <c r="R34" s="469"/>
      <c r="S34" s="487"/>
      <c r="T34" s="487"/>
      <c r="U34" s="469"/>
    </row>
    <row r="35" spans="1:24" s="211" customFormat="1" ht="20.25" customHeight="1">
      <c r="A35" s="716"/>
      <c r="B35" s="781" t="s">
        <v>1893</v>
      </c>
      <c r="C35" s="782"/>
      <c r="D35" s="782"/>
      <c r="E35" s="783"/>
      <c r="F35" s="479">
        <v>1</v>
      </c>
      <c r="G35" s="526" t="s">
        <v>1892</v>
      </c>
      <c r="H35" s="527" t="s">
        <v>1891</v>
      </c>
      <c r="I35" s="528" t="s">
        <v>1891</v>
      </c>
      <c r="J35" s="529" t="s">
        <v>1891</v>
      </c>
      <c r="K35" s="530" t="s">
        <v>1891</v>
      </c>
      <c r="L35" s="531">
        <v>-1218</v>
      </c>
      <c r="M35" s="532" t="s">
        <v>1891</v>
      </c>
      <c r="N35" s="533" t="s">
        <v>1891</v>
      </c>
      <c r="O35" s="534" t="s">
        <v>1891</v>
      </c>
      <c r="P35" s="535" t="s">
        <v>1891</v>
      </c>
      <c r="Q35" s="468"/>
    </row>
    <row r="36" spans="1:24" s="538" customFormat="1" ht="20.25" customHeight="1" thickBot="1">
      <c r="A36" s="717"/>
      <c r="B36" s="784" t="s">
        <v>1894</v>
      </c>
      <c r="C36" s="785"/>
      <c r="D36" s="785"/>
      <c r="E36" s="786"/>
      <c r="F36" s="422">
        <v>1</v>
      </c>
      <c r="G36" s="423">
        <v>1</v>
      </c>
      <c r="H36" s="197">
        <v>3</v>
      </c>
      <c r="I36" s="198">
        <v>30</v>
      </c>
      <c r="J36" s="423">
        <v>4</v>
      </c>
      <c r="K36" s="199">
        <v>0.58333333333333337</v>
      </c>
      <c r="L36" s="457">
        <v>-251</v>
      </c>
      <c r="M36" s="457">
        <v>-218</v>
      </c>
      <c r="N36" s="536" t="s">
        <v>1891</v>
      </c>
      <c r="O36" s="419">
        <v>0.71199999999999997</v>
      </c>
      <c r="P36" s="421">
        <v>3.7</v>
      </c>
      <c r="Q36" s="537"/>
    </row>
    <row r="37" spans="1:24" s="211" customFormat="1" ht="20.25" customHeight="1" thickTop="1">
      <c r="A37" s="707" t="s">
        <v>1434</v>
      </c>
      <c r="B37" s="767" t="s">
        <v>1435</v>
      </c>
      <c r="C37" s="768"/>
      <c r="D37" s="768"/>
      <c r="E37" s="769"/>
      <c r="F37" s="200">
        <v>1</v>
      </c>
      <c r="G37" s="201">
        <v>1</v>
      </c>
      <c r="H37" s="202">
        <v>4</v>
      </c>
      <c r="I37" s="203">
        <v>0</v>
      </c>
      <c r="J37" s="201">
        <v>2</v>
      </c>
      <c r="K37" s="204">
        <v>0.33333333333333331</v>
      </c>
      <c r="L37" s="471">
        <v>175</v>
      </c>
      <c r="M37" s="471">
        <v>168</v>
      </c>
      <c r="N37" s="217">
        <f>IF(AND(L37="",M37=""),"",IF(OR(L37&lt;=0,L37="",L37="-",M37&lt;=0,M37="",M37="-"),"-",M37/L37))</f>
        <v>0.96</v>
      </c>
      <c r="O37" s="209">
        <v>0.755</v>
      </c>
      <c r="P37" s="206">
        <v>3.9</v>
      </c>
      <c r="Q37" s="460"/>
    </row>
    <row r="38" spans="1:24" s="211" customFormat="1" ht="20.25" customHeight="1" thickBot="1">
      <c r="A38" s="708"/>
      <c r="B38" s="727" t="s">
        <v>1436</v>
      </c>
      <c r="C38" s="770"/>
      <c r="D38" s="770"/>
      <c r="E38" s="771"/>
      <c r="F38" s="539">
        <v>1</v>
      </c>
      <c r="G38" s="540">
        <v>1</v>
      </c>
      <c r="H38" s="541">
        <v>4</v>
      </c>
      <c r="I38" s="511">
        <v>0</v>
      </c>
      <c r="J38" s="540">
        <v>2</v>
      </c>
      <c r="K38" s="542">
        <v>0.33333333333333331</v>
      </c>
      <c r="L38" s="543">
        <v>173</v>
      </c>
      <c r="M38" s="543">
        <v>160</v>
      </c>
      <c r="N38" s="544">
        <f>IF(AND(L38="",M38=""),"",IF(OR(L38&lt;=0,L38="",L38="-",M38&lt;=0,M38="",M38="-"),"-",M38/L38))</f>
        <v>0.92485549132947975</v>
      </c>
      <c r="O38" s="545">
        <v>0.72</v>
      </c>
      <c r="P38" s="516">
        <v>3.9</v>
      </c>
      <c r="Q38" s="460"/>
    </row>
    <row r="39" spans="1:24" ht="14.25" customHeight="1" thickTop="1">
      <c r="A39" s="212"/>
      <c r="B39" s="213"/>
      <c r="C39" s="213"/>
      <c r="D39" s="772"/>
      <c r="E39" s="772" t="s">
        <v>1437</v>
      </c>
      <c r="F39" s="774">
        <f>SUM(F17:F38)</f>
        <v>21</v>
      </c>
      <c r="G39" s="798">
        <f>SUM(G17:G38)</f>
        <v>31</v>
      </c>
      <c r="H39" s="800" t="str">
        <f>SUM(H17:H38)+ROUNDDOWN(SUM(I17:I38)/60,0)&amp;":"&amp;IF(MOD(SUM(I17:I38),60)&lt;10,"0","")&amp;(MOD(SUM(I17:I38),60))</f>
        <v>179:30</v>
      </c>
      <c r="I39" s="801"/>
      <c r="J39" s="798">
        <f>SUM(J17:J38)</f>
        <v>175</v>
      </c>
      <c r="K39" s="804">
        <f>SUM(K17:K38)</f>
        <v>47.875000000000014</v>
      </c>
      <c r="L39" s="214">
        <f>SUM(L18:L30)+L37+L38</f>
        <v>3142</v>
      </c>
      <c r="M39" s="214">
        <f>SUM(M18:M30)+M37+M38</f>
        <v>2753</v>
      </c>
      <c r="N39" s="806">
        <f>M39/L39</f>
        <v>0.8761935073201782</v>
      </c>
      <c r="O39" s="806">
        <f>AVERAGE(O17:O38)</f>
        <v>0.76052631578947372</v>
      </c>
      <c r="P39" s="789">
        <f>AVERAGE(P18:P38)</f>
        <v>3.9894736842105276</v>
      </c>
      <c r="Q39" s="183"/>
    </row>
    <row r="40" spans="1:24" s="211" customFormat="1" ht="14.25" customHeight="1" thickBot="1">
      <c r="A40" s="215"/>
      <c r="B40" s="216"/>
      <c r="C40" s="216"/>
      <c r="D40" s="773"/>
      <c r="E40" s="773"/>
      <c r="F40" s="775"/>
      <c r="G40" s="799"/>
      <c r="H40" s="802"/>
      <c r="I40" s="803"/>
      <c r="J40" s="799"/>
      <c r="K40" s="805"/>
      <c r="L40" s="546">
        <f>L17+SUM(L31:L36)</f>
        <v>-3055</v>
      </c>
      <c r="M40" s="546">
        <f>M17+SUM(M31:M36)</f>
        <v>-1632</v>
      </c>
      <c r="N40" s="807">
        <f t="shared" ref="N40" si="1">M40/L40</f>
        <v>0.53420621931260226</v>
      </c>
      <c r="O40" s="807"/>
      <c r="P40" s="790"/>
      <c r="Q40" s="468"/>
    </row>
    <row r="41" spans="1:24" s="453" customFormat="1" ht="11.25" customHeight="1">
      <c r="A41" s="679" t="s">
        <v>1895</v>
      </c>
      <c r="B41" s="679"/>
      <c r="C41" s="679"/>
      <c r="D41" s="679"/>
      <c r="E41" s="679"/>
      <c r="F41" s="679"/>
      <c r="G41" s="679"/>
      <c r="H41" s="679"/>
      <c r="I41" s="679"/>
      <c r="J41" s="679"/>
      <c r="K41" s="679"/>
      <c r="L41" s="679"/>
      <c r="M41" s="679"/>
      <c r="N41" s="679"/>
      <c r="O41" s="679"/>
      <c r="P41" s="679"/>
      <c r="Q41" s="679"/>
      <c r="R41" s="679"/>
      <c r="S41" s="679"/>
      <c r="T41" s="418"/>
      <c r="U41" s="418"/>
      <c r="X41" s="460"/>
    </row>
    <row r="42" spans="1:24" s="453" customFormat="1" ht="11.25" customHeight="1">
      <c r="A42" s="791" t="s">
        <v>1896</v>
      </c>
      <c r="B42" s="791"/>
      <c r="C42" s="791"/>
      <c r="D42" s="791"/>
      <c r="E42" s="791"/>
      <c r="F42" s="791"/>
      <c r="G42" s="791"/>
      <c r="H42" s="791"/>
      <c r="I42" s="791"/>
      <c r="J42" s="791"/>
      <c r="K42" s="791"/>
      <c r="L42" s="791"/>
      <c r="M42" s="791"/>
      <c r="N42" s="791"/>
      <c r="O42" s="791"/>
      <c r="P42" s="791"/>
      <c r="Q42" s="791"/>
      <c r="R42" s="791"/>
      <c r="S42" s="791"/>
      <c r="T42" s="418"/>
      <c r="U42" s="418"/>
      <c r="X42" s="460"/>
    </row>
    <row r="43" spans="1:24" ht="11.25" customHeight="1">
      <c r="A43" s="547" t="s">
        <v>1897</v>
      </c>
      <c r="B43" s="547"/>
      <c r="C43" s="547"/>
      <c r="D43" s="547"/>
      <c r="E43" s="547"/>
      <c r="F43" s="547"/>
      <c r="G43" s="547"/>
      <c r="H43" s="547"/>
      <c r="I43" s="547"/>
      <c r="J43" s="547"/>
      <c r="K43" s="547"/>
      <c r="L43" s="548"/>
      <c r="M43" s="548"/>
      <c r="N43" s="548"/>
      <c r="O43" s="547"/>
      <c r="P43" s="547"/>
    </row>
    <row r="44" spans="1:24" s="453" customFormat="1" ht="11.25" customHeight="1">
      <c r="A44" s="791" t="s">
        <v>1898</v>
      </c>
      <c r="B44" s="791"/>
      <c r="C44" s="791"/>
      <c r="D44" s="791"/>
      <c r="E44" s="791"/>
      <c r="F44" s="791"/>
      <c r="G44" s="791"/>
      <c r="H44" s="791"/>
      <c r="I44" s="791"/>
      <c r="J44" s="791"/>
      <c r="K44" s="791"/>
      <c r="L44" s="791"/>
      <c r="M44" s="791"/>
      <c r="N44" s="791"/>
      <c r="O44" s="791"/>
      <c r="P44" s="791"/>
      <c r="Q44" s="791"/>
      <c r="R44" s="791"/>
      <c r="S44" s="791"/>
      <c r="T44" s="418"/>
      <c r="U44" s="418"/>
      <c r="X44" s="460"/>
    </row>
    <row r="45" spans="1:24" ht="11.25" customHeight="1">
      <c r="A45" s="547"/>
      <c r="B45" s="547"/>
      <c r="C45" s="547"/>
      <c r="D45" s="547"/>
      <c r="E45" s="547"/>
      <c r="F45" s="547"/>
      <c r="G45" s="547"/>
      <c r="H45" s="547"/>
      <c r="I45" s="547"/>
      <c r="J45" s="547"/>
      <c r="K45" s="547"/>
      <c r="L45" s="548"/>
      <c r="M45" s="548"/>
      <c r="N45" s="548"/>
      <c r="O45" s="547"/>
      <c r="P45" s="547"/>
    </row>
    <row r="46" spans="1:24" s="211" customFormat="1" ht="14.25" customHeight="1" thickBot="1">
      <c r="A46" s="184" t="s">
        <v>1438</v>
      </c>
      <c r="B46" s="182"/>
      <c r="C46" s="182"/>
      <c r="D46" s="182"/>
      <c r="E46" s="182"/>
      <c r="F46" s="182"/>
      <c r="G46" s="182"/>
      <c r="H46" s="182"/>
      <c r="I46" s="182"/>
      <c r="J46" s="182"/>
      <c r="K46" s="182"/>
      <c r="L46" s="549"/>
      <c r="M46" s="549"/>
      <c r="N46" s="549"/>
      <c r="O46" s="182"/>
      <c r="P46" s="182"/>
    </row>
    <row r="47" spans="1:24" ht="14.1" customHeight="1">
      <c r="A47" s="252"/>
      <c r="B47" s="681" t="s">
        <v>1408</v>
      </c>
      <c r="C47" s="682"/>
      <c r="D47" s="682"/>
      <c r="E47" s="683"/>
      <c r="F47" s="792" t="s">
        <v>1409</v>
      </c>
      <c r="G47" s="694" t="s">
        <v>1410</v>
      </c>
      <c r="H47" s="694"/>
      <c r="I47" s="695"/>
      <c r="J47" s="739" t="s">
        <v>1899</v>
      </c>
      <c r="K47" s="742" t="s">
        <v>1439</v>
      </c>
      <c r="L47" s="795" t="s">
        <v>1411</v>
      </c>
      <c r="M47" s="795" t="s">
        <v>1412</v>
      </c>
      <c r="N47" s="795" t="s">
        <v>1413</v>
      </c>
      <c r="O47" s="743" t="s">
        <v>1414</v>
      </c>
      <c r="P47" s="705" t="s">
        <v>1440</v>
      </c>
      <c r="Q47" s="183"/>
    </row>
    <row r="48" spans="1:24" ht="14.1" customHeight="1">
      <c r="A48" s="253" t="s">
        <v>1407</v>
      </c>
      <c r="B48" s="684"/>
      <c r="C48" s="685"/>
      <c r="D48" s="685"/>
      <c r="E48" s="686"/>
      <c r="F48" s="793"/>
      <c r="G48" s="787" t="s">
        <v>1415</v>
      </c>
      <c r="H48" s="734" t="s">
        <v>1416</v>
      </c>
      <c r="I48" s="735"/>
      <c r="J48" s="740"/>
      <c r="K48" s="732"/>
      <c r="L48" s="796"/>
      <c r="M48" s="796"/>
      <c r="N48" s="796"/>
      <c r="O48" s="744"/>
      <c r="P48" s="730"/>
      <c r="Q48" s="183"/>
    </row>
    <row r="49" spans="1:17" ht="14.1" customHeight="1" thickBot="1">
      <c r="A49" s="254"/>
      <c r="B49" s="687"/>
      <c r="C49" s="688"/>
      <c r="D49" s="688"/>
      <c r="E49" s="689"/>
      <c r="F49" s="794"/>
      <c r="G49" s="788"/>
      <c r="H49" s="455" t="s">
        <v>1417</v>
      </c>
      <c r="I49" s="456" t="s">
        <v>1418</v>
      </c>
      <c r="J49" s="741"/>
      <c r="K49" s="733"/>
      <c r="L49" s="797"/>
      <c r="M49" s="797"/>
      <c r="N49" s="797"/>
      <c r="O49" s="745"/>
      <c r="P49" s="731"/>
      <c r="Q49" s="183"/>
    </row>
    <row r="50" spans="1:17" s="211" customFormat="1" ht="20.25" customHeight="1" thickTop="1" thickBot="1">
      <c r="A50" s="427" t="s">
        <v>1900</v>
      </c>
      <c r="B50" s="736" t="s">
        <v>1901</v>
      </c>
      <c r="C50" s="737"/>
      <c r="D50" s="737"/>
      <c r="E50" s="738"/>
      <c r="F50" s="461">
        <v>1</v>
      </c>
      <c r="G50" s="462">
        <v>1</v>
      </c>
      <c r="H50" s="463">
        <v>7</v>
      </c>
      <c r="I50" s="193">
        <v>0</v>
      </c>
      <c r="J50" s="464">
        <v>4</v>
      </c>
      <c r="K50" s="194">
        <v>1.1666666666666667</v>
      </c>
      <c r="L50" s="462">
        <v>424</v>
      </c>
      <c r="M50" s="462">
        <v>420</v>
      </c>
      <c r="N50" s="466">
        <f t="shared" ref="N50:N72" si="2">M50/L50</f>
        <v>0.99056603773584906</v>
      </c>
      <c r="O50" s="467">
        <v>0.78600000000000003</v>
      </c>
      <c r="P50" s="192">
        <v>4.0999999999999996</v>
      </c>
      <c r="Q50" s="468"/>
    </row>
    <row r="51" spans="1:17" s="211" customFormat="1" ht="20.25" customHeight="1" thickTop="1">
      <c r="A51" s="808" t="s">
        <v>1902</v>
      </c>
      <c r="B51" s="811" t="s">
        <v>1903</v>
      </c>
      <c r="C51" s="719"/>
      <c r="D51" s="719"/>
      <c r="E51" s="720"/>
      <c r="F51" s="494">
        <v>1</v>
      </c>
      <c r="G51" s="495">
        <v>1</v>
      </c>
      <c r="H51" s="496">
        <v>4</v>
      </c>
      <c r="I51" s="497">
        <v>30</v>
      </c>
      <c r="J51" s="498">
        <v>3</v>
      </c>
      <c r="K51" s="204">
        <v>0.5625</v>
      </c>
      <c r="L51" s="495">
        <v>319</v>
      </c>
      <c r="M51" s="495">
        <v>275</v>
      </c>
      <c r="N51" s="500">
        <f t="shared" si="2"/>
        <v>0.86206896551724133</v>
      </c>
      <c r="O51" s="500">
        <v>0.74</v>
      </c>
      <c r="P51" s="425">
        <v>3.9</v>
      </c>
      <c r="Q51" s="468"/>
    </row>
    <row r="52" spans="1:17" s="211" customFormat="1" ht="20.25" customHeight="1">
      <c r="A52" s="809"/>
      <c r="B52" s="812" t="s">
        <v>1904</v>
      </c>
      <c r="C52" s="776"/>
      <c r="D52" s="776"/>
      <c r="E52" s="777"/>
      <c r="F52" s="550">
        <v>1</v>
      </c>
      <c r="G52" s="551">
        <v>1</v>
      </c>
      <c r="H52" s="488">
        <v>4</v>
      </c>
      <c r="I52" s="489">
        <v>30</v>
      </c>
      <c r="J52" s="490">
        <v>2</v>
      </c>
      <c r="K52" s="208">
        <v>0.375</v>
      </c>
      <c r="L52" s="551">
        <v>132</v>
      </c>
      <c r="M52" s="551">
        <v>107</v>
      </c>
      <c r="N52" s="506">
        <f t="shared" si="2"/>
        <v>0.81060606060606055</v>
      </c>
      <c r="O52" s="506">
        <v>0.72599999999999998</v>
      </c>
      <c r="P52" s="420">
        <v>3.9</v>
      </c>
      <c r="Q52" s="468"/>
    </row>
    <row r="53" spans="1:17" s="211" customFormat="1" ht="20.25" customHeight="1" thickBot="1">
      <c r="A53" s="810"/>
      <c r="B53" s="813" t="s">
        <v>1905</v>
      </c>
      <c r="C53" s="814"/>
      <c r="D53" s="814"/>
      <c r="E53" s="815"/>
      <c r="F53" s="552">
        <v>1</v>
      </c>
      <c r="G53" s="553">
        <v>1</v>
      </c>
      <c r="H53" s="491">
        <v>4</v>
      </c>
      <c r="I53" s="198">
        <v>30</v>
      </c>
      <c r="J53" s="492">
        <v>1</v>
      </c>
      <c r="K53" s="199">
        <v>0.1875</v>
      </c>
      <c r="L53" s="553">
        <v>58</v>
      </c>
      <c r="M53" s="553">
        <v>36</v>
      </c>
      <c r="N53" s="506">
        <f t="shared" si="2"/>
        <v>0.62068965517241381</v>
      </c>
      <c r="O53" s="506">
        <v>0.69399999999999995</v>
      </c>
      <c r="P53" s="420">
        <v>4</v>
      </c>
      <c r="Q53" s="468"/>
    </row>
    <row r="54" spans="1:17" s="211" customFormat="1" ht="20.25" customHeight="1" thickTop="1" thickBot="1">
      <c r="A54" s="219" t="s">
        <v>1441</v>
      </c>
      <c r="B54" s="816" t="s">
        <v>1441</v>
      </c>
      <c r="C54" s="817"/>
      <c r="D54" s="817"/>
      <c r="E54" s="818"/>
      <c r="F54" s="426">
        <v>1</v>
      </c>
      <c r="G54" s="220">
        <v>1</v>
      </c>
      <c r="H54" s="221">
        <v>4</v>
      </c>
      <c r="I54" s="222">
        <v>15</v>
      </c>
      <c r="J54" s="220">
        <v>2</v>
      </c>
      <c r="K54" s="223">
        <v>0.35416666666666669</v>
      </c>
      <c r="L54" s="220">
        <v>72</v>
      </c>
      <c r="M54" s="220">
        <v>65</v>
      </c>
      <c r="N54" s="283">
        <f>IF(AND(L54="",M54=""),"",IF(OR(L54&lt;=0,L54="",L54="-",M54&lt;=0,M54="",M54="-"),"-",M54/L54))</f>
        <v>0.90277777777777779</v>
      </c>
      <c r="O54" s="224">
        <v>0.754</v>
      </c>
      <c r="P54" s="425">
        <v>4.0999999999999996</v>
      </c>
      <c r="Q54" s="460"/>
    </row>
    <row r="55" spans="1:17" s="211" customFormat="1" ht="20.25" customHeight="1" thickTop="1" thickBot="1">
      <c r="A55" s="225" t="s">
        <v>1442</v>
      </c>
      <c r="B55" s="709" t="s">
        <v>1442</v>
      </c>
      <c r="C55" s="710"/>
      <c r="D55" s="710"/>
      <c r="E55" s="711"/>
      <c r="F55" s="226">
        <v>1</v>
      </c>
      <c r="G55" s="227">
        <v>1</v>
      </c>
      <c r="H55" s="228">
        <v>4</v>
      </c>
      <c r="I55" s="229">
        <v>15</v>
      </c>
      <c r="J55" s="227">
        <v>1</v>
      </c>
      <c r="K55" s="194">
        <v>0.17708333333333334</v>
      </c>
      <c r="L55" s="554">
        <v>54</v>
      </c>
      <c r="M55" s="554">
        <v>49</v>
      </c>
      <c r="N55" s="283">
        <f>IF(AND(L55="",M55=""),"",IF(OR(L55&lt;=0,L55="",L55="-",M55&lt;=0,M55="",M55="-"),"-",M55/L55))</f>
        <v>0.90740740740740744</v>
      </c>
      <c r="O55" s="230">
        <v>0.75700000000000001</v>
      </c>
      <c r="P55" s="231">
        <v>4</v>
      </c>
      <c r="Q55" s="460"/>
    </row>
    <row r="56" spans="1:17" s="211" customFormat="1" ht="20.25" customHeight="1" thickTop="1">
      <c r="A56" s="831" t="s">
        <v>1443</v>
      </c>
      <c r="B56" s="811" t="s">
        <v>1906</v>
      </c>
      <c r="C56" s="834"/>
      <c r="D56" s="834"/>
      <c r="E56" s="835"/>
      <c r="F56" s="494">
        <v>1</v>
      </c>
      <c r="G56" s="555">
        <v>3</v>
      </c>
      <c r="H56" s="555">
        <v>21</v>
      </c>
      <c r="I56" s="222">
        <v>0</v>
      </c>
      <c r="J56" s="556">
        <v>3</v>
      </c>
      <c r="K56" s="223">
        <v>0.875</v>
      </c>
      <c r="L56" s="555">
        <v>135</v>
      </c>
      <c r="M56" s="555">
        <v>126</v>
      </c>
      <c r="N56" s="500">
        <f t="shared" si="2"/>
        <v>0.93333333333333335</v>
      </c>
      <c r="O56" s="501">
        <v>0.78900000000000003</v>
      </c>
      <c r="P56" s="425">
        <v>4.3</v>
      </c>
      <c r="Q56" s="468"/>
    </row>
    <row r="57" spans="1:17" s="211" customFormat="1" ht="20.25" customHeight="1">
      <c r="A57" s="832"/>
      <c r="B57" s="759" t="s">
        <v>1907</v>
      </c>
      <c r="C57" s="825"/>
      <c r="D57" s="825"/>
      <c r="E57" s="826"/>
      <c r="F57" s="232">
        <v>1</v>
      </c>
      <c r="G57" s="233">
        <v>2</v>
      </c>
      <c r="H57" s="234">
        <v>14</v>
      </c>
      <c r="I57" s="557">
        <v>0</v>
      </c>
      <c r="J57" s="233">
        <v>4</v>
      </c>
      <c r="K57" s="208">
        <v>1.1666666666666667</v>
      </c>
      <c r="L57" s="558">
        <v>211</v>
      </c>
      <c r="M57" s="558">
        <v>177</v>
      </c>
      <c r="N57" s="217">
        <f t="shared" si="2"/>
        <v>0.83886255924170616</v>
      </c>
      <c r="O57" s="236">
        <v>0.69599999999999995</v>
      </c>
      <c r="P57" s="237">
        <v>3.7</v>
      </c>
      <c r="Q57" s="468"/>
    </row>
    <row r="58" spans="1:17" s="211" customFormat="1" ht="20.25" customHeight="1">
      <c r="A58" s="832"/>
      <c r="B58" s="836" t="s">
        <v>1908</v>
      </c>
      <c r="C58" s="760"/>
      <c r="D58" s="760"/>
      <c r="E58" s="761"/>
      <c r="F58" s="232">
        <v>1</v>
      </c>
      <c r="G58" s="233">
        <v>2</v>
      </c>
      <c r="H58" s="559">
        <v>14</v>
      </c>
      <c r="I58" s="560">
        <v>0</v>
      </c>
      <c r="J58" s="561">
        <v>2</v>
      </c>
      <c r="K58" s="208">
        <v>0.58333333333333337</v>
      </c>
      <c r="L58" s="233">
        <v>228</v>
      </c>
      <c r="M58" s="233">
        <v>213</v>
      </c>
      <c r="N58" s="217">
        <f t="shared" si="2"/>
        <v>0.93421052631578949</v>
      </c>
      <c r="O58" s="236">
        <v>0.77100000000000002</v>
      </c>
      <c r="P58" s="237">
        <v>4</v>
      </c>
      <c r="Q58" s="468"/>
    </row>
    <row r="59" spans="1:17" s="211" customFormat="1" ht="20.25" customHeight="1">
      <c r="A59" s="832"/>
      <c r="B59" s="837" t="s">
        <v>1909</v>
      </c>
      <c r="C59" s="838"/>
      <c r="D59" s="838"/>
      <c r="E59" s="839"/>
      <c r="F59" s="502">
        <v>1</v>
      </c>
      <c r="G59" s="522">
        <v>2</v>
      </c>
      <c r="H59" s="522">
        <v>14</v>
      </c>
      <c r="I59" s="207">
        <v>0</v>
      </c>
      <c r="J59" s="523">
        <v>4</v>
      </c>
      <c r="K59" s="208">
        <v>1.1666666666666667</v>
      </c>
      <c r="L59" s="522">
        <v>145</v>
      </c>
      <c r="M59" s="522">
        <v>122</v>
      </c>
      <c r="N59" s="217">
        <f t="shared" si="2"/>
        <v>0.8413793103448276</v>
      </c>
      <c r="O59" s="507">
        <v>0.751</v>
      </c>
      <c r="P59" s="420">
        <v>3.8</v>
      </c>
      <c r="Q59" s="468"/>
    </row>
    <row r="60" spans="1:17" s="211" customFormat="1" ht="20.25" customHeight="1">
      <c r="A60" s="832"/>
      <c r="B60" s="562" t="s">
        <v>1910</v>
      </c>
      <c r="C60" s="563"/>
      <c r="D60" s="563"/>
      <c r="E60" s="564"/>
      <c r="F60" s="232">
        <v>1</v>
      </c>
      <c r="G60" s="233">
        <v>1</v>
      </c>
      <c r="H60" s="234">
        <v>7</v>
      </c>
      <c r="I60" s="557">
        <v>0</v>
      </c>
      <c r="J60" s="233">
        <v>4</v>
      </c>
      <c r="K60" s="208">
        <v>1.1666666666666667</v>
      </c>
      <c r="L60" s="233">
        <v>159</v>
      </c>
      <c r="M60" s="233">
        <v>146</v>
      </c>
      <c r="N60" s="217">
        <f t="shared" si="2"/>
        <v>0.91823899371069184</v>
      </c>
      <c r="O60" s="236">
        <v>0.83899999999999997</v>
      </c>
      <c r="P60" s="237">
        <v>4.4000000000000004</v>
      </c>
      <c r="Q60" s="468"/>
    </row>
    <row r="61" spans="1:17" s="211" customFormat="1" ht="20.25" customHeight="1">
      <c r="A61" s="832"/>
      <c r="B61" s="837" t="s">
        <v>1911</v>
      </c>
      <c r="C61" s="838"/>
      <c r="D61" s="838"/>
      <c r="E61" s="839"/>
      <c r="F61" s="502">
        <v>1</v>
      </c>
      <c r="G61" s="522">
        <v>1</v>
      </c>
      <c r="H61" s="522">
        <v>7</v>
      </c>
      <c r="I61" s="207">
        <v>0</v>
      </c>
      <c r="J61" s="523">
        <v>4</v>
      </c>
      <c r="K61" s="208">
        <v>1.1666666666666667</v>
      </c>
      <c r="L61" s="522">
        <v>103</v>
      </c>
      <c r="M61" s="522">
        <v>89</v>
      </c>
      <c r="N61" s="217">
        <f t="shared" si="2"/>
        <v>0.86407766990291257</v>
      </c>
      <c r="O61" s="507">
        <v>0.85399999999999998</v>
      </c>
      <c r="P61" s="420">
        <v>4.5999999999999996</v>
      </c>
      <c r="Q61" s="468"/>
    </row>
    <row r="62" spans="1:17" s="211" customFormat="1" ht="20.25" customHeight="1">
      <c r="A62" s="832"/>
      <c r="B62" s="778" t="s">
        <v>1444</v>
      </c>
      <c r="C62" s="779"/>
      <c r="D62" s="779"/>
      <c r="E62" s="780"/>
      <c r="F62" s="502">
        <v>1</v>
      </c>
      <c r="G62" s="503">
        <v>6</v>
      </c>
      <c r="H62" s="504">
        <v>42</v>
      </c>
      <c r="I62" s="210">
        <v>0</v>
      </c>
      <c r="J62" s="505">
        <v>6</v>
      </c>
      <c r="K62" s="524">
        <v>1.75</v>
      </c>
      <c r="L62" s="503">
        <v>70</v>
      </c>
      <c r="M62" s="503">
        <v>53</v>
      </c>
      <c r="N62" s="506">
        <f t="shared" si="2"/>
        <v>0.75714285714285712</v>
      </c>
      <c r="O62" s="507">
        <v>0.72</v>
      </c>
      <c r="P62" s="420">
        <v>3.9</v>
      </c>
      <c r="Q62" s="468"/>
    </row>
    <row r="63" spans="1:17" s="211" customFormat="1" ht="20.25" customHeight="1">
      <c r="A63" s="832"/>
      <c r="B63" s="840" t="s">
        <v>1912</v>
      </c>
      <c r="C63" s="841"/>
      <c r="D63" s="841"/>
      <c r="E63" s="842"/>
      <c r="F63" s="565">
        <v>1</v>
      </c>
      <c r="G63" s="566">
        <v>3</v>
      </c>
      <c r="H63" s="567">
        <v>7</v>
      </c>
      <c r="I63" s="568">
        <v>30</v>
      </c>
      <c r="J63" s="569">
        <v>3</v>
      </c>
      <c r="K63" s="570">
        <v>0.3125</v>
      </c>
      <c r="L63" s="566">
        <v>7</v>
      </c>
      <c r="M63" s="566">
        <v>7</v>
      </c>
      <c r="N63" s="571">
        <f t="shared" si="2"/>
        <v>1</v>
      </c>
      <c r="O63" s="572">
        <v>0.84299999999999997</v>
      </c>
      <c r="P63" s="573">
        <v>4.3</v>
      </c>
      <c r="Q63" s="468"/>
    </row>
    <row r="64" spans="1:17" s="211" customFormat="1" ht="20.25" customHeight="1" thickBot="1">
      <c r="A64" s="833"/>
      <c r="B64" s="784" t="s">
        <v>1913</v>
      </c>
      <c r="C64" s="785"/>
      <c r="D64" s="785"/>
      <c r="E64" s="786"/>
      <c r="F64" s="552">
        <v>1</v>
      </c>
      <c r="G64" s="574">
        <v>3</v>
      </c>
      <c r="H64" s="574">
        <v>8</v>
      </c>
      <c r="I64" s="575">
        <v>30</v>
      </c>
      <c r="J64" s="576">
        <v>3</v>
      </c>
      <c r="K64" s="199">
        <v>0.35416666666666669</v>
      </c>
      <c r="L64" s="574">
        <v>11</v>
      </c>
      <c r="M64" s="574">
        <v>9</v>
      </c>
      <c r="N64" s="218">
        <f t="shared" si="2"/>
        <v>0.81818181818181823</v>
      </c>
      <c r="O64" s="577">
        <v>0.83299999999999996</v>
      </c>
      <c r="P64" s="421">
        <v>4.2</v>
      </c>
      <c r="Q64" s="468"/>
    </row>
    <row r="65" spans="1:19" s="211" customFormat="1" ht="20.25" customHeight="1" thickTop="1">
      <c r="A65" s="819" t="s">
        <v>1445</v>
      </c>
      <c r="B65" s="822" t="s">
        <v>1446</v>
      </c>
      <c r="C65" s="782"/>
      <c r="D65" s="782"/>
      <c r="E65" s="783"/>
      <c r="F65" s="578">
        <v>1</v>
      </c>
      <c r="G65" s="579">
        <v>1</v>
      </c>
      <c r="H65" s="580">
        <v>7</v>
      </c>
      <c r="I65" s="581">
        <v>0</v>
      </c>
      <c r="J65" s="582">
        <v>3</v>
      </c>
      <c r="K65" s="583">
        <v>0.875</v>
      </c>
      <c r="L65" s="579">
        <v>156</v>
      </c>
      <c r="M65" s="579">
        <v>145</v>
      </c>
      <c r="N65" s="571">
        <f t="shared" si="2"/>
        <v>0.92948717948717952</v>
      </c>
      <c r="O65" s="584">
        <v>0.81699999999999995</v>
      </c>
      <c r="P65" s="585">
        <v>4.3</v>
      </c>
      <c r="Q65" s="468"/>
    </row>
    <row r="66" spans="1:19" s="211" customFormat="1" ht="20.25" customHeight="1">
      <c r="A66" s="820"/>
      <c r="B66" s="812" t="s">
        <v>1447</v>
      </c>
      <c r="C66" s="823"/>
      <c r="D66" s="823"/>
      <c r="E66" s="824"/>
      <c r="F66" s="479">
        <v>1</v>
      </c>
      <c r="G66" s="480">
        <v>1</v>
      </c>
      <c r="H66" s="480">
        <v>7</v>
      </c>
      <c r="I66" s="481">
        <v>0</v>
      </c>
      <c r="J66" s="482">
        <v>2</v>
      </c>
      <c r="K66" s="483">
        <v>0.58333333333333337</v>
      </c>
      <c r="L66" s="480">
        <v>142</v>
      </c>
      <c r="M66" s="480">
        <v>135</v>
      </c>
      <c r="N66" s="586">
        <f t="shared" si="2"/>
        <v>0.95070422535211263</v>
      </c>
      <c r="O66" s="485">
        <v>0.82</v>
      </c>
      <c r="P66" s="486">
        <v>4.2</v>
      </c>
      <c r="Q66" s="468"/>
    </row>
    <row r="67" spans="1:19" s="211" customFormat="1" ht="20.25" customHeight="1">
      <c r="A67" s="820"/>
      <c r="B67" s="759" t="s">
        <v>1914</v>
      </c>
      <c r="C67" s="825"/>
      <c r="D67" s="825"/>
      <c r="E67" s="826"/>
      <c r="F67" s="587">
        <v>1</v>
      </c>
      <c r="G67" s="588">
        <v>1</v>
      </c>
      <c r="H67" s="234">
        <v>7</v>
      </c>
      <c r="I67" s="557">
        <v>0</v>
      </c>
      <c r="J67" s="589">
        <v>2</v>
      </c>
      <c r="K67" s="208">
        <v>0.58333333333333337</v>
      </c>
      <c r="L67" s="588">
        <v>92</v>
      </c>
      <c r="M67" s="233">
        <v>76</v>
      </c>
      <c r="N67" s="217">
        <f t="shared" si="2"/>
        <v>0.82608695652173914</v>
      </c>
      <c r="O67" s="236">
        <v>0.82099999999999995</v>
      </c>
      <c r="P67" s="237">
        <v>4.3</v>
      </c>
      <c r="Q67" s="468"/>
    </row>
    <row r="68" spans="1:19" s="211" customFormat="1" ht="20.25" customHeight="1">
      <c r="A68" s="820"/>
      <c r="B68" s="712" t="s">
        <v>1915</v>
      </c>
      <c r="C68" s="827"/>
      <c r="D68" s="827"/>
      <c r="E68" s="828"/>
      <c r="F68" s="565">
        <v>1</v>
      </c>
      <c r="G68" s="566">
        <v>1</v>
      </c>
      <c r="H68" s="590">
        <v>7</v>
      </c>
      <c r="I68" s="591">
        <v>0</v>
      </c>
      <c r="J68" s="569">
        <v>2</v>
      </c>
      <c r="K68" s="570">
        <v>0.58333333333333337</v>
      </c>
      <c r="L68" s="566">
        <v>95</v>
      </c>
      <c r="M68" s="566">
        <v>80</v>
      </c>
      <c r="N68" s="592">
        <f t="shared" si="2"/>
        <v>0.84210526315789469</v>
      </c>
      <c r="O68" s="572">
        <v>0.79200000000000004</v>
      </c>
      <c r="P68" s="573">
        <v>4.2</v>
      </c>
      <c r="Q68" s="468"/>
    </row>
    <row r="69" spans="1:19" s="211" customFormat="1" ht="20.25" customHeight="1" thickBot="1">
      <c r="A69" s="821"/>
      <c r="B69" s="822" t="s">
        <v>1916</v>
      </c>
      <c r="C69" s="829"/>
      <c r="D69" s="829"/>
      <c r="E69" s="830"/>
      <c r="F69" s="593">
        <v>1</v>
      </c>
      <c r="G69" s="594">
        <v>6</v>
      </c>
      <c r="H69" s="595">
        <v>42</v>
      </c>
      <c r="I69" s="596">
        <v>0</v>
      </c>
      <c r="J69" s="597">
        <v>6</v>
      </c>
      <c r="K69" s="242">
        <v>1.75</v>
      </c>
      <c r="L69" s="594">
        <v>122</v>
      </c>
      <c r="M69" s="594">
        <v>101</v>
      </c>
      <c r="N69" s="598">
        <f t="shared" si="2"/>
        <v>0.82786885245901642</v>
      </c>
      <c r="O69" s="599">
        <v>0.68</v>
      </c>
      <c r="P69" s="600">
        <v>3.7</v>
      </c>
      <c r="Q69" s="468"/>
    </row>
    <row r="70" spans="1:19" s="211" customFormat="1" ht="20.25" customHeight="1" thickTop="1">
      <c r="A70" s="831" t="s">
        <v>1448</v>
      </c>
      <c r="B70" s="816" t="s">
        <v>1917</v>
      </c>
      <c r="C70" s="817"/>
      <c r="D70" s="817"/>
      <c r="E70" s="818"/>
      <c r="F70" s="601">
        <v>1</v>
      </c>
      <c r="G70" s="602">
        <v>1</v>
      </c>
      <c r="H70" s="603">
        <v>4</v>
      </c>
      <c r="I70" s="604">
        <v>0</v>
      </c>
      <c r="J70" s="605">
        <v>1</v>
      </c>
      <c r="K70" s="223">
        <v>0.16666666666666666</v>
      </c>
      <c r="L70" s="602">
        <v>69</v>
      </c>
      <c r="M70" s="606">
        <v>43</v>
      </c>
      <c r="N70" s="500">
        <f t="shared" si="2"/>
        <v>0.62318840579710144</v>
      </c>
      <c r="O70" s="607">
        <v>0.80900000000000005</v>
      </c>
      <c r="P70" s="608">
        <v>4.0999999999999996</v>
      </c>
      <c r="Q70" s="468"/>
    </row>
    <row r="71" spans="1:19" s="211" customFormat="1" ht="20.25" customHeight="1">
      <c r="A71" s="832"/>
      <c r="B71" s="849" t="s">
        <v>1918</v>
      </c>
      <c r="C71" s="850"/>
      <c r="D71" s="850"/>
      <c r="E71" s="851"/>
      <c r="F71" s="589">
        <v>1</v>
      </c>
      <c r="G71" s="233">
        <v>1</v>
      </c>
      <c r="H71" s="234">
        <v>3</v>
      </c>
      <c r="I71" s="235">
        <v>0</v>
      </c>
      <c r="J71" s="233">
        <v>2</v>
      </c>
      <c r="K71" s="208">
        <v>0.25</v>
      </c>
      <c r="L71" s="233">
        <v>76</v>
      </c>
      <c r="M71" s="233">
        <v>50</v>
      </c>
      <c r="N71" s="609">
        <f t="shared" si="2"/>
        <v>0.65789473684210531</v>
      </c>
      <c r="O71" s="610">
        <v>0.77700000000000002</v>
      </c>
      <c r="P71" s="237">
        <v>4</v>
      </c>
      <c r="Q71" s="468"/>
    </row>
    <row r="72" spans="1:19" s="211" customFormat="1" ht="20.25" customHeight="1" thickBot="1">
      <c r="A72" s="833"/>
      <c r="B72" s="852" t="s">
        <v>1919</v>
      </c>
      <c r="C72" s="853"/>
      <c r="D72" s="853"/>
      <c r="E72" s="854"/>
      <c r="F72" s="611">
        <v>1</v>
      </c>
      <c r="G72" s="238">
        <v>1</v>
      </c>
      <c r="H72" s="239">
        <v>3</v>
      </c>
      <c r="I72" s="240">
        <v>45</v>
      </c>
      <c r="J72" s="238">
        <v>6</v>
      </c>
      <c r="K72" s="199">
        <v>0.9375</v>
      </c>
      <c r="L72" s="238">
        <v>219</v>
      </c>
      <c r="M72" s="238">
        <v>145</v>
      </c>
      <c r="N72" s="612">
        <f t="shared" si="2"/>
        <v>0.66210045662100458</v>
      </c>
      <c r="O72" s="613">
        <v>0.77500000000000002</v>
      </c>
      <c r="P72" s="241">
        <v>4</v>
      </c>
      <c r="Q72" s="468"/>
    </row>
    <row r="73" spans="1:19" s="211" customFormat="1" ht="20.25" customHeight="1" thickTop="1">
      <c r="A73" s="855" t="s">
        <v>1920</v>
      </c>
      <c r="B73" s="858" t="s">
        <v>1921</v>
      </c>
      <c r="C73" s="859"/>
      <c r="D73" s="859"/>
      <c r="E73" s="860"/>
      <c r="F73" s="869">
        <v>1</v>
      </c>
      <c r="G73" s="871">
        <v>1</v>
      </c>
      <c r="H73" s="614">
        <v>4</v>
      </c>
      <c r="I73" s="615">
        <v>30</v>
      </c>
      <c r="J73" s="871">
        <v>1</v>
      </c>
      <c r="K73" s="616">
        <v>0.1875</v>
      </c>
      <c r="L73" s="520">
        <v>-150</v>
      </c>
      <c r="M73" s="520">
        <v>-140</v>
      </c>
      <c r="N73" s="843" t="s">
        <v>1885</v>
      </c>
      <c r="O73" s="617">
        <v>0.748</v>
      </c>
      <c r="P73" s="618">
        <v>4.2</v>
      </c>
      <c r="Q73" s="468"/>
    </row>
    <row r="74" spans="1:19" s="211" customFormat="1" ht="20.25" customHeight="1">
      <c r="A74" s="856"/>
      <c r="B74" s="861"/>
      <c r="C74" s="779"/>
      <c r="D74" s="779"/>
      <c r="E74" s="780"/>
      <c r="F74" s="870"/>
      <c r="G74" s="872"/>
      <c r="H74" s="619">
        <v>2</v>
      </c>
      <c r="I74" s="620">
        <v>30</v>
      </c>
      <c r="J74" s="873"/>
      <c r="K74" s="621">
        <v>0.10416666666666667</v>
      </c>
      <c r="L74" s="457">
        <v>-5</v>
      </c>
      <c r="M74" s="457">
        <v>-5</v>
      </c>
      <c r="N74" s="844"/>
      <c r="O74" s="622">
        <v>0.77500000000000002</v>
      </c>
      <c r="P74" s="623">
        <v>4.4000000000000004</v>
      </c>
      <c r="Q74" s="468"/>
    </row>
    <row r="75" spans="1:19" s="211" customFormat="1" ht="20.25" customHeight="1">
      <c r="A75" s="856"/>
      <c r="B75" s="778" t="s">
        <v>1449</v>
      </c>
      <c r="C75" s="845"/>
      <c r="D75" s="845"/>
      <c r="E75" s="846"/>
      <c r="F75" s="587">
        <v>1</v>
      </c>
      <c r="G75" s="588">
        <v>1</v>
      </c>
      <c r="H75" s="624">
        <v>7</v>
      </c>
      <c r="I75" s="235">
        <v>0</v>
      </c>
      <c r="J75" s="589">
        <v>4</v>
      </c>
      <c r="K75" s="208">
        <v>1.1666666666666667</v>
      </c>
      <c r="L75" s="588">
        <v>127</v>
      </c>
      <c r="M75" s="588">
        <v>99</v>
      </c>
      <c r="N75" s="217">
        <f t="shared" ref="N75" si="3">M75/L75</f>
        <v>0.77952755905511806</v>
      </c>
      <c r="O75" s="610">
        <v>0.77600000000000002</v>
      </c>
      <c r="P75" s="237">
        <v>4.0999999999999996</v>
      </c>
      <c r="Q75" s="468"/>
    </row>
    <row r="76" spans="1:19" s="211" customFormat="1" ht="20.25" customHeight="1">
      <c r="A76" s="856"/>
      <c r="B76" s="778" t="s">
        <v>1922</v>
      </c>
      <c r="C76" s="847"/>
      <c r="D76" s="847"/>
      <c r="E76" s="848"/>
      <c r="F76" s="587">
        <v>1</v>
      </c>
      <c r="G76" s="588">
        <v>2</v>
      </c>
      <c r="H76" s="624">
        <v>8</v>
      </c>
      <c r="I76" s="235">
        <v>0</v>
      </c>
      <c r="J76" s="589">
        <v>2</v>
      </c>
      <c r="K76" s="208">
        <v>0.41666666666666669</v>
      </c>
      <c r="L76" s="588">
        <v>3</v>
      </c>
      <c r="M76" s="588">
        <v>2</v>
      </c>
      <c r="N76" s="609">
        <f>M76/L76</f>
        <v>0.66666666666666663</v>
      </c>
      <c r="O76" s="610">
        <v>0.7</v>
      </c>
      <c r="P76" s="237">
        <v>4.0999999999999996</v>
      </c>
      <c r="Q76" s="468"/>
      <c r="S76" s="625"/>
    </row>
    <row r="77" spans="1:19" s="211" customFormat="1" ht="20.25" customHeight="1">
      <c r="A77" s="856"/>
      <c r="B77" s="862" t="s">
        <v>1923</v>
      </c>
      <c r="C77" s="863"/>
      <c r="D77" s="863"/>
      <c r="E77" s="864"/>
      <c r="F77" s="587">
        <v>1</v>
      </c>
      <c r="G77" s="588">
        <v>1</v>
      </c>
      <c r="H77" s="624">
        <v>7</v>
      </c>
      <c r="I77" s="235">
        <v>0</v>
      </c>
      <c r="J77" s="589">
        <v>3</v>
      </c>
      <c r="K77" s="208">
        <v>0.875</v>
      </c>
      <c r="L77" s="588">
        <v>74</v>
      </c>
      <c r="M77" s="588">
        <v>56</v>
      </c>
      <c r="N77" s="609">
        <f>M77/L77</f>
        <v>0.7567567567567568</v>
      </c>
      <c r="O77" s="236">
        <v>0.77600000000000002</v>
      </c>
      <c r="P77" s="237">
        <v>3.8</v>
      </c>
      <c r="Q77" s="468"/>
    </row>
    <row r="78" spans="1:19" s="211" customFormat="1" ht="20.25" customHeight="1">
      <c r="A78" s="856"/>
      <c r="B78" s="862" t="s">
        <v>1924</v>
      </c>
      <c r="C78" s="863"/>
      <c r="D78" s="863"/>
      <c r="E78" s="864"/>
      <c r="F78" s="587">
        <v>1</v>
      </c>
      <c r="G78" s="588">
        <v>1</v>
      </c>
      <c r="H78" s="624">
        <v>7</v>
      </c>
      <c r="I78" s="235">
        <v>0</v>
      </c>
      <c r="J78" s="589">
        <v>1</v>
      </c>
      <c r="K78" s="208">
        <v>0.29166666666666669</v>
      </c>
      <c r="L78" s="588">
        <v>3</v>
      </c>
      <c r="M78" s="588">
        <v>3</v>
      </c>
      <c r="N78" s="609">
        <f>M78/L78</f>
        <v>1</v>
      </c>
      <c r="O78" s="610">
        <v>0.9</v>
      </c>
      <c r="P78" s="237">
        <v>4.5</v>
      </c>
      <c r="Q78" s="468"/>
    </row>
    <row r="79" spans="1:19" s="211" customFormat="1" ht="20.25" customHeight="1">
      <c r="A79" s="856"/>
      <c r="B79" s="778" t="s">
        <v>1450</v>
      </c>
      <c r="C79" s="847"/>
      <c r="D79" s="847"/>
      <c r="E79" s="848"/>
      <c r="F79" s="587">
        <v>1</v>
      </c>
      <c r="G79" s="588">
        <v>1</v>
      </c>
      <c r="H79" s="624">
        <v>7</v>
      </c>
      <c r="I79" s="235">
        <v>0</v>
      </c>
      <c r="J79" s="589">
        <v>3</v>
      </c>
      <c r="K79" s="208">
        <v>0.875</v>
      </c>
      <c r="L79" s="588">
        <v>63</v>
      </c>
      <c r="M79" s="588">
        <v>46</v>
      </c>
      <c r="N79" s="217">
        <f t="shared" ref="N79:N81" si="4">M79/L79</f>
        <v>0.73015873015873012</v>
      </c>
      <c r="O79" s="610">
        <v>0.80200000000000005</v>
      </c>
      <c r="P79" s="237">
        <v>4.0999999999999996</v>
      </c>
      <c r="Q79" s="468"/>
    </row>
    <row r="80" spans="1:19" s="211" customFormat="1" ht="20.25" customHeight="1">
      <c r="A80" s="856"/>
      <c r="B80" s="778" t="s">
        <v>1451</v>
      </c>
      <c r="C80" s="847"/>
      <c r="D80" s="847"/>
      <c r="E80" s="848"/>
      <c r="F80" s="587">
        <v>1</v>
      </c>
      <c r="G80" s="588">
        <v>1</v>
      </c>
      <c r="H80" s="624">
        <v>7</v>
      </c>
      <c r="I80" s="235">
        <v>0</v>
      </c>
      <c r="J80" s="589">
        <v>1</v>
      </c>
      <c r="K80" s="208">
        <v>0.29166666666666669</v>
      </c>
      <c r="L80" s="588">
        <v>2</v>
      </c>
      <c r="M80" s="588">
        <v>2</v>
      </c>
      <c r="N80" s="217">
        <f t="shared" si="4"/>
        <v>1</v>
      </c>
      <c r="O80" s="610">
        <v>0.65</v>
      </c>
      <c r="P80" s="237">
        <v>3.7</v>
      </c>
      <c r="Q80" s="468"/>
    </row>
    <row r="81" spans="1:1020 1036:2044 2060:3068 3084:4092 4108:5116 5132:6140 6156:7164 7180:7276" s="211" customFormat="1" ht="20.25" customHeight="1">
      <c r="A81" s="856"/>
      <c r="B81" s="778" t="s">
        <v>1925</v>
      </c>
      <c r="C81" s="845"/>
      <c r="D81" s="845"/>
      <c r="E81" s="846"/>
      <c r="F81" s="587">
        <v>1</v>
      </c>
      <c r="G81" s="588">
        <v>1</v>
      </c>
      <c r="H81" s="234">
        <v>7</v>
      </c>
      <c r="I81" s="235">
        <v>0</v>
      </c>
      <c r="J81" s="589">
        <v>3</v>
      </c>
      <c r="K81" s="208">
        <v>0.875</v>
      </c>
      <c r="L81" s="588">
        <v>70</v>
      </c>
      <c r="M81" s="588">
        <v>55</v>
      </c>
      <c r="N81" s="506">
        <f t="shared" si="4"/>
        <v>0.7857142857142857</v>
      </c>
      <c r="O81" s="610">
        <v>0.73599999999999999</v>
      </c>
      <c r="P81" s="237">
        <v>3.9</v>
      </c>
      <c r="Q81" s="468"/>
    </row>
    <row r="82" spans="1:1020 1036:2044 2060:3068 3084:4092 4108:5116 5132:6140 6156:7164 7180:7276" s="211" customFormat="1" ht="20.25" customHeight="1">
      <c r="A82" s="856"/>
      <c r="B82" s="778" t="s">
        <v>1926</v>
      </c>
      <c r="C82" s="847"/>
      <c r="D82" s="847"/>
      <c r="E82" s="848"/>
      <c r="F82" s="587">
        <v>1</v>
      </c>
      <c r="G82" s="588">
        <v>1</v>
      </c>
      <c r="H82" s="624">
        <v>7</v>
      </c>
      <c r="I82" s="235">
        <v>0</v>
      </c>
      <c r="J82" s="589">
        <v>1</v>
      </c>
      <c r="K82" s="208">
        <v>0.29166666666666669</v>
      </c>
      <c r="L82" s="588">
        <v>3</v>
      </c>
      <c r="M82" s="588">
        <v>3</v>
      </c>
      <c r="N82" s="609">
        <f>M82/L82</f>
        <v>1</v>
      </c>
      <c r="O82" s="236">
        <v>0.86699999999999999</v>
      </c>
      <c r="P82" s="237">
        <v>4.2</v>
      </c>
      <c r="Q82" s="468"/>
    </row>
    <row r="83" spans="1:1020 1036:2044 2060:3068 3084:4092 4108:5116 5132:6140 6156:7164 7180:7276" s="211" customFormat="1" ht="20.25" customHeight="1">
      <c r="A83" s="856"/>
      <c r="B83" s="778" t="s">
        <v>1452</v>
      </c>
      <c r="C83" s="847"/>
      <c r="D83" s="847"/>
      <c r="E83" s="848"/>
      <c r="F83" s="587">
        <v>1</v>
      </c>
      <c r="G83" s="588">
        <v>1</v>
      </c>
      <c r="H83" s="624">
        <v>7</v>
      </c>
      <c r="I83" s="235">
        <v>0</v>
      </c>
      <c r="J83" s="589">
        <v>1</v>
      </c>
      <c r="K83" s="208">
        <v>0.29166666666666669</v>
      </c>
      <c r="L83" s="588">
        <v>27</v>
      </c>
      <c r="M83" s="588">
        <v>23</v>
      </c>
      <c r="N83" s="609">
        <f>M83/L83</f>
        <v>0.85185185185185186</v>
      </c>
      <c r="O83" s="610">
        <v>0.81899999999999995</v>
      </c>
      <c r="P83" s="237">
        <v>4.0999999999999996</v>
      </c>
      <c r="Q83" s="468"/>
    </row>
    <row r="84" spans="1:1020 1036:2044 2060:3068 3084:4092 4108:5116 5132:6140 6156:7164 7180:7276" s="211" customFormat="1" ht="20.25" customHeight="1" thickBot="1">
      <c r="A84" s="857"/>
      <c r="B84" s="784" t="s">
        <v>1453</v>
      </c>
      <c r="C84" s="865"/>
      <c r="D84" s="865"/>
      <c r="E84" s="866"/>
      <c r="F84" s="626">
        <v>1</v>
      </c>
      <c r="G84" s="627">
        <v>1</v>
      </c>
      <c r="H84" s="628">
        <v>7</v>
      </c>
      <c r="I84" s="240">
        <v>0</v>
      </c>
      <c r="J84" s="611">
        <v>1</v>
      </c>
      <c r="K84" s="199">
        <v>0.29166666666666669</v>
      </c>
      <c r="L84" s="627">
        <v>2</v>
      </c>
      <c r="M84" s="627">
        <v>2</v>
      </c>
      <c r="N84" s="218">
        <f t="shared" ref="N84:N86" si="5">M84/L84</f>
        <v>1</v>
      </c>
      <c r="O84" s="613">
        <v>0.95</v>
      </c>
      <c r="P84" s="241">
        <v>4.7</v>
      </c>
      <c r="Q84" s="468"/>
    </row>
    <row r="85" spans="1:1020 1036:2044 2060:3068 3084:4092 4108:5116 5132:6140 6156:7164 7180:7276" s="211" customFormat="1" ht="20.25" customHeight="1" thickTop="1" thickBot="1">
      <c r="A85" s="225" t="s">
        <v>1454</v>
      </c>
      <c r="B85" s="709" t="s">
        <v>1454</v>
      </c>
      <c r="C85" s="710"/>
      <c r="D85" s="710"/>
      <c r="E85" s="711"/>
      <c r="F85" s="226">
        <v>1</v>
      </c>
      <c r="G85" s="227">
        <v>1</v>
      </c>
      <c r="H85" s="228">
        <v>4</v>
      </c>
      <c r="I85" s="229">
        <v>0</v>
      </c>
      <c r="J85" s="227">
        <v>1</v>
      </c>
      <c r="K85" s="194">
        <v>0.16666666666666666</v>
      </c>
      <c r="L85" s="554">
        <v>26</v>
      </c>
      <c r="M85" s="554">
        <v>23</v>
      </c>
      <c r="N85" s="283">
        <f>IF(AND(L85="",M85=""),"",IF(OR(L85&lt;=0,L85="",L85="-",M85&lt;=0,M85="",M85="-"),"-",M85/L85))</f>
        <v>0.88461538461538458</v>
      </c>
      <c r="O85" s="230">
        <v>0.86499999999999999</v>
      </c>
      <c r="P85" s="231">
        <v>4.5</v>
      </c>
      <c r="Q85" s="460"/>
    </row>
    <row r="86" spans="1:1020 1036:2044 2060:3068 3084:4092 4108:5116 5132:6140 6156:7164 7180:7276" s="211" customFormat="1" ht="20.25" customHeight="1" thickTop="1" thickBot="1">
      <c r="A86" s="629" t="s">
        <v>1927</v>
      </c>
      <c r="B86" s="762" t="s">
        <v>1455</v>
      </c>
      <c r="C86" s="867"/>
      <c r="D86" s="867"/>
      <c r="E86" s="868"/>
      <c r="F86" s="630">
        <v>1</v>
      </c>
      <c r="G86" s="631">
        <v>1</v>
      </c>
      <c r="H86" s="632">
        <v>4</v>
      </c>
      <c r="I86" s="633">
        <v>0</v>
      </c>
      <c r="J86" s="634">
        <v>4</v>
      </c>
      <c r="K86" s="542">
        <v>0.66666666666666663</v>
      </c>
      <c r="L86" s="631">
        <v>375</v>
      </c>
      <c r="M86" s="631">
        <v>322</v>
      </c>
      <c r="N86" s="514">
        <f t="shared" si="5"/>
        <v>0.85866666666666669</v>
      </c>
      <c r="O86" s="635">
        <v>0.76500000000000001</v>
      </c>
      <c r="P86" s="636">
        <v>4</v>
      </c>
      <c r="Q86" s="468"/>
    </row>
    <row r="87" spans="1:1020 1036:2044 2060:3068 3084:4092 4108:5116 5132:6140 6156:7164 7180:7276" s="211" customFormat="1" ht="20.25" customHeight="1" thickTop="1">
      <c r="A87" s="883" t="s">
        <v>1928</v>
      </c>
      <c r="B87" s="885" t="s">
        <v>1929</v>
      </c>
      <c r="C87" s="886"/>
      <c r="D87" s="886"/>
      <c r="E87" s="887"/>
      <c r="F87" s="637">
        <v>1</v>
      </c>
      <c r="G87" s="606">
        <v>3</v>
      </c>
      <c r="H87" s="638">
        <v>20</v>
      </c>
      <c r="I87" s="639">
        <v>15</v>
      </c>
      <c r="J87" s="606">
        <v>6</v>
      </c>
      <c r="K87" s="204">
        <v>1.6875</v>
      </c>
      <c r="L87" s="640">
        <v>6</v>
      </c>
      <c r="M87" s="640">
        <v>6</v>
      </c>
      <c r="N87" s="424">
        <f>M87/L87</f>
        <v>1</v>
      </c>
      <c r="O87" s="641" t="s">
        <v>1885</v>
      </c>
      <c r="P87" s="642" t="s">
        <v>1885</v>
      </c>
    </row>
    <row r="88" spans="1:1020 1036:2044 2060:3068 3084:4092 4108:5116 5132:6140 6156:7164 7180:7276" s="453" customFormat="1" ht="20.25" customHeight="1" thickBot="1">
      <c r="A88" s="884"/>
      <c r="B88" s="784" t="s">
        <v>1930</v>
      </c>
      <c r="C88" s="888"/>
      <c r="D88" s="888"/>
      <c r="E88" s="889"/>
      <c r="F88" s="626">
        <v>1</v>
      </c>
      <c r="G88" s="627">
        <v>29</v>
      </c>
      <c r="H88" s="239">
        <v>191</v>
      </c>
      <c r="I88" s="240">
        <v>0</v>
      </c>
      <c r="J88" s="611">
        <v>29</v>
      </c>
      <c r="K88" s="199">
        <v>7.958333333333333</v>
      </c>
      <c r="L88" s="627">
        <v>2</v>
      </c>
      <c r="M88" s="627">
        <v>2</v>
      </c>
      <c r="N88" s="218">
        <f>M88/L88</f>
        <v>1</v>
      </c>
      <c r="O88" s="643" t="s">
        <v>1885</v>
      </c>
      <c r="P88" s="644" t="s">
        <v>1885</v>
      </c>
    </row>
    <row r="89" spans="1:1020 1036:2044 2060:3068 3084:4092 4108:5116 5132:6140 6156:7164 7180:7276" ht="14.25" customHeight="1" thickTop="1">
      <c r="A89" s="645"/>
      <c r="B89" s="646"/>
      <c r="C89" s="646"/>
      <c r="D89" s="890"/>
      <c r="E89" s="892" t="s">
        <v>1437</v>
      </c>
      <c r="F89" s="894">
        <f>SUM(F50:F88)</f>
        <v>38</v>
      </c>
      <c r="G89" s="874">
        <f>SUM(G50:G88)</f>
        <v>88</v>
      </c>
      <c r="H89" s="876" t="str">
        <f>SUM(H50:H88)+ROUNDDOWN(SUM(I50:I88)/60,0)&amp;":"&amp;IF(MOD(SUM(I50:I88),60)&lt;10,"0","")&amp;(MOD(SUM(I50:I88),60))</f>
        <v>542:00</v>
      </c>
      <c r="I89" s="877"/>
      <c r="J89" s="874">
        <f>SUM(J50:J88)</f>
        <v>131</v>
      </c>
      <c r="K89" s="804">
        <f>SUM(K50:K88)</f>
        <v>33.531250000000014</v>
      </c>
      <c r="L89" s="214">
        <f>SUM(L50:L72,L75:L88)</f>
        <v>3882</v>
      </c>
      <c r="M89" s="214">
        <f>SUM(M50:M72,M75:M88)</f>
        <v>3313</v>
      </c>
      <c r="N89" s="881">
        <f>M89/L89</f>
        <v>0.85342606903657914</v>
      </c>
      <c r="O89" s="881">
        <f>AVERAGE(O50:O86)</f>
        <v>0.78305405405405382</v>
      </c>
      <c r="P89" s="897">
        <f>AVERAGE(P50:P86)</f>
        <v>4.1162162162162153</v>
      </c>
      <c r="Q89" s="183"/>
    </row>
    <row r="90" spans="1:1020 1036:2044 2060:3068 3084:4092 4108:5116 5132:6140 6156:7164 7180:7276" s="211" customFormat="1" ht="14.25" customHeight="1" thickBot="1">
      <c r="A90" s="647"/>
      <c r="B90" s="648"/>
      <c r="C90" s="648"/>
      <c r="D90" s="891"/>
      <c r="E90" s="893"/>
      <c r="F90" s="895"/>
      <c r="G90" s="875"/>
      <c r="H90" s="878"/>
      <c r="I90" s="879"/>
      <c r="J90" s="875"/>
      <c r="K90" s="880"/>
      <c r="L90" s="546">
        <f>SUM(L73:L74)</f>
        <v>-155</v>
      </c>
      <c r="M90" s="546">
        <f>SUM(M73:M74)</f>
        <v>-145</v>
      </c>
      <c r="N90" s="882"/>
      <c r="O90" s="875"/>
      <c r="P90" s="898"/>
      <c r="Q90" s="468"/>
      <c r="AB90" s="896"/>
      <c r="AR90" s="896"/>
      <c r="BH90" s="896"/>
      <c r="BX90" s="896"/>
      <c r="CN90" s="896"/>
      <c r="DD90" s="896"/>
      <c r="DT90" s="896"/>
      <c r="EJ90" s="896"/>
      <c r="EZ90" s="896"/>
      <c r="FP90" s="896"/>
      <c r="GF90" s="896"/>
      <c r="GV90" s="896"/>
      <c r="HL90" s="896"/>
      <c r="IB90" s="896"/>
      <c r="IR90" s="896"/>
      <c r="JH90" s="896"/>
      <c r="JX90" s="896"/>
      <c r="KN90" s="896"/>
      <c r="LD90" s="896"/>
      <c r="LT90" s="896"/>
      <c r="MJ90" s="896"/>
      <c r="MZ90" s="896"/>
      <c r="NP90" s="896"/>
      <c r="OF90" s="896"/>
      <c r="OV90" s="896"/>
      <c r="PL90" s="896"/>
      <c r="QB90" s="896"/>
      <c r="QR90" s="896"/>
      <c r="RH90" s="896"/>
      <c r="RX90" s="896"/>
      <c r="SN90" s="896"/>
      <c r="TD90" s="896"/>
      <c r="TT90" s="896"/>
      <c r="UJ90" s="896"/>
      <c r="UZ90" s="896"/>
      <c r="VP90" s="896"/>
      <c r="WF90" s="896"/>
      <c r="WV90" s="896"/>
      <c r="XL90" s="896"/>
      <c r="YB90" s="896"/>
      <c r="YR90" s="896"/>
      <c r="ZH90" s="896"/>
      <c r="ZX90" s="896"/>
      <c r="AAN90" s="896"/>
      <c r="ABD90" s="896"/>
      <c r="ABT90" s="896"/>
      <c r="ACJ90" s="896"/>
      <c r="ACZ90" s="896"/>
      <c r="ADP90" s="896"/>
      <c r="AEF90" s="896"/>
      <c r="AEV90" s="896"/>
      <c r="AFL90" s="896"/>
      <c r="AGB90" s="896"/>
      <c r="AGR90" s="896"/>
      <c r="AHH90" s="896"/>
      <c r="AHX90" s="896"/>
      <c r="AIN90" s="896"/>
      <c r="AJD90" s="896"/>
      <c r="AJT90" s="896"/>
      <c r="AKJ90" s="896"/>
      <c r="AKZ90" s="896"/>
      <c r="ALP90" s="896"/>
      <c r="AMF90" s="896"/>
      <c r="AMV90" s="896"/>
      <c r="ANL90" s="896"/>
      <c r="AOB90" s="896"/>
      <c r="AOR90" s="896"/>
      <c r="APH90" s="896"/>
      <c r="APX90" s="896"/>
      <c r="AQN90" s="896"/>
      <c r="ARD90" s="896"/>
      <c r="ART90" s="896"/>
      <c r="ASJ90" s="896"/>
      <c r="ASZ90" s="896"/>
      <c r="ATP90" s="896"/>
      <c r="AUF90" s="896"/>
      <c r="AUV90" s="896"/>
      <c r="AVL90" s="896"/>
      <c r="AWB90" s="896"/>
      <c r="AWR90" s="896"/>
      <c r="AXH90" s="896"/>
      <c r="AXX90" s="896"/>
      <c r="AYN90" s="896"/>
      <c r="AZD90" s="896"/>
      <c r="AZT90" s="896"/>
      <c r="BAJ90" s="896"/>
      <c r="BAZ90" s="896"/>
      <c r="BBP90" s="896"/>
      <c r="BCF90" s="896"/>
      <c r="BCV90" s="896"/>
      <c r="BDL90" s="896"/>
      <c r="BEB90" s="896"/>
      <c r="BER90" s="896"/>
      <c r="BFH90" s="896"/>
      <c r="BFX90" s="896"/>
      <c r="BGN90" s="896"/>
      <c r="BHD90" s="896"/>
      <c r="BHT90" s="896"/>
      <c r="BIJ90" s="896"/>
      <c r="BIZ90" s="896"/>
      <c r="BJP90" s="896"/>
      <c r="BKF90" s="896"/>
      <c r="BKV90" s="896"/>
      <c r="BLL90" s="896"/>
      <c r="BMB90" s="896"/>
      <c r="BMR90" s="896"/>
      <c r="BNH90" s="896"/>
      <c r="BNX90" s="896"/>
      <c r="BON90" s="896"/>
      <c r="BPD90" s="896"/>
      <c r="BPT90" s="896"/>
      <c r="BQJ90" s="896"/>
      <c r="BQZ90" s="896"/>
      <c r="BRP90" s="896"/>
      <c r="BSF90" s="896"/>
      <c r="BSV90" s="896"/>
      <c r="BTL90" s="896"/>
      <c r="BUB90" s="896"/>
      <c r="BUR90" s="896"/>
      <c r="BVH90" s="896"/>
      <c r="BVX90" s="896"/>
      <c r="BWN90" s="896"/>
      <c r="BXD90" s="896"/>
      <c r="BXT90" s="896"/>
      <c r="BYJ90" s="896"/>
      <c r="BYZ90" s="896"/>
      <c r="BZP90" s="896"/>
      <c r="CAF90" s="896"/>
      <c r="CAV90" s="896"/>
      <c r="CBL90" s="896"/>
      <c r="CCB90" s="896"/>
      <c r="CCR90" s="896"/>
      <c r="CDH90" s="896"/>
      <c r="CDX90" s="896"/>
      <c r="CEN90" s="896"/>
      <c r="CFD90" s="896"/>
      <c r="CFT90" s="896"/>
      <c r="CGJ90" s="896"/>
      <c r="CGZ90" s="896"/>
      <c r="CHP90" s="896"/>
      <c r="CIF90" s="896"/>
      <c r="CIV90" s="896"/>
      <c r="CJL90" s="896"/>
      <c r="CKB90" s="896"/>
      <c r="CKR90" s="896"/>
      <c r="CLH90" s="896"/>
      <c r="CLX90" s="896"/>
      <c r="CMN90" s="896"/>
      <c r="CND90" s="896"/>
      <c r="CNT90" s="896"/>
      <c r="COJ90" s="896"/>
      <c r="COZ90" s="896"/>
      <c r="CPP90" s="896"/>
      <c r="CQF90" s="896"/>
      <c r="CQV90" s="896"/>
      <c r="CRL90" s="896"/>
      <c r="CSB90" s="896"/>
      <c r="CSR90" s="896"/>
      <c r="CTH90" s="896"/>
      <c r="CTX90" s="896"/>
      <c r="CUN90" s="896"/>
      <c r="CVD90" s="896"/>
      <c r="CVT90" s="896"/>
      <c r="CWJ90" s="896"/>
      <c r="CWZ90" s="896"/>
      <c r="CXP90" s="896"/>
      <c r="CYF90" s="896"/>
      <c r="CYV90" s="896"/>
      <c r="CZL90" s="896"/>
      <c r="DAB90" s="896"/>
      <c r="DAR90" s="896"/>
      <c r="DBH90" s="896"/>
      <c r="DBX90" s="896"/>
      <c r="DCN90" s="896"/>
      <c r="DDD90" s="896"/>
      <c r="DDT90" s="896"/>
      <c r="DEJ90" s="896"/>
      <c r="DEZ90" s="896"/>
      <c r="DFP90" s="896"/>
      <c r="DGF90" s="896"/>
      <c r="DGV90" s="896"/>
      <c r="DHL90" s="896"/>
      <c r="DIB90" s="896"/>
      <c r="DIR90" s="896"/>
      <c r="DJH90" s="896"/>
      <c r="DJX90" s="896"/>
      <c r="DKN90" s="896"/>
      <c r="DLD90" s="896"/>
      <c r="DLT90" s="896"/>
      <c r="DMJ90" s="896"/>
      <c r="DMZ90" s="896"/>
      <c r="DNP90" s="896"/>
      <c r="DOF90" s="896"/>
      <c r="DOV90" s="896"/>
      <c r="DPL90" s="896"/>
      <c r="DQB90" s="896"/>
      <c r="DQR90" s="896"/>
      <c r="DRH90" s="896"/>
      <c r="DRX90" s="896"/>
      <c r="DSN90" s="896"/>
      <c r="DTD90" s="896"/>
      <c r="DTT90" s="896"/>
      <c r="DUJ90" s="896"/>
      <c r="DUZ90" s="896"/>
      <c r="DVP90" s="896"/>
      <c r="DWF90" s="896"/>
      <c r="DWV90" s="896"/>
      <c r="DXL90" s="896"/>
      <c r="DYB90" s="896"/>
      <c r="DYR90" s="896"/>
      <c r="DZH90" s="896"/>
      <c r="DZX90" s="896"/>
      <c r="EAN90" s="896"/>
      <c r="EBD90" s="896"/>
      <c r="EBT90" s="896"/>
      <c r="ECJ90" s="896"/>
      <c r="ECZ90" s="896"/>
      <c r="EDP90" s="896"/>
      <c r="EEF90" s="896"/>
      <c r="EEV90" s="896"/>
      <c r="EFL90" s="896"/>
      <c r="EGB90" s="896"/>
      <c r="EGR90" s="896"/>
      <c r="EHH90" s="896"/>
      <c r="EHX90" s="896"/>
      <c r="EIN90" s="896"/>
      <c r="EJD90" s="896"/>
      <c r="EJT90" s="896"/>
      <c r="EKJ90" s="896"/>
      <c r="EKZ90" s="896"/>
      <c r="ELP90" s="896"/>
      <c r="EMF90" s="896"/>
      <c r="EMV90" s="896"/>
      <c r="ENL90" s="896"/>
      <c r="EOB90" s="896"/>
      <c r="EOR90" s="896"/>
      <c r="EPH90" s="896"/>
      <c r="EPX90" s="896"/>
      <c r="EQN90" s="896"/>
      <c r="ERD90" s="896"/>
      <c r="ERT90" s="896"/>
      <c r="ESJ90" s="896"/>
      <c r="ESZ90" s="896"/>
      <c r="ETP90" s="896"/>
      <c r="EUF90" s="896"/>
      <c r="EUV90" s="896"/>
      <c r="EVL90" s="896"/>
      <c r="EWB90" s="896"/>
      <c r="EWR90" s="896"/>
      <c r="EXH90" s="896"/>
      <c r="EXX90" s="896"/>
      <c r="EYN90" s="896"/>
      <c r="EZD90" s="896"/>
      <c r="EZT90" s="896"/>
      <c r="FAJ90" s="896"/>
      <c r="FAZ90" s="896"/>
      <c r="FBP90" s="896"/>
      <c r="FCF90" s="896"/>
      <c r="FCV90" s="896"/>
      <c r="FDL90" s="896"/>
      <c r="FEB90" s="896"/>
      <c r="FER90" s="896"/>
      <c r="FFH90" s="896"/>
      <c r="FFX90" s="896"/>
      <c r="FGN90" s="896"/>
      <c r="FHD90" s="896"/>
      <c r="FHT90" s="896"/>
      <c r="FIJ90" s="896"/>
      <c r="FIZ90" s="896"/>
      <c r="FJP90" s="896"/>
      <c r="FKF90" s="896"/>
      <c r="FKV90" s="896"/>
      <c r="FLL90" s="896"/>
      <c r="FMB90" s="896"/>
      <c r="FMR90" s="896"/>
      <c r="FNH90" s="896"/>
      <c r="FNX90" s="896"/>
      <c r="FON90" s="896"/>
      <c r="FPD90" s="896"/>
      <c r="FPT90" s="896"/>
      <c r="FQJ90" s="896"/>
      <c r="FQZ90" s="896"/>
      <c r="FRP90" s="896"/>
      <c r="FSF90" s="896"/>
      <c r="FSV90" s="896"/>
      <c r="FTL90" s="896"/>
      <c r="FUB90" s="896"/>
      <c r="FUR90" s="896"/>
      <c r="FVH90" s="896"/>
      <c r="FVX90" s="896"/>
      <c r="FWN90" s="896"/>
      <c r="FXD90" s="896"/>
      <c r="FXT90" s="896"/>
      <c r="FYJ90" s="896"/>
      <c r="FYZ90" s="896"/>
      <c r="FZP90" s="896"/>
      <c r="GAF90" s="896"/>
      <c r="GAV90" s="896"/>
      <c r="GBL90" s="896"/>
      <c r="GCB90" s="896"/>
      <c r="GCR90" s="896"/>
      <c r="GDH90" s="896"/>
      <c r="GDX90" s="896"/>
      <c r="GEN90" s="896"/>
      <c r="GFD90" s="896"/>
      <c r="GFT90" s="896"/>
      <c r="GGJ90" s="896"/>
      <c r="GGZ90" s="896"/>
      <c r="GHP90" s="896"/>
      <c r="GIF90" s="896"/>
      <c r="GIV90" s="896"/>
      <c r="GJL90" s="896"/>
      <c r="GKB90" s="896"/>
      <c r="GKR90" s="896"/>
      <c r="GLH90" s="896"/>
      <c r="GLX90" s="896"/>
      <c r="GMN90" s="896"/>
      <c r="GND90" s="896"/>
      <c r="GNT90" s="896"/>
      <c r="GOJ90" s="896"/>
      <c r="GOZ90" s="896"/>
      <c r="GPP90" s="896"/>
      <c r="GQF90" s="896"/>
      <c r="GQV90" s="896"/>
      <c r="GRL90" s="896"/>
      <c r="GSB90" s="896"/>
      <c r="GSR90" s="896"/>
      <c r="GTH90" s="896"/>
      <c r="GTX90" s="896"/>
      <c r="GUN90" s="896"/>
      <c r="GVD90" s="896"/>
      <c r="GVT90" s="896"/>
      <c r="GWJ90" s="896"/>
      <c r="GWZ90" s="896"/>
      <c r="GXP90" s="896"/>
      <c r="GYF90" s="896"/>
      <c r="GYV90" s="896"/>
      <c r="GZL90" s="896"/>
      <c r="HAB90" s="896"/>
      <c r="HAR90" s="896"/>
      <c r="HBH90" s="896"/>
      <c r="HBX90" s="896"/>
      <c r="HCN90" s="896"/>
      <c r="HDD90" s="896"/>
      <c r="HDT90" s="896"/>
      <c r="HEJ90" s="896"/>
      <c r="HEZ90" s="896"/>
      <c r="HFP90" s="896"/>
      <c r="HGF90" s="896"/>
      <c r="HGV90" s="896"/>
      <c r="HHL90" s="896"/>
      <c r="HIB90" s="896"/>
      <c r="HIR90" s="896"/>
      <c r="HJH90" s="896"/>
      <c r="HJX90" s="896"/>
      <c r="HKN90" s="896"/>
      <c r="HLD90" s="896"/>
      <c r="HLT90" s="896"/>
      <c r="HMJ90" s="896"/>
      <c r="HMZ90" s="896"/>
      <c r="HNP90" s="896"/>
      <c r="HOF90" s="896"/>
      <c r="HOV90" s="896"/>
      <c r="HPL90" s="896"/>
      <c r="HQB90" s="896"/>
      <c r="HQR90" s="896"/>
      <c r="HRH90" s="896"/>
      <c r="HRX90" s="896"/>
      <c r="HSN90" s="896"/>
      <c r="HTD90" s="896"/>
      <c r="HTT90" s="896"/>
      <c r="HUJ90" s="896"/>
      <c r="HUZ90" s="896"/>
      <c r="HVP90" s="896"/>
      <c r="HWF90" s="896"/>
      <c r="HWV90" s="896"/>
      <c r="HXL90" s="896"/>
      <c r="HYB90" s="896"/>
      <c r="HYR90" s="896"/>
      <c r="HZH90" s="896"/>
      <c r="HZX90" s="896"/>
      <c r="IAN90" s="896"/>
      <c r="IBD90" s="896"/>
      <c r="IBT90" s="896"/>
      <c r="ICJ90" s="896"/>
      <c r="ICZ90" s="896"/>
      <c r="IDP90" s="896"/>
      <c r="IEF90" s="896"/>
      <c r="IEV90" s="896"/>
      <c r="IFL90" s="896"/>
      <c r="IGB90" s="896"/>
      <c r="IGR90" s="896"/>
      <c r="IHH90" s="896"/>
      <c r="IHX90" s="896"/>
      <c r="IIN90" s="896"/>
      <c r="IJD90" s="896"/>
      <c r="IJT90" s="896"/>
      <c r="IKJ90" s="896"/>
      <c r="IKZ90" s="896"/>
      <c r="ILP90" s="896"/>
      <c r="IMF90" s="896"/>
      <c r="IMV90" s="896"/>
      <c r="INL90" s="896"/>
      <c r="IOB90" s="896"/>
      <c r="IOR90" s="896"/>
      <c r="IPH90" s="896"/>
      <c r="IPX90" s="896"/>
      <c r="IQN90" s="896"/>
      <c r="IRD90" s="896"/>
      <c r="IRT90" s="896"/>
      <c r="ISJ90" s="896"/>
      <c r="ISZ90" s="896"/>
      <c r="ITP90" s="896"/>
      <c r="IUF90" s="896"/>
      <c r="IUV90" s="896"/>
      <c r="IVL90" s="896"/>
      <c r="IWB90" s="896"/>
      <c r="IWR90" s="896"/>
      <c r="IXH90" s="896"/>
      <c r="IXX90" s="896"/>
      <c r="IYN90" s="896"/>
      <c r="IZD90" s="896"/>
      <c r="IZT90" s="896"/>
      <c r="JAJ90" s="896"/>
      <c r="JAZ90" s="896"/>
      <c r="JBP90" s="896"/>
      <c r="JCF90" s="896"/>
      <c r="JCV90" s="896"/>
      <c r="JDL90" s="896"/>
      <c r="JEB90" s="896"/>
      <c r="JER90" s="896"/>
      <c r="JFH90" s="896"/>
      <c r="JFX90" s="896"/>
      <c r="JGN90" s="896"/>
      <c r="JHD90" s="896"/>
      <c r="JHT90" s="896"/>
      <c r="JIJ90" s="896"/>
      <c r="JIZ90" s="896"/>
      <c r="JJP90" s="896"/>
      <c r="JKF90" s="896"/>
      <c r="JKV90" s="896"/>
      <c r="JLL90" s="896"/>
      <c r="JMB90" s="896"/>
      <c r="JMR90" s="896"/>
      <c r="JNH90" s="896"/>
      <c r="JNX90" s="896"/>
      <c r="JON90" s="896"/>
      <c r="JPD90" s="896"/>
      <c r="JPT90" s="896"/>
      <c r="JQJ90" s="896"/>
      <c r="JQZ90" s="896"/>
      <c r="JRP90" s="896"/>
      <c r="JSF90" s="896"/>
      <c r="JSV90" s="896"/>
    </row>
    <row r="91" spans="1:1020 1036:2044 2060:3068 3084:4092 4108:5116 5132:6140 6156:7164 7180:7276" s="211" customFormat="1" ht="11.25" customHeight="1">
      <c r="A91" s="649" t="s">
        <v>1931</v>
      </c>
      <c r="B91" s="650"/>
      <c r="C91" s="650"/>
      <c r="D91" s="547"/>
      <c r="E91" s="547"/>
      <c r="F91" s="651"/>
      <c r="G91" s="651"/>
      <c r="H91" s="652"/>
      <c r="I91" s="652"/>
      <c r="J91" s="653"/>
      <c r="K91" s="654"/>
      <c r="L91" s="247"/>
      <c r="M91" s="248"/>
      <c r="N91" s="655"/>
      <c r="O91" s="249"/>
      <c r="P91" s="250"/>
      <c r="AB91" s="896"/>
      <c r="AR91" s="896"/>
      <c r="BH91" s="896"/>
      <c r="BX91" s="896"/>
      <c r="CN91" s="896"/>
      <c r="DD91" s="896"/>
      <c r="DT91" s="896"/>
      <c r="EJ91" s="896"/>
      <c r="EZ91" s="896"/>
      <c r="FP91" s="896"/>
      <c r="GF91" s="896"/>
      <c r="GV91" s="896"/>
      <c r="HL91" s="896"/>
      <c r="IB91" s="896"/>
      <c r="IR91" s="896"/>
      <c r="JH91" s="896"/>
      <c r="JX91" s="896"/>
      <c r="KN91" s="896"/>
      <c r="LD91" s="896"/>
      <c r="LT91" s="896"/>
      <c r="MJ91" s="896"/>
      <c r="MZ91" s="896"/>
      <c r="NP91" s="896"/>
      <c r="OF91" s="896"/>
      <c r="OV91" s="896"/>
      <c r="PL91" s="896"/>
      <c r="QB91" s="896"/>
      <c r="QR91" s="896"/>
      <c r="RH91" s="896"/>
      <c r="RX91" s="896"/>
      <c r="SN91" s="896"/>
      <c r="TD91" s="896"/>
      <c r="TT91" s="896"/>
      <c r="UJ91" s="896"/>
      <c r="UZ91" s="896"/>
      <c r="VP91" s="896"/>
      <c r="WF91" s="896"/>
      <c r="WV91" s="896"/>
      <c r="XL91" s="896"/>
      <c r="YB91" s="896"/>
      <c r="YR91" s="896"/>
      <c r="ZH91" s="896"/>
      <c r="ZX91" s="896"/>
      <c r="AAN91" s="896"/>
      <c r="ABD91" s="896"/>
      <c r="ABT91" s="896"/>
      <c r="ACJ91" s="896"/>
      <c r="ACZ91" s="896"/>
      <c r="ADP91" s="896"/>
      <c r="AEF91" s="896"/>
      <c r="AEV91" s="896"/>
      <c r="AFL91" s="896"/>
      <c r="AGB91" s="896"/>
      <c r="AGR91" s="896"/>
      <c r="AHH91" s="896"/>
      <c r="AHX91" s="896"/>
      <c r="AIN91" s="896"/>
      <c r="AJD91" s="896"/>
      <c r="AJT91" s="896"/>
      <c r="AKJ91" s="896"/>
      <c r="AKZ91" s="896"/>
      <c r="ALP91" s="896"/>
      <c r="AMF91" s="896"/>
      <c r="AMV91" s="896"/>
      <c r="ANL91" s="896"/>
      <c r="AOB91" s="896"/>
      <c r="AOR91" s="896"/>
      <c r="APH91" s="896"/>
      <c r="APX91" s="896"/>
      <c r="AQN91" s="896"/>
      <c r="ARD91" s="896"/>
      <c r="ART91" s="896"/>
      <c r="ASJ91" s="896"/>
      <c r="ASZ91" s="896"/>
      <c r="ATP91" s="896"/>
      <c r="AUF91" s="896"/>
      <c r="AUV91" s="896"/>
      <c r="AVL91" s="896"/>
      <c r="AWB91" s="896"/>
      <c r="AWR91" s="896"/>
      <c r="AXH91" s="896"/>
      <c r="AXX91" s="896"/>
      <c r="AYN91" s="896"/>
      <c r="AZD91" s="896"/>
      <c r="AZT91" s="896"/>
      <c r="BAJ91" s="896"/>
      <c r="BAZ91" s="896"/>
      <c r="BBP91" s="896"/>
      <c r="BCF91" s="896"/>
      <c r="BCV91" s="896"/>
      <c r="BDL91" s="896"/>
      <c r="BEB91" s="896"/>
      <c r="BER91" s="896"/>
      <c r="BFH91" s="896"/>
      <c r="BFX91" s="896"/>
      <c r="BGN91" s="896"/>
      <c r="BHD91" s="896"/>
      <c r="BHT91" s="896"/>
      <c r="BIJ91" s="896"/>
      <c r="BIZ91" s="896"/>
      <c r="BJP91" s="896"/>
      <c r="BKF91" s="896"/>
      <c r="BKV91" s="896"/>
      <c r="BLL91" s="896"/>
      <c r="BMB91" s="896"/>
      <c r="BMR91" s="896"/>
      <c r="BNH91" s="896"/>
      <c r="BNX91" s="896"/>
      <c r="BON91" s="896"/>
      <c r="BPD91" s="896"/>
      <c r="BPT91" s="896"/>
      <c r="BQJ91" s="896"/>
      <c r="BQZ91" s="896"/>
      <c r="BRP91" s="896"/>
      <c r="BSF91" s="896"/>
      <c r="BSV91" s="896"/>
      <c r="BTL91" s="896"/>
      <c r="BUB91" s="896"/>
      <c r="BUR91" s="896"/>
      <c r="BVH91" s="896"/>
      <c r="BVX91" s="896"/>
      <c r="BWN91" s="896"/>
      <c r="BXD91" s="896"/>
      <c r="BXT91" s="896"/>
      <c r="BYJ91" s="896"/>
      <c r="BYZ91" s="896"/>
      <c r="BZP91" s="896"/>
      <c r="CAF91" s="896"/>
      <c r="CAV91" s="896"/>
      <c r="CBL91" s="896"/>
      <c r="CCB91" s="896"/>
      <c r="CCR91" s="896"/>
      <c r="CDH91" s="896"/>
      <c r="CDX91" s="896"/>
      <c r="CEN91" s="896"/>
      <c r="CFD91" s="896"/>
      <c r="CFT91" s="896"/>
      <c r="CGJ91" s="896"/>
      <c r="CGZ91" s="896"/>
      <c r="CHP91" s="896"/>
      <c r="CIF91" s="896"/>
      <c r="CIV91" s="896"/>
      <c r="CJL91" s="896"/>
      <c r="CKB91" s="896"/>
      <c r="CKR91" s="896"/>
      <c r="CLH91" s="896"/>
      <c r="CLX91" s="896"/>
      <c r="CMN91" s="896"/>
      <c r="CND91" s="896"/>
      <c r="CNT91" s="896"/>
      <c r="COJ91" s="896"/>
      <c r="COZ91" s="896"/>
      <c r="CPP91" s="896"/>
      <c r="CQF91" s="896"/>
      <c r="CQV91" s="896"/>
      <c r="CRL91" s="896"/>
      <c r="CSB91" s="896"/>
      <c r="CSR91" s="896"/>
      <c r="CTH91" s="896"/>
      <c r="CTX91" s="896"/>
      <c r="CUN91" s="896"/>
      <c r="CVD91" s="896"/>
      <c r="CVT91" s="896"/>
      <c r="CWJ91" s="896"/>
      <c r="CWZ91" s="896"/>
      <c r="CXP91" s="896"/>
      <c r="CYF91" s="896"/>
      <c r="CYV91" s="896"/>
      <c r="CZL91" s="896"/>
      <c r="DAB91" s="896"/>
      <c r="DAR91" s="896"/>
      <c r="DBH91" s="896"/>
      <c r="DBX91" s="896"/>
      <c r="DCN91" s="896"/>
      <c r="DDD91" s="896"/>
      <c r="DDT91" s="896"/>
      <c r="DEJ91" s="896"/>
      <c r="DEZ91" s="896"/>
      <c r="DFP91" s="896"/>
      <c r="DGF91" s="896"/>
      <c r="DGV91" s="896"/>
      <c r="DHL91" s="896"/>
      <c r="DIB91" s="896"/>
      <c r="DIR91" s="896"/>
      <c r="DJH91" s="896"/>
      <c r="DJX91" s="896"/>
      <c r="DKN91" s="896"/>
      <c r="DLD91" s="896"/>
      <c r="DLT91" s="896"/>
      <c r="DMJ91" s="896"/>
      <c r="DMZ91" s="896"/>
      <c r="DNP91" s="896"/>
      <c r="DOF91" s="896"/>
      <c r="DOV91" s="896"/>
      <c r="DPL91" s="896"/>
      <c r="DQB91" s="896"/>
      <c r="DQR91" s="896"/>
      <c r="DRH91" s="896"/>
      <c r="DRX91" s="896"/>
      <c r="DSN91" s="896"/>
      <c r="DTD91" s="896"/>
      <c r="DTT91" s="896"/>
      <c r="DUJ91" s="896"/>
      <c r="DUZ91" s="896"/>
      <c r="DVP91" s="896"/>
      <c r="DWF91" s="896"/>
      <c r="DWV91" s="896"/>
      <c r="DXL91" s="896"/>
      <c r="DYB91" s="896"/>
      <c r="DYR91" s="896"/>
      <c r="DZH91" s="896"/>
      <c r="DZX91" s="896"/>
      <c r="EAN91" s="896"/>
      <c r="EBD91" s="896"/>
      <c r="EBT91" s="896"/>
      <c r="ECJ91" s="896"/>
      <c r="ECZ91" s="896"/>
      <c r="EDP91" s="896"/>
      <c r="EEF91" s="896"/>
      <c r="EEV91" s="896"/>
      <c r="EFL91" s="896"/>
      <c r="EGB91" s="896"/>
      <c r="EGR91" s="896"/>
      <c r="EHH91" s="896"/>
      <c r="EHX91" s="896"/>
      <c r="EIN91" s="896"/>
      <c r="EJD91" s="896"/>
      <c r="EJT91" s="896"/>
      <c r="EKJ91" s="896"/>
      <c r="EKZ91" s="896"/>
      <c r="ELP91" s="896"/>
      <c r="EMF91" s="896"/>
      <c r="EMV91" s="896"/>
      <c r="ENL91" s="896"/>
      <c r="EOB91" s="896"/>
      <c r="EOR91" s="896"/>
      <c r="EPH91" s="896"/>
      <c r="EPX91" s="896"/>
      <c r="EQN91" s="896"/>
      <c r="ERD91" s="896"/>
      <c r="ERT91" s="896"/>
      <c r="ESJ91" s="896"/>
      <c r="ESZ91" s="896"/>
      <c r="ETP91" s="896"/>
      <c r="EUF91" s="896"/>
      <c r="EUV91" s="896"/>
      <c r="EVL91" s="896"/>
      <c r="EWB91" s="896"/>
      <c r="EWR91" s="896"/>
      <c r="EXH91" s="896"/>
      <c r="EXX91" s="896"/>
      <c r="EYN91" s="896"/>
      <c r="EZD91" s="896"/>
      <c r="EZT91" s="896"/>
      <c r="FAJ91" s="896"/>
      <c r="FAZ91" s="896"/>
      <c r="FBP91" s="896"/>
      <c r="FCF91" s="896"/>
      <c r="FCV91" s="896"/>
      <c r="FDL91" s="896"/>
      <c r="FEB91" s="896"/>
      <c r="FER91" s="896"/>
      <c r="FFH91" s="896"/>
      <c r="FFX91" s="896"/>
      <c r="FGN91" s="896"/>
      <c r="FHD91" s="896"/>
      <c r="FHT91" s="896"/>
      <c r="FIJ91" s="896"/>
      <c r="FIZ91" s="896"/>
      <c r="FJP91" s="896"/>
      <c r="FKF91" s="896"/>
      <c r="FKV91" s="896"/>
      <c r="FLL91" s="896"/>
      <c r="FMB91" s="896"/>
      <c r="FMR91" s="896"/>
      <c r="FNH91" s="896"/>
      <c r="FNX91" s="896"/>
      <c r="FON91" s="896"/>
      <c r="FPD91" s="896"/>
      <c r="FPT91" s="896"/>
      <c r="FQJ91" s="896"/>
      <c r="FQZ91" s="896"/>
      <c r="FRP91" s="896"/>
      <c r="FSF91" s="896"/>
      <c r="FSV91" s="896"/>
      <c r="FTL91" s="896"/>
      <c r="FUB91" s="896"/>
      <c r="FUR91" s="896"/>
      <c r="FVH91" s="896"/>
      <c r="FVX91" s="896"/>
      <c r="FWN91" s="896"/>
      <c r="FXD91" s="896"/>
      <c r="FXT91" s="896"/>
      <c r="FYJ91" s="896"/>
      <c r="FYZ91" s="896"/>
      <c r="FZP91" s="896"/>
      <c r="GAF91" s="896"/>
      <c r="GAV91" s="896"/>
      <c r="GBL91" s="896"/>
      <c r="GCB91" s="896"/>
      <c r="GCR91" s="896"/>
      <c r="GDH91" s="896"/>
      <c r="GDX91" s="896"/>
      <c r="GEN91" s="896"/>
      <c r="GFD91" s="896"/>
      <c r="GFT91" s="896"/>
      <c r="GGJ91" s="896"/>
      <c r="GGZ91" s="896"/>
      <c r="GHP91" s="896"/>
      <c r="GIF91" s="896"/>
      <c r="GIV91" s="896"/>
      <c r="GJL91" s="896"/>
      <c r="GKB91" s="896"/>
      <c r="GKR91" s="896"/>
      <c r="GLH91" s="896"/>
      <c r="GLX91" s="896"/>
      <c r="GMN91" s="896"/>
      <c r="GND91" s="896"/>
      <c r="GNT91" s="896"/>
      <c r="GOJ91" s="896"/>
      <c r="GOZ91" s="896"/>
      <c r="GPP91" s="896"/>
      <c r="GQF91" s="896"/>
      <c r="GQV91" s="896"/>
      <c r="GRL91" s="896"/>
      <c r="GSB91" s="896"/>
      <c r="GSR91" s="896"/>
      <c r="GTH91" s="896"/>
      <c r="GTX91" s="896"/>
      <c r="GUN91" s="896"/>
      <c r="GVD91" s="896"/>
      <c r="GVT91" s="896"/>
      <c r="GWJ91" s="896"/>
      <c r="GWZ91" s="896"/>
      <c r="GXP91" s="896"/>
      <c r="GYF91" s="896"/>
      <c r="GYV91" s="896"/>
      <c r="GZL91" s="896"/>
      <c r="HAB91" s="896"/>
      <c r="HAR91" s="896"/>
      <c r="HBH91" s="896"/>
      <c r="HBX91" s="896"/>
      <c r="HCN91" s="896"/>
      <c r="HDD91" s="896"/>
      <c r="HDT91" s="896"/>
      <c r="HEJ91" s="896"/>
      <c r="HEZ91" s="896"/>
      <c r="HFP91" s="896"/>
      <c r="HGF91" s="896"/>
      <c r="HGV91" s="896"/>
      <c r="HHL91" s="896"/>
      <c r="HIB91" s="896"/>
      <c r="HIR91" s="896"/>
      <c r="HJH91" s="896"/>
      <c r="HJX91" s="896"/>
      <c r="HKN91" s="896"/>
      <c r="HLD91" s="896"/>
      <c r="HLT91" s="896"/>
      <c r="HMJ91" s="896"/>
      <c r="HMZ91" s="896"/>
      <c r="HNP91" s="896"/>
      <c r="HOF91" s="896"/>
      <c r="HOV91" s="896"/>
      <c r="HPL91" s="896"/>
      <c r="HQB91" s="896"/>
      <c r="HQR91" s="896"/>
      <c r="HRH91" s="896"/>
      <c r="HRX91" s="896"/>
      <c r="HSN91" s="896"/>
      <c r="HTD91" s="896"/>
      <c r="HTT91" s="896"/>
      <c r="HUJ91" s="896"/>
      <c r="HUZ91" s="896"/>
      <c r="HVP91" s="896"/>
      <c r="HWF91" s="896"/>
      <c r="HWV91" s="896"/>
      <c r="HXL91" s="896"/>
      <c r="HYB91" s="896"/>
      <c r="HYR91" s="896"/>
      <c r="HZH91" s="896"/>
      <c r="HZX91" s="896"/>
      <c r="IAN91" s="896"/>
      <c r="IBD91" s="896"/>
      <c r="IBT91" s="896"/>
      <c r="ICJ91" s="896"/>
      <c r="ICZ91" s="896"/>
      <c r="IDP91" s="896"/>
      <c r="IEF91" s="896"/>
      <c r="IEV91" s="896"/>
      <c r="IFL91" s="896"/>
      <c r="IGB91" s="896"/>
      <c r="IGR91" s="896"/>
      <c r="IHH91" s="896"/>
      <c r="IHX91" s="896"/>
      <c r="IIN91" s="896"/>
      <c r="IJD91" s="896"/>
      <c r="IJT91" s="896"/>
      <c r="IKJ91" s="896"/>
      <c r="IKZ91" s="896"/>
      <c r="ILP91" s="896"/>
      <c r="IMF91" s="896"/>
      <c r="IMV91" s="896"/>
      <c r="INL91" s="896"/>
      <c r="IOB91" s="896"/>
      <c r="IOR91" s="896"/>
      <c r="IPH91" s="896"/>
      <c r="IPX91" s="896"/>
      <c r="IQN91" s="896"/>
      <c r="IRD91" s="896"/>
      <c r="IRT91" s="896"/>
      <c r="ISJ91" s="896"/>
      <c r="ISZ91" s="896"/>
      <c r="ITP91" s="896"/>
      <c r="IUF91" s="896"/>
      <c r="IUV91" s="896"/>
      <c r="IVL91" s="896"/>
      <c r="IWB91" s="896"/>
      <c r="IWR91" s="896"/>
      <c r="IXH91" s="896"/>
      <c r="IXX91" s="896"/>
      <c r="IYN91" s="896"/>
      <c r="IZD91" s="896"/>
      <c r="IZT91" s="896"/>
      <c r="JAJ91" s="896"/>
      <c r="JAZ91" s="896"/>
      <c r="JBP91" s="896"/>
      <c r="JCF91" s="896"/>
      <c r="JCV91" s="896"/>
      <c r="JDL91" s="896"/>
      <c r="JEB91" s="896"/>
      <c r="JER91" s="896"/>
      <c r="JFH91" s="896"/>
      <c r="JFX91" s="896"/>
      <c r="JGN91" s="896"/>
      <c r="JHD91" s="896"/>
      <c r="JHT91" s="896"/>
      <c r="JIJ91" s="896"/>
      <c r="JIZ91" s="896"/>
      <c r="JJP91" s="896"/>
      <c r="JKF91" s="896"/>
      <c r="JKV91" s="896"/>
      <c r="JLL91" s="896"/>
      <c r="JMB91" s="896"/>
      <c r="JMR91" s="896"/>
      <c r="JNH91" s="896"/>
      <c r="JNX91" s="896"/>
      <c r="JON91" s="896"/>
      <c r="JPD91" s="896"/>
      <c r="JPT91" s="896"/>
      <c r="JQJ91" s="896"/>
      <c r="JQZ91" s="896"/>
      <c r="JRP91" s="896"/>
      <c r="JSF91" s="896"/>
      <c r="JSV91" s="896"/>
    </row>
    <row r="92" spans="1:1020 1036:2044 2060:3068 3084:4092 4108:5116 5132:6140 6156:7164 7180:7276" s="211" customFormat="1" ht="11.25" customHeight="1">
      <c r="A92" s="547" t="s">
        <v>1932</v>
      </c>
      <c r="B92" s="650"/>
      <c r="C92" s="650"/>
      <c r="D92" s="547"/>
      <c r="E92" s="547"/>
      <c r="F92" s="651"/>
      <c r="G92" s="651"/>
      <c r="H92" s="652"/>
      <c r="I92" s="652"/>
      <c r="J92" s="653"/>
      <c r="K92" s="654"/>
      <c r="L92" s="247"/>
      <c r="M92" s="248"/>
      <c r="N92" s="655"/>
      <c r="O92" s="249"/>
      <c r="P92" s="250"/>
      <c r="AB92" s="896"/>
      <c r="AR92" s="896"/>
      <c r="BH92" s="896"/>
      <c r="BX92" s="896"/>
      <c r="CN92" s="896"/>
      <c r="DD92" s="896"/>
      <c r="DT92" s="896"/>
      <c r="EJ92" s="896"/>
      <c r="EZ92" s="896"/>
      <c r="FP92" s="896"/>
      <c r="GF92" s="896"/>
      <c r="GV92" s="896"/>
      <c r="HL92" s="896"/>
      <c r="IB92" s="896"/>
      <c r="IR92" s="896"/>
      <c r="JH92" s="896"/>
      <c r="JX92" s="896"/>
      <c r="KN92" s="896"/>
      <c r="LD92" s="896"/>
      <c r="LT92" s="896"/>
      <c r="MJ92" s="896"/>
      <c r="MZ92" s="896"/>
      <c r="NP92" s="896"/>
      <c r="OF92" s="896"/>
      <c r="OV92" s="896"/>
      <c r="PL92" s="896"/>
      <c r="QB92" s="896"/>
      <c r="QR92" s="896"/>
      <c r="RH92" s="896"/>
      <c r="RX92" s="896"/>
      <c r="SN92" s="896"/>
      <c r="TD92" s="896"/>
      <c r="TT92" s="896"/>
      <c r="UJ92" s="896"/>
      <c r="UZ92" s="896"/>
      <c r="VP92" s="896"/>
      <c r="WF92" s="896"/>
      <c r="WV92" s="896"/>
      <c r="XL92" s="896"/>
      <c r="YB92" s="896"/>
      <c r="YR92" s="896"/>
      <c r="ZH92" s="896"/>
      <c r="ZX92" s="896"/>
      <c r="AAN92" s="896"/>
      <c r="ABD92" s="896"/>
      <c r="ABT92" s="896"/>
      <c r="ACJ92" s="896"/>
      <c r="ACZ92" s="896"/>
      <c r="ADP92" s="896"/>
      <c r="AEF92" s="896"/>
      <c r="AEV92" s="896"/>
      <c r="AFL92" s="896"/>
      <c r="AGB92" s="896"/>
      <c r="AGR92" s="896"/>
      <c r="AHH92" s="896"/>
      <c r="AHX92" s="896"/>
      <c r="AIN92" s="896"/>
      <c r="AJD92" s="896"/>
      <c r="AJT92" s="896"/>
      <c r="AKJ92" s="896"/>
      <c r="AKZ92" s="896"/>
      <c r="ALP92" s="896"/>
      <c r="AMF92" s="896"/>
      <c r="AMV92" s="896"/>
      <c r="ANL92" s="896"/>
      <c r="AOB92" s="896"/>
      <c r="AOR92" s="896"/>
      <c r="APH92" s="896"/>
      <c r="APX92" s="896"/>
      <c r="AQN92" s="896"/>
      <c r="ARD92" s="896"/>
      <c r="ART92" s="896"/>
      <c r="ASJ92" s="896"/>
      <c r="ASZ92" s="896"/>
      <c r="ATP92" s="896"/>
      <c r="AUF92" s="896"/>
      <c r="AUV92" s="896"/>
      <c r="AVL92" s="896"/>
      <c r="AWB92" s="896"/>
      <c r="AWR92" s="896"/>
      <c r="AXH92" s="896"/>
      <c r="AXX92" s="896"/>
      <c r="AYN92" s="896"/>
      <c r="AZD92" s="896"/>
      <c r="AZT92" s="896"/>
      <c r="BAJ92" s="896"/>
      <c r="BAZ92" s="896"/>
      <c r="BBP92" s="896"/>
      <c r="BCF92" s="896"/>
      <c r="BCV92" s="896"/>
      <c r="BDL92" s="896"/>
      <c r="BEB92" s="896"/>
      <c r="BER92" s="896"/>
      <c r="BFH92" s="896"/>
      <c r="BFX92" s="896"/>
      <c r="BGN92" s="896"/>
      <c r="BHD92" s="896"/>
      <c r="BHT92" s="896"/>
      <c r="BIJ92" s="896"/>
      <c r="BIZ92" s="896"/>
      <c r="BJP92" s="896"/>
      <c r="BKF92" s="896"/>
      <c r="BKV92" s="896"/>
      <c r="BLL92" s="896"/>
      <c r="BMB92" s="896"/>
      <c r="BMR92" s="896"/>
      <c r="BNH92" s="896"/>
      <c r="BNX92" s="896"/>
      <c r="BON92" s="896"/>
      <c r="BPD92" s="896"/>
      <c r="BPT92" s="896"/>
      <c r="BQJ92" s="896"/>
      <c r="BQZ92" s="896"/>
      <c r="BRP92" s="896"/>
      <c r="BSF92" s="896"/>
      <c r="BSV92" s="896"/>
      <c r="BTL92" s="896"/>
      <c r="BUB92" s="896"/>
      <c r="BUR92" s="896"/>
      <c r="BVH92" s="896"/>
      <c r="BVX92" s="896"/>
      <c r="BWN92" s="896"/>
      <c r="BXD92" s="896"/>
      <c r="BXT92" s="896"/>
      <c r="BYJ92" s="896"/>
      <c r="BYZ92" s="896"/>
      <c r="BZP92" s="896"/>
      <c r="CAF92" s="896"/>
      <c r="CAV92" s="896"/>
      <c r="CBL92" s="896"/>
      <c r="CCB92" s="896"/>
      <c r="CCR92" s="896"/>
      <c r="CDH92" s="896"/>
      <c r="CDX92" s="896"/>
      <c r="CEN92" s="896"/>
      <c r="CFD92" s="896"/>
      <c r="CFT92" s="896"/>
      <c r="CGJ92" s="896"/>
      <c r="CGZ92" s="896"/>
      <c r="CHP92" s="896"/>
      <c r="CIF92" s="896"/>
      <c r="CIV92" s="896"/>
      <c r="CJL92" s="896"/>
      <c r="CKB92" s="896"/>
      <c r="CKR92" s="896"/>
      <c r="CLH92" s="896"/>
      <c r="CLX92" s="896"/>
      <c r="CMN92" s="896"/>
      <c r="CND92" s="896"/>
      <c r="CNT92" s="896"/>
      <c r="COJ92" s="896"/>
      <c r="COZ92" s="896"/>
      <c r="CPP92" s="896"/>
      <c r="CQF92" s="896"/>
      <c r="CQV92" s="896"/>
      <c r="CRL92" s="896"/>
      <c r="CSB92" s="896"/>
      <c r="CSR92" s="896"/>
      <c r="CTH92" s="896"/>
      <c r="CTX92" s="896"/>
      <c r="CUN92" s="896"/>
      <c r="CVD92" s="896"/>
      <c r="CVT92" s="896"/>
      <c r="CWJ92" s="896"/>
      <c r="CWZ92" s="896"/>
      <c r="CXP92" s="896"/>
      <c r="CYF92" s="896"/>
      <c r="CYV92" s="896"/>
      <c r="CZL92" s="896"/>
      <c r="DAB92" s="896"/>
      <c r="DAR92" s="896"/>
      <c r="DBH92" s="896"/>
      <c r="DBX92" s="896"/>
      <c r="DCN92" s="896"/>
      <c r="DDD92" s="896"/>
      <c r="DDT92" s="896"/>
      <c r="DEJ92" s="896"/>
      <c r="DEZ92" s="896"/>
      <c r="DFP92" s="896"/>
      <c r="DGF92" s="896"/>
      <c r="DGV92" s="896"/>
      <c r="DHL92" s="896"/>
      <c r="DIB92" s="896"/>
      <c r="DIR92" s="896"/>
      <c r="DJH92" s="896"/>
      <c r="DJX92" s="896"/>
      <c r="DKN92" s="896"/>
      <c r="DLD92" s="896"/>
      <c r="DLT92" s="896"/>
      <c r="DMJ92" s="896"/>
      <c r="DMZ92" s="896"/>
      <c r="DNP92" s="896"/>
      <c r="DOF92" s="896"/>
      <c r="DOV92" s="896"/>
      <c r="DPL92" s="896"/>
      <c r="DQB92" s="896"/>
      <c r="DQR92" s="896"/>
      <c r="DRH92" s="896"/>
      <c r="DRX92" s="896"/>
      <c r="DSN92" s="896"/>
      <c r="DTD92" s="896"/>
      <c r="DTT92" s="896"/>
      <c r="DUJ92" s="896"/>
      <c r="DUZ92" s="896"/>
      <c r="DVP92" s="896"/>
      <c r="DWF92" s="896"/>
      <c r="DWV92" s="896"/>
      <c r="DXL92" s="896"/>
      <c r="DYB92" s="896"/>
      <c r="DYR92" s="896"/>
      <c r="DZH92" s="896"/>
      <c r="DZX92" s="896"/>
      <c r="EAN92" s="896"/>
      <c r="EBD92" s="896"/>
      <c r="EBT92" s="896"/>
      <c r="ECJ92" s="896"/>
      <c r="ECZ92" s="896"/>
      <c r="EDP92" s="896"/>
      <c r="EEF92" s="896"/>
      <c r="EEV92" s="896"/>
      <c r="EFL92" s="896"/>
      <c r="EGB92" s="896"/>
      <c r="EGR92" s="896"/>
      <c r="EHH92" s="896"/>
      <c r="EHX92" s="896"/>
      <c r="EIN92" s="896"/>
      <c r="EJD92" s="896"/>
      <c r="EJT92" s="896"/>
      <c r="EKJ92" s="896"/>
      <c r="EKZ92" s="896"/>
      <c r="ELP92" s="896"/>
      <c r="EMF92" s="896"/>
      <c r="EMV92" s="896"/>
      <c r="ENL92" s="896"/>
      <c r="EOB92" s="896"/>
      <c r="EOR92" s="896"/>
      <c r="EPH92" s="896"/>
      <c r="EPX92" s="896"/>
      <c r="EQN92" s="896"/>
      <c r="ERD92" s="896"/>
      <c r="ERT92" s="896"/>
      <c r="ESJ92" s="896"/>
      <c r="ESZ92" s="896"/>
      <c r="ETP92" s="896"/>
      <c r="EUF92" s="896"/>
      <c r="EUV92" s="896"/>
      <c r="EVL92" s="896"/>
      <c r="EWB92" s="896"/>
      <c r="EWR92" s="896"/>
      <c r="EXH92" s="896"/>
      <c r="EXX92" s="896"/>
      <c r="EYN92" s="896"/>
      <c r="EZD92" s="896"/>
      <c r="EZT92" s="896"/>
      <c r="FAJ92" s="896"/>
      <c r="FAZ92" s="896"/>
      <c r="FBP92" s="896"/>
      <c r="FCF92" s="896"/>
      <c r="FCV92" s="896"/>
      <c r="FDL92" s="896"/>
      <c r="FEB92" s="896"/>
      <c r="FER92" s="896"/>
      <c r="FFH92" s="896"/>
      <c r="FFX92" s="896"/>
      <c r="FGN92" s="896"/>
      <c r="FHD92" s="896"/>
      <c r="FHT92" s="896"/>
      <c r="FIJ92" s="896"/>
      <c r="FIZ92" s="896"/>
      <c r="FJP92" s="896"/>
      <c r="FKF92" s="896"/>
      <c r="FKV92" s="896"/>
      <c r="FLL92" s="896"/>
      <c r="FMB92" s="896"/>
      <c r="FMR92" s="896"/>
      <c r="FNH92" s="896"/>
      <c r="FNX92" s="896"/>
      <c r="FON92" s="896"/>
      <c r="FPD92" s="896"/>
      <c r="FPT92" s="896"/>
      <c r="FQJ92" s="896"/>
      <c r="FQZ92" s="896"/>
      <c r="FRP92" s="896"/>
      <c r="FSF92" s="896"/>
      <c r="FSV92" s="896"/>
      <c r="FTL92" s="896"/>
      <c r="FUB92" s="896"/>
      <c r="FUR92" s="896"/>
      <c r="FVH92" s="896"/>
      <c r="FVX92" s="896"/>
      <c r="FWN92" s="896"/>
      <c r="FXD92" s="896"/>
      <c r="FXT92" s="896"/>
      <c r="FYJ92" s="896"/>
      <c r="FYZ92" s="896"/>
      <c r="FZP92" s="896"/>
      <c r="GAF92" s="896"/>
      <c r="GAV92" s="896"/>
      <c r="GBL92" s="896"/>
      <c r="GCB92" s="896"/>
      <c r="GCR92" s="896"/>
      <c r="GDH92" s="896"/>
      <c r="GDX92" s="896"/>
      <c r="GEN92" s="896"/>
      <c r="GFD92" s="896"/>
      <c r="GFT92" s="896"/>
      <c r="GGJ92" s="896"/>
      <c r="GGZ92" s="896"/>
      <c r="GHP92" s="896"/>
      <c r="GIF92" s="896"/>
      <c r="GIV92" s="896"/>
      <c r="GJL92" s="896"/>
      <c r="GKB92" s="896"/>
      <c r="GKR92" s="896"/>
      <c r="GLH92" s="896"/>
      <c r="GLX92" s="896"/>
      <c r="GMN92" s="896"/>
      <c r="GND92" s="896"/>
      <c r="GNT92" s="896"/>
      <c r="GOJ92" s="896"/>
      <c r="GOZ92" s="896"/>
      <c r="GPP92" s="896"/>
      <c r="GQF92" s="896"/>
      <c r="GQV92" s="896"/>
      <c r="GRL92" s="896"/>
      <c r="GSB92" s="896"/>
      <c r="GSR92" s="896"/>
      <c r="GTH92" s="896"/>
      <c r="GTX92" s="896"/>
      <c r="GUN92" s="896"/>
      <c r="GVD92" s="896"/>
      <c r="GVT92" s="896"/>
      <c r="GWJ92" s="896"/>
      <c r="GWZ92" s="896"/>
      <c r="GXP92" s="896"/>
      <c r="GYF92" s="896"/>
      <c r="GYV92" s="896"/>
      <c r="GZL92" s="896"/>
      <c r="HAB92" s="896"/>
      <c r="HAR92" s="896"/>
      <c r="HBH92" s="896"/>
      <c r="HBX92" s="896"/>
      <c r="HCN92" s="896"/>
      <c r="HDD92" s="896"/>
      <c r="HDT92" s="896"/>
      <c r="HEJ92" s="896"/>
      <c r="HEZ92" s="896"/>
      <c r="HFP92" s="896"/>
      <c r="HGF92" s="896"/>
      <c r="HGV92" s="896"/>
      <c r="HHL92" s="896"/>
      <c r="HIB92" s="896"/>
      <c r="HIR92" s="896"/>
      <c r="HJH92" s="896"/>
      <c r="HJX92" s="896"/>
      <c r="HKN92" s="896"/>
      <c r="HLD92" s="896"/>
      <c r="HLT92" s="896"/>
      <c r="HMJ92" s="896"/>
      <c r="HMZ92" s="896"/>
      <c r="HNP92" s="896"/>
      <c r="HOF92" s="896"/>
      <c r="HOV92" s="896"/>
      <c r="HPL92" s="896"/>
      <c r="HQB92" s="896"/>
      <c r="HQR92" s="896"/>
      <c r="HRH92" s="896"/>
      <c r="HRX92" s="896"/>
      <c r="HSN92" s="896"/>
      <c r="HTD92" s="896"/>
      <c r="HTT92" s="896"/>
      <c r="HUJ92" s="896"/>
      <c r="HUZ92" s="896"/>
      <c r="HVP92" s="896"/>
      <c r="HWF92" s="896"/>
      <c r="HWV92" s="896"/>
      <c r="HXL92" s="896"/>
      <c r="HYB92" s="896"/>
      <c r="HYR92" s="896"/>
      <c r="HZH92" s="896"/>
      <c r="HZX92" s="896"/>
      <c r="IAN92" s="896"/>
      <c r="IBD92" s="896"/>
      <c r="IBT92" s="896"/>
      <c r="ICJ92" s="896"/>
      <c r="ICZ92" s="896"/>
      <c r="IDP92" s="896"/>
      <c r="IEF92" s="896"/>
      <c r="IEV92" s="896"/>
      <c r="IFL92" s="896"/>
      <c r="IGB92" s="896"/>
      <c r="IGR92" s="896"/>
      <c r="IHH92" s="896"/>
      <c r="IHX92" s="896"/>
      <c r="IIN92" s="896"/>
      <c r="IJD92" s="896"/>
      <c r="IJT92" s="896"/>
      <c r="IKJ92" s="896"/>
      <c r="IKZ92" s="896"/>
      <c r="ILP92" s="896"/>
      <c r="IMF92" s="896"/>
      <c r="IMV92" s="896"/>
      <c r="INL92" s="896"/>
      <c r="IOB92" s="896"/>
      <c r="IOR92" s="896"/>
      <c r="IPH92" s="896"/>
      <c r="IPX92" s="896"/>
      <c r="IQN92" s="896"/>
      <c r="IRD92" s="896"/>
      <c r="IRT92" s="896"/>
      <c r="ISJ92" s="896"/>
      <c r="ISZ92" s="896"/>
      <c r="ITP92" s="896"/>
      <c r="IUF92" s="896"/>
      <c r="IUV92" s="896"/>
      <c r="IVL92" s="896"/>
      <c r="IWB92" s="896"/>
      <c r="IWR92" s="896"/>
      <c r="IXH92" s="896"/>
      <c r="IXX92" s="896"/>
      <c r="IYN92" s="896"/>
      <c r="IZD92" s="896"/>
      <c r="IZT92" s="896"/>
      <c r="JAJ92" s="896"/>
      <c r="JAZ92" s="896"/>
      <c r="JBP92" s="896"/>
      <c r="JCF92" s="896"/>
      <c r="JCV92" s="896"/>
      <c r="JDL92" s="896"/>
      <c r="JEB92" s="896"/>
      <c r="JER92" s="896"/>
      <c r="JFH92" s="896"/>
      <c r="JFX92" s="896"/>
      <c r="JGN92" s="896"/>
      <c r="JHD92" s="896"/>
      <c r="JHT92" s="896"/>
      <c r="JIJ92" s="896"/>
      <c r="JIZ92" s="896"/>
      <c r="JJP92" s="896"/>
      <c r="JKF92" s="896"/>
      <c r="JKV92" s="896"/>
      <c r="JLL92" s="896"/>
      <c r="JMB92" s="896"/>
      <c r="JMR92" s="896"/>
      <c r="JNH92" s="896"/>
      <c r="JNX92" s="896"/>
      <c r="JON92" s="896"/>
      <c r="JPD92" s="896"/>
      <c r="JPT92" s="896"/>
      <c r="JQJ92" s="896"/>
      <c r="JQZ92" s="896"/>
      <c r="JRP92" s="896"/>
      <c r="JSF92" s="896"/>
      <c r="JSV92" s="896"/>
    </row>
    <row r="93" spans="1:1020 1036:2044 2060:3068 3084:4092 4108:5116 5132:6140 6156:7164 7180:7276" s="211" customFormat="1" ht="11.25" customHeight="1">
      <c r="A93" s="547"/>
      <c r="B93" s="650"/>
      <c r="C93" s="650"/>
      <c r="D93" s="547"/>
      <c r="E93" s="547"/>
      <c r="F93" s="651"/>
      <c r="G93" s="651"/>
      <c r="H93" s="652"/>
      <c r="I93" s="652"/>
      <c r="J93" s="653"/>
      <c r="K93" s="654"/>
      <c r="L93" s="247"/>
      <c r="M93" s="248"/>
      <c r="N93" s="655"/>
      <c r="O93" s="249"/>
      <c r="P93" s="250"/>
    </row>
    <row r="94" spans="1:1020 1036:2044 2060:3068 3084:4092 4108:5116 5132:6140 6156:7164 7180:7276" ht="14.25" thickBot="1">
      <c r="A94" s="656" t="s">
        <v>1933</v>
      </c>
      <c r="C94" s="1"/>
      <c r="N94" s="251"/>
    </row>
    <row r="95" spans="1:1020 1036:2044 2060:3068 3084:4092 4108:5116 5132:6140 6156:7164 7180:7276" ht="14.1" customHeight="1">
      <c r="A95" s="252"/>
      <c r="B95" s="681" t="s">
        <v>1408</v>
      </c>
      <c r="C95" s="682"/>
      <c r="D95" s="682"/>
      <c r="E95" s="683"/>
      <c r="F95" s="792" t="s">
        <v>1409</v>
      </c>
      <c r="G95" s="693" t="s">
        <v>1410</v>
      </c>
      <c r="H95" s="694"/>
      <c r="I95" s="695"/>
      <c r="J95" s="900" t="s">
        <v>1934</v>
      </c>
      <c r="K95" s="900" t="s">
        <v>1439</v>
      </c>
      <c r="L95" s="703" t="s">
        <v>1411</v>
      </c>
      <c r="M95" s="703" t="s">
        <v>1412</v>
      </c>
      <c r="N95" s="703" t="s">
        <v>1413</v>
      </c>
      <c r="O95" s="703" t="s">
        <v>1414</v>
      </c>
      <c r="P95" s="705" t="s">
        <v>1440</v>
      </c>
      <c r="Q95" s="183"/>
    </row>
    <row r="96" spans="1:1020 1036:2044 2060:3068 3084:4092 4108:5116 5132:6140 6156:7164 7180:7276" ht="14.1" customHeight="1">
      <c r="A96" s="253" t="s">
        <v>1407</v>
      </c>
      <c r="B96" s="684"/>
      <c r="C96" s="685"/>
      <c r="D96" s="685"/>
      <c r="E96" s="686"/>
      <c r="F96" s="793"/>
      <c r="G96" s="906" t="s">
        <v>1415</v>
      </c>
      <c r="H96" s="907" t="s">
        <v>1416</v>
      </c>
      <c r="I96" s="908"/>
      <c r="J96" s="901"/>
      <c r="K96" s="901"/>
      <c r="L96" s="903"/>
      <c r="M96" s="903"/>
      <c r="N96" s="903"/>
      <c r="O96" s="903"/>
      <c r="P96" s="730"/>
      <c r="Q96" s="183"/>
    </row>
    <row r="97" spans="1:17" ht="14.1" customHeight="1" thickBot="1">
      <c r="A97" s="254"/>
      <c r="B97" s="687"/>
      <c r="C97" s="688"/>
      <c r="D97" s="688"/>
      <c r="E97" s="689"/>
      <c r="F97" s="899"/>
      <c r="G97" s="902"/>
      <c r="H97" s="455" t="s">
        <v>1417</v>
      </c>
      <c r="I97" s="456" t="s">
        <v>1418</v>
      </c>
      <c r="J97" s="902"/>
      <c r="K97" s="902"/>
      <c r="L97" s="904"/>
      <c r="M97" s="904"/>
      <c r="N97" s="904"/>
      <c r="O97" s="904"/>
      <c r="P97" s="905"/>
      <c r="Q97" s="183"/>
    </row>
    <row r="98" spans="1:17" s="211" customFormat="1" ht="21" customHeight="1" thickTop="1" thickBot="1">
      <c r="A98" s="427" t="s">
        <v>1456</v>
      </c>
      <c r="B98" s="921" t="s">
        <v>1457</v>
      </c>
      <c r="C98" s="737"/>
      <c r="D98" s="737"/>
      <c r="E98" s="738"/>
      <c r="F98" s="461">
        <v>1</v>
      </c>
      <c r="G98" s="462">
        <v>3</v>
      </c>
      <c r="H98" s="463">
        <v>22</v>
      </c>
      <c r="I98" s="193">
        <v>30</v>
      </c>
      <c r="J98" s="464">
        <v>3</v>
      </c>
      <c r="K98" s="465">
        <v>0.9375</v>
      </c>
      <c r="L98" s="657">
        <v>-245</v>
      </c>
      <c r="M98" s="658">
        <v>-245</v>
      </c>
      <c r="N98" s="519" t="s">
        <v>1881</v>
      </c>
      <c r="O98" s="467">
        <v>0.83199999999999996</v>
      </c>
      <c r="P98" s="192">
        <v>4.4000000000000004</v>
      </c>
      <c r="Q98" s="468"/>
    </row>
    <row r="99" spans="1:17" ht="14.25" customHeight="1" thickTop="1" thickBot="1">
      <c r="A99" s="243"/>
      <c r="B99" s="244"/>
      <c r="C99" s="244"/>
      <c r="D99" s="772"/>
      <c r="E99" s="923" t="s">
        <v>1437</v>
      </c>
      <c r="F99" s="925">
        <f>SUM(F98:F98)</f>
        <v>1</v>
      </c>
      <c r="G99" s="798">
        <f>SUM(G98:G98)</f>
        <v>3</v>
      </c>
      <c r="H99" s="876" t="str">
        <f>SUM(H98:H98)+ROUNDDOWN(SUM(I98:I98)/60,0)&amp;":"&amp;IF(MOD(SUM(I98:I98),60)&lt;10,"0","")&amp;(MOD(SUM(I98:I98),60))</f>
        <v>22:30</v>
      </c>
      <c r="I99" s="877"/>
      <c r="J99" s="911">
        <f>SUM(J98:J98)</f>
        <v>3</v>
      </c>
      <c r="K99" s="913">
        <f>SUM(K98:K98)</f>
        <v>0.9375</v>
      </c>
      <c r="L99" s="915">
        <f>SUM(L98:L98)</f>
        <v>-245</v>
      </c>
      <c r="M99" s="915">
        <f>SUM(M98:M98)</f>
        <v>-245</v>
      </c>
      <c r="N99" s="917" t="s">
        <v>1885</v>
      </c>
      <c r="O99" s="919">
        <f>AVERAGE(O98:O98)</f>
        <v>0.83199999999999996</v>
      </c>
      <c r="P99" s="909">
        <f>AVERAGE(P98:P98)</f>
        <v>4.4000000000000004</v>
      </c>
      <c r="Q99" s="183"/>
    </row>
    <row r="100" spans="1:17" s="211" customFormat="1" ht="14.25" customHeight="1" thickBot="1">
      <c r="A100" s="245"/>
      <c r="B100" s="246"/>
      <c r="C100" s="246"/>
      <c r="D100" s="922"/>
      <c r="E100" s="924"/>
      <c r="F100" s="926"/>
      <c r="G100" s="799"/>
      <c r="H100" s="878"/>
      <c r="I100" s="879"/>
      <c r="J100" s="912"/>
      <c r="K100" s="914"/>
      <c r="L100" s="916"/>
      <c r="M100" s="916"/>
      <c r="N100" s="918"/>
      <c r="O100" s="920"/>
      <c r="P100" s="910"/>
      <c r="Q100" s="468"/>
    </row>
    <row r="101" spans="1:17" ht="11.25" customHeight="1">
      <c r="A101" s="255" t="s">
        <v>1935</v>
      </c>
      <c r="B101" s="255"/>
      <c r="J101" s="659"/>
      <c r="K101" s="659"/>
      <c r="L101" s="659"/>
      <c r="M101" s="659"/>
      <c r="N101" s="659"/>
      <c r="O101" s="659"/>
      <c r="P101" s="659"/>
    </row>
  </sheetData>
  <mergeCells count="616">
    <mergeCell ref="P99:P100"/>
    <mergeCell ref="J99:J100"/>
    <mergeCell ref="K99:K100"/>
    <mergeCell ref="L99:L100"/>
    <mergeCell ref="M99:M100"/>
    <mergeCell ref="N99:N100"/>
    <mergeCell ref="O99:O100"/>
    <mergeCell ref="B98:E98"/>
    <mergeCell ref="D99:D100"/>
    <mergeCell ref="E99:E100"/>
    <mergeCell ref="F99:F100"/>
    <mergeCell ref="G99:G100"/>
    <mergeCell ref="H99:I100"/>
    <mergeCell ref="L95:L97"/>
    <mergeCell ref="M95:M97"/>
    <mergeCell ref="N95:N97"/>
    <mergeCell ref="O95:O97"/>
    <mergeCell ref="P95:P97"/>
    <mergeCell ref="G96:G97"/>
    <mergeCell ref="H96:I96"/>
    <mergeCell ref="JQJ90:JQJ92"/>
    <mergeCell ref="JQZ90:JQZ92"/>
    <mergeCell ref="JHT90:JHT92"/>
    <mergeCell ref="JIJ90:JIJ92"/>
    <mergeCell ref="JBP90:JBP92"/>
    <mergeCell ref="JCF90:JCF92"/>
    <mergeCell ref="JCV90:JCV92"/>
    <mergeCell ref="JDL90:JDL92"/>
    <mergeCell ref="JEB90:JEB92"/>
    <mergeCell ref="JER90:JER92"/>
    <mergeCell ref="IXX90:IXX92"/>
    <mergeCell ref="IYN90:IYN92"/>
    <mergeCell ref="IZD90:IZD92"/>
    <mergeCell ref="IZT90:IZT92"/>
    <mergeCell ref="JAJ90:JAJ92"/>
    <mergeCell ref="JAZ90:JAZ92"/>
    <mergeCell ref="IUF90:IUF92"/>
    <mergeCell ref="JRP90:JRP92"/>
    <mergeCell ref="JSF90:JSF92"/>
    <mergeCell ref="JSV90:JSV92"/>
    <mergeCell ref="B95:E97"/>
    <mergeCell ref="F95:F97"/>
    <mergeCell ref="G95:I95"/>
    <mergeCell ref="J95:J97"/>
    <mergeCell ref="K95:K97"/>
    <mergeCell ref="JMR90:JMR92"/>
    <mergeCell ref="JNH90:JNH92"/>
    <mergeCell ref="JNX90:JNX92"/>
    <mergeCell ref="JON90:JON92"/>
    <mergeCell ref="JPD90:JPD92"/>
    <mergeCell ref="JPT90:JPT92"/>
    <mergeCell ref="JIZ90:JIZ92"/>
    <mergeCell ref="JJP90:JJP92"/>
    <mergeCell ref="JKF90:JKF92"/>
    <mergeCell ref="JKV90:JKV92"/>
    <mergeCell ref="JLL90:JLL92"/>
    <mergeCell ref="JMB90:JMB92"/>
    <mergeCell ref="JFH90:JFH92"/>
    <mergeCell ref="JFX90:JFX92"/>
    <mergeCell ref="JGN90:JGN92"/>
    <mergeCell ref="JHD90:JHD92"/>
    <mergeCell ref="IUV90:IUV92"/>
    <mergeCell ref="IVL90:IVL92"/>
    <mergeCell ref="IWB90:IWB92"/>
    <mergeCell ref="IWR90:IWR92"/>
    <mergeCell ref="IXH90:IXH92"/>
    <mergeCell ref="IQN90:IQN92"/>
    <mergeCell ref="IRD90:IRD92"/>
    <mergeCell ref="IRT90:IRT92"/>
    <mergeCell ref="ISJ90:ISJ92"/>
    <mergeCell ref="ISZ90:ISZ92"/>
    <mergeCell ref="ITP90:ITP92"/>
    <mergeCell ref="IMV90:IMV92"/>
    <mergeCell ref="INL90:INL92"/>
    <mergeCell ref="IOB90:IOB92"/>
    <mergeCell ref="IOR90:IOR92"/>
    <mergeCell ref="IPH90:IPH92"/>
    <mergeCell ref="IPX90:IPX92"/>
    <mergeCell ref="IJD90:IJD92"/>
    <mergeCell ref="IJT90:IJT92"/>
    <mergeCell ref="IKJ90:IKJ92"/>
    <mergeCell ref="IKZ90:IKZ92"/>
    <mergeCell ref="ILP90:ILP92"/>
    <mergeCell ref="IMF90:IMF92"/>
    <mergeCell ref="IFL90:IFL92"/>
    <mergeCell ref="IGB90:IGB92"/>
    <mergeCell ref="IGR90:IGR92"/>
    <mergeCell ref="IHH90:IHH92"/>
    <mergeCell ref="IHX90:IHX92"/>
    <mergeCell ref="IIN90:IIN92"/>
    <mergeCell ref="IBT90:IBT92"/>
    <mergeCell ref="ICJ90:ICJ92"/>
    <mergeCell ref="ICZ90:ICZ92"/>
    <mergeCell ref="IDP90:IDP92"/>
    <mergeCell ref="IEF90:IEF92"/>
    <mergeCell ref="IEV90:IEV92"/>
    <mergeCell ref="HYB90:HYB92"/>
    <mergeCell ref="HYR90:HYR92"/>
    <mergeCell ref="HZH90:HZH92"/>
    <mergeCell ref="HZX90:HZX92"/>
    <mergeCell ref="IAN90:IAN92"/>
    <mergeCell ref="IBD90:IBD92"/>
    <mergeCell ref="HUJ90:HUJ92"/>
    <mergeCell ref="HUZ90:HUZ92"/>
    <mergeCell ref="HVP90:HVP92"/>
    <mergeCell ref="HWF90:HWF92"/>
    <mergeCell ref="HWV90:HWV92"/>
    <mergeCell ref="HXL90:HXL92"/>
    <mergeCell ref="HQR90:HQR92"/>
    <mergeCell ref="HRH90:HRH92"/>
    <mergeCell ref="HRX90:HRX92"/>
    <mergeCell ref="HSN90:HSN92"/>
    <mergeCell ref="HTD90:HTD92"/>
    <mergeCell ref="HTT90:HTT92"/>
    <mergeCell ref="HMZ90:HMZ92"/>
    <mergeCell ref="HNP90:HNP92"/>
    <mergeCell ref="HOF90:HOF92"/>
    <mergeCell ref="HOV90:HOV92"/>
    <mergeCell ref="HPL90:HPL92"/>
    <mergeCell ref="HQB90:HQB92"/>
    <mergeCell ref="HJH90:HJH92"/>
    <mergeCell ref="HJX90:HJX92"/>
    <mergeCell ref="HKN90:HKN92"/>
    <mergeCell ref="HLD90:HLD92"/>
    <mergeCell ref="HLT90:HLT92"/>
    <mergeCell ref="HMJ90:HMJ92"/>
    <mergeCell ref="HFP90:HFP92"/>
    <mergeCell ref="HGF90:HGF92"/>
    <mergeCell ref="HGV90:HGV92"/>
    <mergeCell ref="HHL90:HHL92"/>
    <mergeCell ref="HIB90:HIB92"/>
    <mergeCell ref="HIR90:HIR92"/>
    <mergeCell ref="HBX90:HBX92"/>
    <mergeCell ref="HCN90:HCN92"/>
    <mergeCell ref="HDD90:HDD92"/>
    <mergeCell ref="HDT90:HDT92"/>
    <mergeCell ref="HEJ90:HEJ92"/>
    <mergeCell ref="HEZ90:HEZ92"/>
    <mergeCell ref="GYF90:GYF92"/>
    <mergeCell ref="GYV90:GYV92"/>
    <mergeCell ref="GZL90:GZL92"/>
    <mergeCell ref="HAB90:HAB92"/>
    <mergeCell ref="HAR90:HAR92"/>
    <mergeCell ref="HBH90:HBH92"/>
    <mergeCell ref="GUN90:GUN92"/>
    <mergeCell ref="GVD90:GVD92"/>
    <mergeCell ref="GVT90:GVT92"/>
    <mergeCell ref="GWJ90:GWJ92"/>
    <mergeCell ref="GWZ90:GWZ92"/>
    <mergeCell ref="GXP90:GXP92"/>
    <mergeCell ref="GQV90:GQV92"/>
    <mergeCell ref="GRL90:GRL92"/>
    <mergeCell ref="GSB90:GSB92"/>
    <mergeCell ref="GSR90:GSR92"/>
    <mergeCell ref="GTH90:GTH92"/>
    <mergeCell ref="GTX90:GTX92"/>
    <mergeCell ref="GND90:GND92"/>
    <mergeCell ref="GNT90:GNT92"/>
    <mergeCell ref="GOJ90:GOJ92"/>
    <mergeCell ref="GOZ90:GOZ92"/>
    <mergeCell ref="GPP90:GPP92"/>
    <mergeCell ref="GQF90:GQF92"/>
    <mergeCell ref="GJL90:GJL92"/>
    <mergeCell ref="GKB90:GKB92"/>
    <mergeCell ref="GKR90:GKR92"/>
    <mergeCell ref="GLH90:GLH92"/>
    <mergeCell ref="GLX90:GLX92"/>
    <mergeCell ref="GMN90:GMN92"/>
    <mergeCell ref="GFT90:GFT92"/>
    <mergeCell ref="GGJ90:GGJ92"/>
    <mergeCell ref="GGZ90:GGZ92"/>
    <mergeCell ref="GHP90:GHP92"/>
    <mergeCell ref="GIF90:GIF92"/>
    <mergeCell ref="GIV90:GIV92"/>
    <mergeCell ref="GCB90:GCB92"/>
    <mergeCell ref="GCR90:GCR92"/>
    <mergeCell ref="GDH90:GDH92"/>
    <mergeCell ref="GDX90:GDX92"/>
    <mergeCell ref="GEN90:GEN92"/>
    <mergeCell ref="GFD90:GFD92"/>
    <mergeCell ref="FYJ90:FYJ92"/>
    <mergeCell ref="FYZ90:FYZ92"/>
    <mergeCell ref="FZP90:FZP92"/>
    <mergeCell ref="GAF90:GAF92"/>
    <mergeCell ref="GAV90:GAV92"/>
    <mergeCell ref="GBL90:GBL92"/>
    <mergeCell ref="FUR90:FUR92"/>
    <mergeCell ref="FVH90:FVH92"/>
    <mergeCell ref="FVX90:FVX92"/>
    <mergeCell ref="FWN90:FWN92"/>
    <mergeCell ref="FXD90:FXD92"/>
    <mergeCell ref="FXT90:FXT92"/>
    <mergeCell ref="FQZ90:FQZ92"/>
    <mergeCell ref="FRP90:FRP92"/>
    <mergeCell ref="FSF90:FSF92"/>
    <mergeCell ref="FSV90:FSV92"/>
    <mergeCell ref="FTL90:FTL92"/>
    <mergeCell ref="FUB90:FUB92"/>
    <mergeCell ref="FNH90:FNH92"/>
    <mergeCell ref="FNX90:FNX92"/>
    <mergeCell ref="FON90:FON92"/>
    <mergeCell ref="FPD90:FPD92"/>
    <mergeCell ref="FPT90:FPT92"/>
    <mergeCell ref="FQJ90:FQJ92"/>
    <mergeCell ref="FJP90:FJP92"/>
    <mergeCell ref="FKF90:FKF92"/>
    <mergeCell ref="FKV90:FKV92"/>
    <mergeCell ref="FLL90:FLL92"/>
    <mergeCell ref="FMB90:FMB92"/>
    <mergeCell ref="FMR90:FMR92"/>
    <mergeCell ref="FFX90:FFX92"/>
    <mergeCell ref="FGN90:FGN92"/>
    <mergeCell ref="FHD90:FHD92"/>
    <mergeCell ref="FHT90:FHT92"/>
    <mergeCell ref="FIJ90:FIJ92"/>
    <mergeCell ref="FIZ90:FIZ92"/>
    <mergeCell ref="FCF90:FCF92"/>
    <mergeCell ref="FCV90:FCV92"/>
    <mergeCell ref="FDL90:FDL92"/>
    <mergeCell ref="FEB90:FEB92"/>
    <mergeCell ref="FER90:FER92"/>
    <mergeCell ref="FFH90:FFH92"/>
    <mergeCell ref="EYN90:EYN92"/>
    <mergeCell ref="EZD90:EZD92"/>
    <mergeCell ref="EZT90:EZT92"/>
    <mergeCell ref="FAJ90:FAJ92"/>
    <mergeCell ref="FAZ90:FAZ92"/>
    <mergeCell ref="FBP90:FBP92"/>
    <mergeCell ref="EUV90:EUV92"/>
    <mergeCell ref="EVL90:EVL92"/>
    <mergeCell ref="EWB90:EWB92"/>
    <mergeCell ref="EWR90:EWR92"/>
    <mergeCell ref="EXH90:EXH92"/>
    <mergeCell ref="EXX90:EXX92"/>
    <mergeCell ref="ERD90:ERD92"/>
    <mergeCell ref="ERT90:ERT92"/>
    <mergeCell ref="ESJ90:ESJ92"/>
    <mergeCell ref="ESZ90:ESZ92"/>
    <mergeCell ref="ETP90:ETP92"/>
    <mergeCell ref="EUF90:EUF92"/>
    <mergeCell ref="ENL90:ENL92"/>
    <mergeCell ref="EOB90:EOB92"/>
    <mergeCell ref="EOR90:EOR92"/>
    <mergeCell ref="EPH90:EPH92"/>
    <mergeCell ref="EPX90:EPX92"/>
    <mergeCell ref="EQN90:EQN92"/>
    <mergeCell ref="EJT90:EJT92"/>
    <mergeCell ref="EKJ90:EKJ92"/>
    <mergeCell ref="EKZ90:EKZ92"/>
    <mergeCell ref="ELP90:ELP92"/>
    <mergeCell ref="EMF90:EMF92"/>
    <mergeCell ref="EMV90:EMV92"/>
    <mergeCell ref="EGB90:EGB92"/>
    <mergeCell ref="EGR90:EGR92"/>
    <mergeCell ref="EHH90:EHH92"/>
    <mergeCell ref="EHX90:EHX92"/>
    <mergeCell ref="EIN90:EIN92"/>
    <mergeCell ref="EJD90:EJD92"/>
    <mergeCell ref="ECJ90:ECJ92"/>
    <mergeCell ref="ECZ90:ECZ92"/>
    <mergeCell ref="EDP90:EDP92"/>
    <mergeCell ref="EEF90:EEF92"/>
    <mergeCell ref="EEV90:EEV92"/>
    <mergeCell ref="EFL90:EFL92"/>
    <mergeCell ref="DYR90:DYR92"/>
    <mergeCell ref="DZH90:DZH92"/>
    <mergeCell ref="DZX90:DZX92"/>
    <mergeCell ref="EAN90:EAN92"/>
    <mergeCell ref="EBD90:EBD92"/>
    <mergeCell ref="EBT90:EBT92"/>
    <mergeCell ref="DUZ90:DUZ92"/>
    <mergeCell ref="DVP90:DVP92"/>
    <mergeCell ref="DWF90:DWF92"/>
    <mergeCell ref="DWV90:DWV92"/>
    <mergeCell ref="DXL90:DXL92"/>
    <mergeCell ref="DYB90:DYB92"/>
    <mergeCell ref="DRH90:DRH92"/>
    <mergeCell ref="DRX90:DRX92"/>
    <mergeCell ref="DSN90:DSN92"/>
    <mergeCell ref="DTD90:DTD92"/>
    <mergeCell ref="DTT90:DTT92"/>
    <mergeCell ref="DUJ90:DUJ92"/>
    <mergeCell ref="DNP90:DNP92"/>
    <mergeCell ref="DOF90:DOF92"/>
    <mergeCell ref="DOV90:DOV92"/>
    <mergeCell ref="DPL90:DPL92"/>
    <mergeCell ref="DQB90:DQB92"/>
    <mergeCell ref="DQR90:DQR92"/>
    <mergeCell ref="DJX90:DJX92"/>
    <mergeCell ref="DKN90:DKN92"/>
    <mergeCell ref="DLD90:DLD92"/>
    <mergeCell ref="DLT90:DLT92"/>
    <mergeCell ref="DMJ90:DMJ92"/>
    <mergeCell ref="DMZ90:DMZ92"/>
    <mergeCell ref="DGF90:DGF92"/>
    <mergeCell ref="DGV90:DGV92"/>
    <mergeCell ref="DHL90:DHL92"/>
    <mergeCell ref="DIB90:DIB92"/>
    <mergeCell ref="DIR90:DIR92"/>
    <mergeCell ref="DJH90:DJH92"/>
    <mergeCell ref="DCN90:DCN92"/>
    <mergeCell ref="DDD90:DDD92"/>
    <mergeCell ref="DDT90:DDT92"/>
    <mergeCell ref="DEJ90:DEJ92"/>
    <mergeCell ref="DEZ90:DEZ92"/>
    <mergeCell ref="DFP90:DFP92"/>
    <mergeCell ref="CYV90:CYV92"/>
    <mergeCell ref="CZL90:CZL92"/>
    <mergeCell ref="DAB90:DAB92"/>
    <mergeCell ref="DAR90:DAR92"/>
    <mergeCell ref="DBH90:DBH92"/>
    <mergeCell ref="DBX90:DBX92"/>
    <mergeCell ref="CVD90:CVD92"/>
    <mergeCell ref="CVT90:CVT92"/>
    <mergeCell ref="CWJ90:CWJ92"/>
    <mergeCell ref="CWZ90:CWZ92"/>
    <mergeCell ref="CXP90:CXP92"/>
    <mergeCell ref="CYF90:CYF92"/>
    <mergeCell ref="CRL90:CRL92"/>
    <mergeCell ref="CSB90:CSB92"/>
    <mergeCell ref="CSR90:CSR92"/>
    <mergeCell ref="CTH90:CTH92"/>
    <mergeCell ref="CTX90:CTX92"/>
    <mergeCell ref="CUN90:CUN92"/>
    <mergeCell ref="CNT90:CNT92"/>
    <mergeCell ref="COJ90:COJ92"/>
    <mergeCell ref="COZ90:COZ92"/>
    <mergeCell ref="CPP90:CPP92"/>
    <mergeCell ref="CQF90:CQF92"/>
    <mergeCell ref="CQV90:CQV92"/>
    <mergeCell ref="CKB90:CKB92"/>
    <mergeCell ref="CKR90:CKR92"/>
    <mergeCell ref="CLH90:CLH92"/>
    <mergeCell ref="CLX90:CLX92"/>
    <mergeCell ref="CMN90:CMN92"/>
    <mergeCell ref="CND90:CND92"/>
    <mergeCell ref="CGJ90:CGJ92"/>
    <mergeCell ref="CGZ90:CGZ92"/>
    <mergeCell ref="CHP90:CHP92"/>
    <mergeCell ref="CIF90:CIF92"/>
    <mergeCell ref="CIV90:CIV92"/>
    <mergeCell ref="CJL90:CJL92"/>
    <mergeCell ref="CCR90:CCR92"/>
    <mergeCell ref="CDH90:CDH92"/>
    <mergeCell ref="CDX90:CDX92"/>
    <mergeCell ref="CEN90:CEN92"/>
    <mergeCell ref="CFD90:CFD92"/>
    <mergeCell ref="CFT90:CFT92"/>
    <mergeCell ref="BYZ90:BYZ92"/>
    <mergeCell ref="BZP90:BZP92"/>
    <mergeCell ref="CAF90:CAF92"/>
    <mergeCell ref="CAV90:CAV92"/>
    <mergeCell ref="CBL90:CBL92"/>
    <mergeCell ref="CCB90:CCB92"/>
    <mergeCell ref="BVH90:BVH92"/>
    <mergeCell ref="BVX90:BVX92"/>
    <mergeCell ref="BWN90:BWN92"/>
    <mergeCell ref="BXD90:BXD92"/>
    <mergeCell ref="BXT90:BXT92"/>
    <mergeCell ref="BYJ90:BYJ92"/>
    <mergeCell ref="BRP90:BRP92"/>
    <mergeCell ref="BSF90:BSF92"/>
    <mergeCell ref="BSV90:BSV92"/>
    <mergeCell ref="BTL90:BTL92"/>
    <mergeCell ref="BUB90:BUB92"/>
    <mergeCell ref="BUR90:BUR92"/>
    <mergeCell ref="BNX90:BNX92"/>
    <mergeCell ref="BON90:BON92"/>
    <mergeCell ref="BPD90:BPD92"/>
    <mergeCell ref="BPT90:BPT92"/>
    <mergeCell ref="BQJ90:BQJ92"/>
    <mergeCell ref="BQZ90:BQZ92"/>
    <mergeCell ref="BKF90:BKF92"/>
    <mergeCell ref="BKV90:BKV92"/>
    <mergeCell ref="BLL90:BLL92"/>
    <mergeCell ref="BMB90:BMB92"/>
    <mergeCell ref="BMR90:BMR92"/>
    <mergeCell ref="BNH90:BNH92"/>
    <mergeCell ref="BGN90:BGN92"/>
    <mergeCell ref="BHD90:BHD92"/>
    <mergeCell ref="BHT90:BHT92"/>
    <mergeCell ref="BIJ90:BIJ92"/>
    <mergeCell ref="BIZ90:BIZ92"/>
    <mergeCell ref="BJP90:BJP92"/>
    <mergeCell ref="BCV90:BCV92"/>
    <mergeCell ref="BDL90:BDL92"/>
    <mergeCell ref="BEB90:BEB92"/>
    <mergeCell ref="BER90:BER92"/>
    <mergeCell ref="BFH90:BFH92"/>
    <mergeCell ref="BFX90:BFX92"/>
    <mergeCell ref="AZD90:AZD92"/>
    <mergeCell ref="AZT90:AZT92"/>
    <mergeCell ref="BAJ90:BAJ92"/>
    <mergeCell ref="BAZ90:BAZ92"/>
    <mergeCell ref="BBP90:BBP92"/>
    <mergeCell ref="BCF90:BCF92"/>
    <mergeCell ref="AVL90:AVL92"/>
    <mergeCell ref="AWB90:AWB92"/>
    <mergeCell ref="AWR90:AWR92"/>
    <mergeCell ref="AXH90:AXH92"/>
    <mergeCell ref="AXX90:AXX92"/>
    <mergeCell ref="AYN90:AYN92"/>
    <mergeCell ref="ART90:ART92"/>
    <mergeCell ref="ASJ90:ASJ92"/>
    <mergeCell ref="ASZ90:ASZ92"/>
    <mergeCell ref="ATP90:ATP92"/>
    <mergeCell ref="AUF90:AUF92"/>
    <mergeCell ref="AUV90:AUV92"/>
    <mergeCell ref="AOB90:AOB92"/>
    <mergeCell ref="AOR90:AOR92"/>
    <mergeCell ref="APH90:APH92"/>
    <mergeCell ref="APX90:APX92"/>
    <mergeCell ref="AQN90:AQN92"/>
    <mergeCell ref="ARD90:ARD92"/>
    <mergeCell ref="AKJ90:AKJ92"/>
    <mergeCell ref="AKZ90:AKZ92"/>
    <mergeCell ref="ALP90:ALP92"/>
    <mergeCell ref="AMF90:AMF92"/>
    <mergeCell ref="AMV90:AMV92"/>
    <mergeCell ref="ANL90:ANL92"/>
    <mergeCell ref="AGR90:AGR92"/>
    <mergeCell ref="AHH90:AHH92"/>
    <mergeCell ref="AHX90:AHX92"/>
    <mergeCell ref="AIN90:AIN92"/>
    <mergeCell ref="AJD90:AJD92"/>
    <mergeCell ref="AJT90:AJT92"/>
    <mergeCell ref="ACZ90:ACZ92"/>
    <mergeCell ref="ADP90:ADP92"/>
    <mergeCell ref="AEF90:AEF92"/>
    <mergeCell ref="AEV90:AEV92"/>
    <mergeCell ref="AFL90:AFL92"/>
    <mergeCell ref="AGB90:AGB92"/>
    <mergeCell ref="ZH90:ZH92"/>
    <mergeCell ref="ZX90:ZX92"/>
    <mergeCell ref="AAN90:AAN92"/>
    <mergeCell ref="ABD90:ABD92"/>
    <mergeCell ref="ABT90:ABT92"/>
    <mergeCell ref="ACJ90:ACJ92"/>
    <mergeCell ref="VP90:VP92"/>
    <mergeCell ref="WF90:WF92"/>
    <mergeCell ref="WV90:WV92"/>
    <mergeCell ref="XL90:XL92"/>
    <mergeCell ref="YB90:YB92"/>
    <mergeCell ref="YR90:YR92"/>
    <mergeCell ref="RX90:RX92"/>
    <mergeCell ref="SN90:SN92"/>
    <mergeCell ref="TD90:TD92"/>
    <mergeCell ref="TT90:TT92"/>
    <mergeCell ref="UJ90:UJ92"/>
    <mergeCell ref="UZ90:UZ92"/>
    <mergeCell ref="OF90:OF92"/>
    <mergeCell ref="OV90:OV92"/>
    <mergeCell ref="PL90:PL92"/>
    <mergeCell ref="QB90:QB92"/>
    <mergeCell ref="QR90:QR92"/>
    <mergeCell ref="RH90:RH92"/>
    <mergeCell ref="KN90:KN92"/>
    <mergeCell ref="LD90:LD92"/>
    <mergeCell ref="LT90:LT92"/>
    <mergeCell ref="MJ90:MJ92"/>
    <mergeCell ref="MZ90:MZ92"/>
    <mergeCell ref="NP90:NP92"/>
    <mergeCell ref="GV90:GV92"/>
    <mergeCell ref="HL90:HL92"/>
    <mergeCell ref="IB90:IB92"/>
    <mergeCell ref="IR90:IR92"/>
    <mergeCell ref="JH90:JH92"/>
    <mergeCell ref="JX90:JX92"/>
    <mergeCell ref="DT90:DT92"/>
    <mergeCell ref="EJ90:EJ92"/>
    <mergeCell ref="EZ90:EZ92"/>
    <mergeCell ref="FP90:FP92"/>
    <mergeCell ref="GF90:GF92"/>
    <mergeCell ref="P89:P90"/>
    <mergeCell ref="AB90:AB92"/>
    <mergeCell ref="AR90:AR92"/>
    <mergeCell ref="BH90:BH92"/>
    <mergeCell ref="BX90:BX92"/>
    <mergeCell ref="CN90:CN92"/>
    <mergeCell ref="N89:N90"/>
    <mergeCell ref="O89:O90"/>
    <mergeCell ref="A87:A88"/>
    <mergeCell ref="B87:E87"/>
    <mergeCell ref="B88:E88"/>
    <mergeCell ref="D89:D90"/>
    <mergeCell ref="E89:E90"/>
    <mergeCell ref="F89:F90"/>
    <mergeCell ref="DD90:DD92"/>
    <mergeCell ref="B85:E85"/>
    <mergeCell ref="B86:E86"/>
    <mergeCell ref="F73:F74"/>
    <mergeCell ref="G73:G74"/>
    <mergeCell ref="J73:J74"/>
    <mergeCell ref="G89:G90"/>
    <mergeCell ref="H89:I90"/>
    <mergeCell ref="J89:J90"/>
    <mergeCell ref="K89:K90"/>
    <mergeCell ref="N73:N74"/>
    <mergeCell ref="B75:E75"/>
    <mergeCell ref="B76:E76"/>
    <mergeCell ref="A70:A72"/>
    <mergeCell ref="B70:E70"/>
    <mergeCell ref="B71:E71"/>
    <mergeCell ref="B72:E72"/>
    <mergeCell ref="A73:A84"/>
    <mergeCell ref="B73:E74"/>
    <mergeCell ref="B77:E77"/>
    <mergeCell ref="B78:E78"/>
    <mergeCell ref="B79:E79"/>
    <mergeCell ref="B80:E80"/>
    <mergeCell ref="B81:E81"/>
    <mergeCell ref="B82:E82"/>
    <mergeCell ref="B83:E83"/>
    <mergeCell ref="B84:E84"/>
    <mergeCell ref="A65:A69"/>
    <mergeCell ref="B65:E65"/>
    <mergeCell ref="B66:E66"/>
    <mergeCell ref="B67:E67"/>
    <mergeCell ref="B68:E68"/>
    <mergeCell ref="B69:E69"/>
    <mergeCell ref="B55:E55"/>
    <mergeCell ref="A56:A64"/>
    <mergeCell ref="B56:E56"/>
    <mergeCell ref="B57:E57"/>
    <mergeCell ref="B58:E58"/>
    <mergeCell ref="B59:E59"/>
    <mergeCell ref="B61:E61"/>
    <mergeCell ref="B62:E62"/>
    <mergeCell ref="B63:E63"/>
    <mergeCell ref="B64:E64"/>
    <mergeCell ref="B50:E50"/>
    <mergeCell ref="A51:A53"/>
    <mergeCell ref="B51:E51"/>
    <mergeCell ref="B52:E52"/>
    <mergeCell ref="B53:E53"/>
    <mergeCell ref="B54:E54"/>
    <mergeCell ref="M47:M49"/>
    <mergeCell ref="N47:N49"/>
    <mergeCell ref="O47:O49"/>
    <mergeCell ref="P47:P49"/>
    <mergeCell ref="G48:G49"/>
    <mergeCell ref="H48:I48"/>
    <mergeCell ref="P39:P40"/>
    <mergeCell ref="A41:S41"/>
    <mergeCell ref="A42:S42"/>
    <mergeCell ref="A44:S44"/>
    <mergeCell ref="B47:E49"/>
    <mergeCell ref="F47:F49"/>
    <mergeCell ref="G47:I47"/>
    <mergeCell ref="J47:J49"/>
    <mergeCell ref="K47:K49"/>
    <mergeCell ref="L47:L49"/>
    <mergeCell ref="G39:G40"/>
    <mergeCell ref="H39:I40"/>
    <mergeCell ref="J39:J40"/>
    <mergeCell ref="K39:K40"/>
    <mergeCell ref="N39:N40"/>
    <mergeCell ref="O39:O40"/>
    <mergeCell ref="A37:A38"/>
    <mergeCell ref="B37:E37"/>
    <mergeCell ref="B38:E38"/>
    <mergeCell ref="D39:D40"/>
    <mergeCell ref="E39:E40"/>
    <mergeCell ref="F39:F40"/>
    <mergeCell ref="B30:E30"/>
    <mergeCell ref="B31:E31"/>
    <mergeCell ref="A32:A36"/>
    <mergeCell ref="B32:E32"/>
    <mergeCell ref="B33:E33"/>
    <mergeCell ref="B34:E34"/>
    <mergeCell ref="B35:E35"/>
    <mergeCell ref="B36:E36"/>
    <mergeCell ref="B25:E25"/>
    <mergeCell ref="B26:E26"/>
    <mergeCell ref="A27:A29"/>
    <mergeCell ref="B27:E27"/>
    <mergeCell ref="B28:E28"/>
    <mergeCell ref="B29:E29"/>
    <mergeCell ref="F23:F24"/>
    <mergeCell ref="G23:G24"/>
    <mergeCell ref="L23:L24"/>
    <mergeCell ref="A19:A20"/>
    <mergeCell ref="B19:E19"/>
    <mergeCell ref="B20:E20"/>
    <mergeCell ref="A21:A24"/>
    <mergeCell ref="B21:E21"/>
    <mergeCell ref="B22:E22"/>
    <mergeCell ref="B23:E24"/>
    <mergeCell ref="P14:P16"/>
    <mergeCell ref="G15:G16"/>
    <mergeCell ref="H15:I15"/>
    <mergeCell ref="A17:A18"/>
    <mergeCell ref="B17:E17"/>
    <mergeCell ref="B18:E18"/>
    <mergeCell ref="J14:J16"/>
    <mergeCell ref="K14:K16"/>
    <mergeCell ref="L14:L16"/>
    <mergeCell ref="M14:M16"/>
    <mergeCell ref="N14:N16"/>
    <mergeCell ref="O14:O16"/>
    <mergeCell ref="P23:P24"/>
    <mergeCell ref="M23:M24"/>
    <mergeCell ref="N23:N24"/>
    <mergeCell ref="O23:O24"/>
    <mergeCell ref="A8:F8"/>
    <mergeCell ref="A9:F9"/>
    <mergeCell ref="A10:F10"/>
    <mergeCell ref="B14:E16"/>
    <mergeCell ref="F14:F16"/>
    <mergeCell ref="G14:I14"/>
    <mergeCell ref="A1:L1"/>
    <mergeCell ref="M1:P1"/>
    <mergeCell ref="B3:D3"/>
    <mergeCell ref="E3:E4"/>
    <mergeCell ref="F3:F4"/>
    <mergeCell ref="G3:G4"/>
  </mergeCells>
  <phoneticPr fontId="25"/>
  <printOptions horizontalCentered="1"/>
  <pageMargins left="0.59055118110236227" right="0.59055118110236227" top="0.59055118110236227" bottom="0.59055118110236227" header="0.31496062992125984" footer="0.31496062992125984"/>
  <pageSetup paperSize="9" scale="89" orientation="portrait" r:id="rId1"/>
  <headerFooter scaleWithDoc="0" alignWithMargins="0">
    <oddFooter>&amp;C&amp;"HG丸ｺﾞｼｯｸM-PRO,標準"&amp;P</oddFooter>
  </headerFooter>
  <rowBreaks count="4" manualBreakCount="4">
    <brk id="45" max="15" man="1"/>
    <brk id="93" max="15" man="1"/>
    <brk id="101" max="15" man="1"/>
    <brk id="126" max="1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8" width="8" style="2" customWidth="1"/>
    <col min="9" max="9" width="6.625" style="2" customWidth="1"/>
    <col min="10" max="11" width="4.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c r="A2" s="930" t="s">
        <v>1485</v>
      </c>
      <c r="B2" s="930"/>
      <c r="C2" s="930"/>
      <c r="D2" s="930"/>
      <c r="E2" s="930"/>
      <c r="F2" s="930"/>
      <c r="G2" s="930"/>
    </row>
    <row r="3" spans="1:10" ht="18" customHeight="1">
      <c r="A3" s="17" t="s">
        <v>211</v>
      </c>
      <c r="B3" s="18"/>
      <c r="C3" s="18"/>
      <c r="D3" s="18"/>
      <c r="E3" s="18"/>
      <c r="F3" s="18"/>
      <c r="G3" s="18"/>
      <c r="H3" s="17"/>
      <c r="I3" s="16"/>
    </row>
    <row r="4" spans="1:10" ht="16.5" customHeight="1"/>
    <row r="5" spans="1:10" ht="16.5" customHeight="1">
      <c r="A5" s="927" t="s">
        <v>147</v>
      </c>
      <c r="B5" s="928"/>
      <c r="C5" s="928"/>
      <c r="D5" s="928"/>
      <c r="E5" s="928"/>
      <c r="F5" s="928"/>
      <c r="G5" s="928"/>
      <c r="H5" s="928"/>
      <c r="I5" s="929"/>
    </row>
    <row r="6" spans="1:10" ht="27" customHeight="1">
      <c r="A6" s="282" t="s">
        <v>148</v>
      </c>
      <c r="B6" s="933" t="s">
        <v>212</v>
      </c>
      <c r="C6" s="934"/>
      <c r="D6" s="934"/>
      <c r="E6" s="934"/>
      <c r="F6" s="934"/>
      <c r="G6" s="934"/>
      <c r="H6" s="934"/>
      <c r="I6" s="935"/>
      <c r="J6" s="2" t="s">
        <v>150</v>
      </c>
    </row>
    <row r="7" spans="1:10" ht="16.5" customHeight="1">
      <c r="A7" s="15" t="s">
        <v>151</v>
      </c>
      <c r="B7" s="939" t="s">
        <v>37</v>
      </c>
      <c r="C7" s="940"/>
      <c r="D7" s="940"/>
      <c r="E7" s="940"/>
      <c r="F7" s="940"/>
      <c r="G7" s="940"/>
      <c r="H7" s="940"/>
      <c r="I7" s="941"/>
    </row>
    <row r="8" spans="1:10" ht="16.5" customHeight="1">
      <c r="A8" s="927" t="s">
        <v>152</v>
      </c>
      <c r="B8" s="928"/>
      <c r="C8" s="928"/>
      <c r="D8" s="928"/>
      <c r="E8" s="928"/>
      <c r="F8" s="928"/>
      <c r="G8" s="928"/>
      <c r="H8" s="928"/>
      <c r="I8" s="929"/>
    </row>
    <row r="9" spans="1:10" ht="13.5" customHeight="1">
      <c r="A9" s="1009" t="s">
        <v>153</v>
      </c>
      <c r="B9" s="989" t="s">
        <v>1486</v>
      </c>
      <c r="C9" s="978"/>
      <c r="D9" s="978"/>
      <c r="E9" s="978"/>
      <c r="F9" s="978"/>
      <c r="G9" s="978"/>
      <c r="H9" s="978"/>
      <c r="I9" s="979"/>
    </row>
    <row r="10" spans="1:10">
      <c r="A10" s="1010"/>
      <c r="B10" s="963"/>
      <c r="C10" s="964"/>
      <c r="D10" s="964"/>
      <c r="E10" s="964"/>
      <c r="F10" s="964"/>
      <c r="G10" s="964"/>
      <c r="H10" s="964"/>
      <c r="I10" s="965"/>
    </row>
    <row r="11" spans="1:10" ht="16.5" customHeight="1">
      <c r="A11" s="13" t="s">
        <v>155</v>
      </c>
      <c r="B11" s="939" t="s">
        <v>1487</v>
      </c>
      <c r="C11" s="940"/>
      <c r="D11" s="940"/>
      <c r="E11" s="940"/>
      <c r="F11" s="940"/>
      <c r="G11" s="940"/>
      <c r="H11" s="940"/>
      <c r="I11" s="941"/>
    </row>
    <row r="12" spans="1:10" ht="16.5" customHeight="1">
      <c r="A12" s="11"/>
      <c r="B12" s="972" t="s">
        <v>1488</v>
      </c>
      <c r="C12" s="973"/>
      <c r="D12" s="973"/>
      <c r="E12" s="973"/>
      <c r="F12" s="973"/>
      <c r="G12" s="973"/>
      <c r="H12" s="973"/>
      <c r="I12" s="974"/>
    </row>
    <row r="13" spans="1:10" ht="16.5" customHeight="1">
      <c r="A13" s="11"/>
      <c r="B13" s="972" t="s">
        <v>213</v>
      </c>
      <c r="C13" s="973"/>
      <c r="D13" s="973"/>
      <c r="E13" s="973"/>
      <c r="F13" s="973"/>
      <c r="G13" s="973"/>
      <c r="H13" s="973"/>
      <c r="I13" s="974"/>
    </row>
    <row r="14" spans="1:10" ht="16.5" customHeight="1">
      <c r="A14" s="14"/>
      <c r="B14" s="948" t="s">
        <v>510</v>
      </c>
      <c r="C14" s="949"/>
      <c r="D14" s="949"/>
      <c r="E14" s="949"/>
      <c r="F14" s="949"/>
      <c r="G14" s="949"/>
      <c r="H14" s="949"/>
      <c r="I14" s="950"/>
    </row>
    <row r="15" spans="1:10" ht="16.5" customHeight="1">
      <c r="A15" s="13" t="s">
        <v>156</v>
      </c>
      <c r="B15" s="939" t="s">
        <v>1489</v>
      </c>
      <c r="C15" s="940"/>
      <c r="D15" s="940"/>
      <c r="E15" s="940"/>
      <c r="F15" s="940"/>
      <c r="G15" s="940"/>
      <c r="H15" s="940"/>
      <c r="I15" s="941"/>
    </row>
    <row r="16" spans="1:10" ht="16.5" customHeight="1">
      <c r="A16" s="14"/>
      <c r="B16" s="951" t="s">
        <v>46</v>
      </c>
      <c r="C16" s="952"/>
      <c r="D16" s="952"/>
      <c r="E16" s="952"/>
      <c r="F16" s="952"/>
      <c r="G16" s="952"/>
      <c r="H16" s="952"/>
      <c r="I16" s="953"/>
    </row>
    <row r="17" spans="1:9" ht="16.5" customHeight="1">
      <c r="A17" s="58" t="s">
        <v>162</v>
      </c>
      <c r="B17" s="954" t="s">
        <v>915</v>
      </c>
      <c r="C17" s="955"/>
      <c r="D17" s="955"/>
      <c r="E17" s="955"/>
      <c r="F17" s="955"/>
      <c r="G17" s="955"/>
      <c r="H17" s="955"/>
      <c r="I17" s="956"/>
    </row>
    <row r="18" spans="1:9" ht="16.5" customHeight="1">
      <c r="A18" s="13" t="s">
        <v>164</v>
      </c>
      <c r="B18" s="957" t="s">
        <v>36</v>
      </c>
      <c r="C18" s="958"/>
      <c r="D18" s="958"/>
      <c r="E18" s="959"/>
      <c r="F18" s="12" t="s">
        <v>35</v>
      </c>
      <c r="G18" s="957" t="s">
        <v>34</v>
      </c>
      <c r="H18" s="958"/>
      <c r="I18" s="959"/>
    </row>
    <row r="19" spans="1:9" ht="16.5" customHeight="1">
      <c r="A19" s="11"/>
      <c r="B19" s="664" t="s">
        <v>1938</v>
      </c>
      <c r="C19" s="673"/>
      <c r="D19" s="673"/>
      <c r="E19" s="674"/>
      <c r="F19" s="5"/>
      <c r="G19" s="1011"/>
      <c r="H19" s="1012"/>
      <c r="I19" s="1013"/>
    </row>
    <row r="20" spans="1:9" ht="16.5" customHeight="1">
      <c r="A20" s="44"/>
      <c r="B20" s="6" t="s">
        <v>214</v>
      </c>
      <c r="C20" s="1036" t="s">
        <v>215</v>
      </c>
      <c r="D20" s="1036"/>
      <c r="E20" s="1023"/>
      <c r="F20" s="5" t="s">
        <v>216</v>
      </c>
      <c r="G20" s="66"/>
      <c r="H20" s="67"/>
      <c r="I20" s="68"/>
    </row>
    <row r="21" spans="1:9" ht="16.5" customHeight="1">
      <c r="A21" s="44"/>
      <c r="B21" s="6"/>
      <c r="C21" s="1036" t="s">
        <v>1845</v>
      </c>
      <c r="D21" s="1036"/>
      <c r="E21" s="1023"/>
      <c r="F21" s="5"/>
      <c r="G21" s="66"/>
      <c r="H21" s="67"/>
      <c r="I21" s="68"/>
    </row>
    <row r="22" spans="1:9" ht="16.5" customHeight="1">
      <c r="A22" s="44"/>
      <c r="B22" s="6"/>
      <c r="C22" s="1036"/>
      <c r="D22" s="1036"/>
      <c r="E22" s="1023"/>
      <c r="F22" s="5"/>
      <c r="G22" s="66"/>
      <c r="H22" s="67"/>
      <c r="I22" s="68"/>
    </row>
    <row r="23" spans="1:9" ht="16.5" customHeight="1">
      <c r="A23" s="44"/>
      <c r="B23" s="664" t="s">
        <v>1939</v>
      </c>
      <c r="C23" s="665"/>
      <c r="D23" s="665"/>
      <c r="E23" s="666"/>
      <c r="F23" s="5"/>
      <c r="G23" s="66"/>
      <c r="H23" s="67"/>
      <c r="I23" s="68"/>
    </row>
    <row r="24" spans="1:9" ht="16.5" customHeight="1">
      <c r="A24" s="44"/>
      <c r="B24" s="6" t="s">
        <v>214</v>
      </c>
      <c r="C24" s="1036" t="s">
        <v>217</v>
      </c>
      <c r="D24" s="1036"/>
      <c r="E24" s="1023"/>
      <c r="F24" s="26" t="s">
        <v>1491</v>
      </c>
      <c r="G24" s="1014" t="s">
        <v>556</v>
      </c>
      <c r="H24" s="1015"/>
      <c r="I24" s="1016"/>
    </row>
    <row r="25" spans="1:9" ht="16.5" customHeight="1">
      <c r="A25" s="44"/>
      <c r="B25" s="6"/>
      <c r="C25" s="1036" t="s">
        <v>218</v>
      </c>
      <c r="D25" s="1036"/>
      <c r="E25" s="1023"/>
      <c r="F25" s="5"/>
      <c r="G25" s="1014"/>
      <c r="H25" s="1015"/>
      <c r="I25" s="1016"/>
    </row>
    <row r="26" spans="1:9" ht="16.5" customHeight="1">
      <c r="A26" s="44"/>
      <c r="B26" s="6"/>
      <c r="C26" s="1036" t="s">
        <v>219</v>
      </c>
      <c r="D26" s="1036"/>
      <c r="E26" s="1023"/>
      <c r="F26" s="5"/>
      <c r="G26" s="1014"/>
      <c r="H26" s="1015"/>
      <c r="I26" s="1016"/>
    </row>
    <row r="27" spans="1:9" ht="16.5" customHeight="1">
      <c r="A27" s="44"/>
      <c r="B27" s="6"/>
      <c r="C27" s="1036" t="s">
        <v>1650</v>
      </c>
      <c r="D27" s="1036"/>
      <c r="E27" s="1023"/>
      <c r="F27" s="5"/>
      <c r="G27" s="1014"/>
      <c r="H27" s="1015"/>
      <c r="I27" s="1016"/>
    </row>
    <row r="28" spans="1:9" ht="16.5" customHeight="1">
      <c r="A28" s="44"/>
      <c r="B28" s="6"/>
      <c r="C28" s="1036"/>
      <c r="D28" s="1036"/>
      <c r="E28" s="1023"/>
      <c r="F28" s="5"/>
      <c r="G28" s="1014"/>
      <c r="H28" s="1015"/>
      <c r="I28" s="1016"/>
    </row>
    <row r="29" spans="1:9" ht="16.5" customHeight="1">
      <c r="A29" s="44"/>
      <c r="B29" s="660" t="s">
        <v>1940</v>
      </c>
      <c r="C29" s="668"/>
      <c r="D29" s="668"/>
      <c r="E29" s="669"/>
      <c r="F29" s="5"/>
      <c r="G29" s="66"/>
      <c r="H29" s="67"/>
      <c r="I29" s="68"/>
    </row>
    <row r="30" spans="1:9" ht="16.5" customHeight="1">
      <c r="A30" s="44"/>
      <c r="B30" s="6" t="s">
        <v>214</v>
      </c>
      <c r="C30" s="1036" t="s">
        <v>220</v>
      </c>
      <c r="D30" s="1036"/>
      <c r="E30" s="1023"/>
      <c r="F30" s="5" t="s">
        <v>221</v>
      </c>
      <c r="G30" s="1042" t="s">
        <v>222</v>
      </c>
      <c r="H30" s="1036"/>
      <c r="I30" s="1023"/>
    </row>
    <row r="31" spans="1:9" ht="16.5" customHeight="1">
      <c r="A31" s="44"/>
      <c r="B31" s="6"/>
      <c r="C31" s="1036" t="s">
        <v>1846</v>
      </c>
      <c r="D31" s="1036"/>
      <c r="E31" s="1023"/>
      <c r="F31" s="5"/>
      <c r="G31" s="1042" t="s">
        <v>223</v>
      </c>
      <c r="H31" s="1036"/>
      <c r="I31" s="1023"/>
    </row>
    <row r="32" spans="1:9" ht="16.5" customHeight="1">
      <c r="A32" s="44"/>
      <c r="B32" s="6"/>
      <c r="C32" s="1036"/>
      <c r="D32" s="1036"/>
      <c r="E32" s="1023"/>
      <c r="F32" s="5"/>
      <c r="G32" s="1042" t="s">
        <v>52</v>
      </c>
      <c r="H32" s="1036"/>
      <c r="I32" s="1023"/>
    </row>
    <row r="33" spans="1:9" ht="16.5" customHeight="1">
      <c r="A33" s="44"/>
      <c r="B33" s="6"/>
      <c r="C33" s="1036"/>
      <c r="D33" s="1036"/>
      <c r="E33" s="1023"/>
      <c r="F33" s="5"/>
      <c r="G33" s="66"/>
      <c r="H33" s="67"/>
      <c r="I33" s="68"/>
    </row>
    <row r="34" spans="1:9" ht="16.5" customHeight="1">
      <c r="A34" s="44"/>
      <c r="B34" s="6" t="s">
        <v>214</v>
      </c>
      <c r="C34" s="1036" t="s">
        <v>224</v>
      </c>
      <c r="D34" s="1036"/>
      <c r="E34" s="1023"/>
      <c r="F34" s="5" t="s">
        <v>225</v>
      </c>
      <c r="G34" s="1042" t="s">
        <v>119</v>
      </c>
      <c r="H34" s="1036"/>
      <c r="I34" s="1023"/>
    </row>
    <row r="35" spans="1:9" ht="16.5" customHeight="1">
      <c r="A35" s="44"/>
      <c r="B35" s="6"/>
      <c r="C35" s="1036" t="s">
        <v>1847</v>
      </c>
      <c r="D35" s="1036"/>
      <c r="E35" s="1023"/>
      <c r="F35" s="5"/>
      <c r="G35" s="1042" t="s">
        <v>120</v>
      </c>
      <c r="H35" s="1036"/>
      <c r="I35" s="1023"/>
    </row>
    <row r="36" spans="1:9" ht="16.5" customHeight="1">
      <c r="A36" s="44"/>
      <c r="B36" s="6"/>
      <c r="C36" s="1036"/>
      <c r="D36" s="1036"/>
      <c r="E36" s="1023"/>
      <c r="F36" s="5"/>
      <c r="G36" s="1042" t="s">
        <v>226</v>
      </c>
      <c r="H36" s="1036"/>
      <c r="I36" s="1023"/>
    </row>
    <row r="37" spans="1:9" ht="16.5" customHeight="1">
      <c r="A37" s="44"/>
      <c r="B37" s="6"/>
      <c r="C37" s="1036"/>
      <c r="D37" s="1036"/>
      <c r="E37" s="1023"/>
      <c r="F37" s="5"/>
      <c r="G37" s="66"/>
      <c r="H37" s="67"/>
      <c r="I37" s="68"/>
    </row>
    <row r="38" spans="1:9" ht="16.5" customHeight="1">
      <c r="A38" s="44"/>
      <c r="B38" s="6" t="s">
        <v>214</v>
      </c>
      <c r="C38" s="1036" t="s">
        <v>227</v>
      </c>
      <c r="D38" s="1036"/>
      <c r="E38" s="1023"/>
      <c r="F38" s="5" t="s">
        <v>221</v>
      </c>
      <c r="G38" s="1042" t="s">
        <v>228</v>
      </c>
      <c r="H38" s="1036"/>
      <c r="I38" s="1023"/>
    </row>
    <row r="39" spans="1:9" ht="16.5" customHeight="1">
      <c r="A39" s="44"/>
      <c r="B39" s="6"/>
      <c r="C39" s="1036" t="s">
        <v>1848</v>
      </c>
      <c r="D39" s="1036"/>
      <c r="E39" s="1023"/>
      <c r="F39" s="5"/>
      <c r="G39" s="1042" t="s">
        <v>229</v>
      </c>
      <c r="H39" s="1036"/>
      <c r="I39" s="1023"/>
    </row>
    <row r="40" spans="1:9" ht="16.5" customHeight="1">
      <c r="A40" s="44"/>
      <c r="B40" s="6"/>
      <c r="C40" s="1036"/>
      <c r="D40" s="1036"/>
      <c r="E40" s="1023"/>
      <c r="F40" s="5"/>
      <c r="G40" s="1042" t="s">
        <v>230</v>
      </c>
      <c r="H40" s="1036"/>
      <c r="I40" s="1023"/>
    </row>
    <row r="41" spans="1:9" ht="16.5" customHeight="1">
      <c r="A41" s="44"/>
      <c r="B41" s="6"/>
      <c r="C41" s="67"/>
      <c r="D41" s="67"/>
      <c r="E41" s="68"/>
      <c r="F41" s="5"/>
      <c r="G41" s="66"/>
      <c r="H41" s="67"/>
      <c r="I41" s="68"/>
    </row>
    <row r="42" spans="1:9" ht="16.5" customHeight="1">
      <c r="A42" s="44"/>
      <c r="B42" s="6" t="s">
        <v>214</v>
      </c>
      <c r="C42" s="1036" t="s">
        <v>231</v>
      </c>
      <c r="D42" s="1036"/>
      <c r="E42" s="1023"/>
      <c r="F42" s="5" t="s">
        <v>232</v>
      </c>
      <c r="G42" s="1042" t="s">
        <v>511</v>
      </c>
      <c r="H42" s="1036"/>
      <c r="I42" s="1023"/>
    </row>
    <row r="43" spans="1:9" ht="16.5" customHeight="1">
      <c r="A43" s="44"/>
      <c r="B43" s="6"/>
      <c r="C43" s="1036" t="s">
        <v>233</v>
      </c>
      <c r="D43" s="1036"/>
      <c r="E43" s="1023"/>
      <c r="F43" s="5"/>
      <c r="G43" s="1042" t="s">
        <v>234</v>
      </c>
      <c r="H43" s="1036"/>
      <c r="I43" s="1023"/>
    </row>
    <row r="44" spans="1:9" ht="16.5" customHeight="1">
      <c r="A44" s="44"/>
      <c r="B44" s="6"/>
      <c r="C44" s="1036" t="s">
        <v>1849</v>
      </c>
      <c r="D44" s="1036"/>
      <c r="E44" s="1023"/>
      <c r="F44" s="5"/>
      <c r="G44" s="1042" t="s">
        <v>512</v>
      </c>
      <c r="H44" s="1036"/>
      <c r="I44" s="1023"/>
    </row>
    <row r="45" spans="1:9" ht="16.5" customHeight="1">
      <c r="A45" s="44"/>
      <c r="B45" s="6"/>
      <c r="C45" s="1036"/>
      <c r="D45" s="1036"/>
      <c r="E45" s="1023"/>
      <c r="F45" s="5"/>
      <c r="G45" s="66" t="s">
        <v>236</v>
      </c>
      <c r="H45" s="67"/>
      <c r="I45" s="68"/>
    </row>
    <row r="46" spans="1:9" ht="16.5" customHeight="1">
      <c r="A46" s="44"/>
      <c r="B46" s="6"/>
      <c r="C46" s="1036"/>
      <c r="D46" s="1036"/>
      <c r="E46" s="1023"/>
      <c r="F46" s="5"/>
      <c r="G46" s="66"/>
      <c r="H46" s="67"/>
      <c r="I46" s="68"/>
    </row>
    <row r="47" spans="1:9" ht="16.5" customHeight="1">
      <c r="A47" s="44"/>
      <c r="B47" s="6" t="s">
        <v>214</v>
      </c>
      <c r="C47" s="1036" t="s">
        <v>237</v>
      </c>
      <c r="D47" s="1036"/>
      <c r="E47" s="1023"/>
      <c r="F47" s="5" t="s">
        <v>216</v>
      </c>
      <c r="G47" s="1042" t="s">
        <v>513</v>
      </c>
      <c r="H47" s="1036"/>
      <c r="I47" s="1023"/>
    </row>
    <row r="48" spans="1:9" ht="16.5" customHeight="1">
      <c r="A48" s="44"/>
      <c r="B48" s="6"/>
      <c r="C48" s="1036" t="s">
        <v>238</v>
      </c>
      <c r="D48" s="1036"/>
      <c r="E48" s="1023"/>
      <c r="F48" s="5"/>
      <c r="G48" s="1042" t="s">
        <v>514</v>
      </c>
      <c r="H48" s="1036"/>
      <c r="I48" s="1023"/>
    </row>
    <row r="49" spans="1:9" ht="16.5" customHeight="1">
      <c r="A49" s="309"/>
      <c r="B49" s="6"/>
      <c r="C49" s="1036" t="s">
        <v>1840</v>
      </c>
      <c r="D49" s="1036"/>
      <c r="E49" s="1023"/>
      <c r="F49" s="31"/>
      <c r="G49" s="1044"/>
      <c r="H49" s="1044"/>
      <c r="I49" s="1044"/>
    </row>
    <row r="50" spans="1:9">
      <c r="A50" s="176"/>
      <c r="B50" s="1043"/>
      <c r="C50" s="1043"/>
      <c r="D50" s="1043"/>
      <c r="E50" s="1043"/>
      <c r="F50" s="176"/>
      <c r="G50" s="1043"/>
      <c r="H50" s="1043"/>
      <c r="I50" s="1043"/>
    </row>
  </sheetData>
  <mergeCells count="63">
    <mergeCell ref="B50:E50"/>
    <mergeCell ref="G50:I50"/>
    <mergeCell ref="A2:G2"/>
    <mergeCell ref="C48:E48"/>
    <mergeCell ref="G48:I48"/>
    <mergeCell ref="C49:E49"/>
    <mergeCell ref="G49:I49"/>
    <mergeCell ref="C44:E44"/>
    <mergeCell ref="C45:E45"/>
    <mergeCell ref="C46:E46"/>
    <mergeCell ref="C47:E47"/>
    <mergeCell ref="G47:I47"/>
    <mergeCell ref="C39:E39"/>
    <mergeCell ref="C40:E40"/>
    <mergeCell ref="C42:E42"/>
    <mergeCell ref="C43:E43"/>
    <mergeCell ref="C36:E36"/>
    <mergeCell ref="C37:E37"/>
    <mergeCell ref="C38:E38"/>
    <mergeCell ref="G36:I36"/>
    <mergeCell ref="C35:E35"/>
    <mergeCell ref="G19:I19"/>
    <mergeCell ref="C20:E20"/>
    <mergeCell ref="C21:E21"/>
    <mergeCell ref="C22:E22"/>
    <mergeCell ref="G30:I30"/>
    <mergeCell ref="C24:E24"/>
    <mergeCell ref="G24:I28"/>
    <mergeCell ref="C25:E25"/>
    <mergeCell ref="C30:E30"/>
    <mergeCell ref="C26:E26"/>
    <mergeCell ref="C27:E27"/>
    <mergeCell ref="C28:E28"/>
    <mergeCell ref="A1:I1"/>
    <mergeCell ref="G18:I18"/>
    <mergeCell ref="B13:I13"/>
    <mergeCell ref="B12:I12"/>
    <mergeCell ref="B15:I15"/>
    <mergeCell ref="B11:I11"/>
    <mergeCell ref="B14:I14"/>
    <mergeCell ref="B16:I16"/>
    <mergeCell ref="B18:E18"/>
    <mergeCell ref="B17:I17"/>
    <mergeCell ref="A5:I5"/>
    <mergeCell ref="B6:I6"/>
    <mergeCell ref="B7:I7"/>
    <mergeCell ref="A8:I8"/>
    <mergeCell ref="A9:A10"/>
    <mergeCell ref="B9:I10"/>
    <mergeCell ref="G44:I44"/>
    <mergeCell ref="G39:I39"/>
    <mergeCell ref="G40:I40"/>
    <mergeCell ref="G38:I38"/>
    <mergeCell ref="G42:I42"/>
    <mergeCell ref="G43:I43"/>
    <mergeCell ref="G31:I31"/>
    <mergeCell ref="G35:I35"/>
    <mergeCell ref="C33:E33"/>
    <mergeCell ref="C34:E34"/>
    <mergeCell ref="C31:E31"/>
    <mergeCell ref="C32:E32"/>
    <mergeCell ref="G32:I32"/>
    <mergeCell ref="G34:I34"/>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8" width="8" style="2" customWidth="1"/>
    <col min="9" max="9" width="6.625" style="2" customWidth="1"/>
    <col min="10" max="11" width="4.12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c r="A2" s="930" t="s">
        <v>1492</v>
      </c>
      <c r="B2" s="930"/>
      <c r="C2" s="930"/>
      <c r="D2" s="930"/>
      <c r="E2" s="930"/>
      <c r="F2" s="930"/>
      <c r="G2" s="930"/>
      <c r="H2" s="930"/>
    </row>
    <row r="3" spans="1:10" ht="18" customHeight="1">
      <c r="A3" s="17" t="s">
        <v>239</v>
      </c>
      <c r="B3" s="18"/>
      <c r="C3" s="18"/>
      <c r="D3" s="18"/>
      <c r="E3" s="18"/>
      <c r="F3" s="18"/>
      <c r="G3" s="18"/>
      <c r="H3" s="17"/>
      <c r="I3" s="16"/>
    </row>
    <row r="4" spans="1:10" ht="13.5" customHeight="1"/>
    <row r="5" spans="1:10" ht="16.5" customHeight="1">
      <c r="A5" s="927" t="s">
        <v>147</v>
      </c>
      <c r="B5" s="928"/>
      <c r="C5" s="928"/>
      <c r="D5" s="928"/>
      <c r="E5" s="928"/>
      <c r="F5" s="928"/>
      <c r="G5" s="928"/>
      <c r="H5" s="928"/>
      <c r="I5" s="929"/>
    </row>
    <row r="6" spans="1:10" ht="27" customHeight="1">
      <c r="A6" s="282" t="s">
        <v>148</v>
      </c>
      <c r="B6" s="933" t="s">
        <v>121</v>
      </c>
      <c r="C6" s="934"/>
      <c r="D6" s="934"/>
      <c r="E6" s="934"/>
      <c r="F6" s="934"/>
      <c r="G6" s="934"/>
      <c r="H6" s="934"/>
      <c r="I6" s="935"/>
      <c r="J6" s="2" t="s">
        <v>150</v>
      </c>
    </row>
    <row r="7" spans="1:10" ht="16.5" customHeight="1">
      <c r="A7" s="15" t="s">
        <v>151</v>
      </c>
      <c r="B7" s="939" t="s">
        <v>37</v>
      </c>
      <c r="C7" s="940"/>
      <c r="D7" s="940"/>
      <c r="E7" s="940"/>
      <c r="F7" s="940"/>
      <c r="G7" s="940"/>
      <c r="H7" s="940"/>
      <c r="I7" s="941"/>
    </row>
    <row r="8" spans="1:10" ht="16.5" customHeight="1">
      <c r="A8" s="927" t="s">
        <v>152</v>
      </c>
      <c r="B8" s="928"/>
      <c r="C8" s="928"/>
      <c r="D8" s="928"/>
      <c r="E8" s="928"/>
      <c r="F8" s="928"/>
      <c r="G8" s="928"/>
      <c r="H8" s="928"/>
      <c r="I8" s="929"/>
    </row>
    <row r="9" spans="1:10" ht="13.5" customHeight="1">
      <c r="A9" s="1009" t="s">
        <v>153</v>
      </c>
      <c r="B9" s="989" t="s">
        <v>1493</v>
      </c>
      <c r="C9" s="978"/>
      <c r="D9" s="978"/>
      <c r="E9" s="978"/>
      <c r="F9" s="978"/>
      <c r="G9" s="978"/>
      <c r="H9" s="978"/>
      <c r="I9" s="979"/>
    </row>
    <row r="10" spans="1:10" ht="13.5" customHeight="1">
      <c r="A10" s="1045"/>
      <c r="B10" s="960"/>
      <c r="C10" s="961"/>
      <c r="D10" s="961"/>
      <c r="E10" s="961"/>
      <c r="F10" s="961"/>
      <c r="G10" s="961"/>
      <c r="H10" s="961"/>
      <c r="I10" s="962"/>
    </row>
    <row r="11" spans="1:10">
      <c r="A11" s="1010"/>
      <c r="B11" s="963"/>
      <c r="C11" s="964"/>
      <c r="D11" s="964"/>
      <c r="E11" s="964"/>
      <c r="F11" s="964"/>
      <c r="G11" s="964"/>
      <c r="H11" s="964"/>
      <c r="I11" s="965"/>
    </row>
    <row r="12" spans="1:10" ht="16.5" customHeight="1">
      <c r="A12" s="13" t="s">
        <v>155</v>
      </c>
      <c r="B12" s="939" t="s">
        <v>557</v>
      </c>
      <c r="C12" s="940"/>
      <c r="D12" s="940"/>
      <c r="E12" s="940"/>
      <c r="F12" s="940"/>
      <c r="G12" s="940"/>
      <c r="H12" s="940"/>
      <c r="I12" s="941"/>
    </row>
    <row r="13" spans="1:10" ht="16.5" customHeight="1">
      <c r="A13" s="11"/>
      <c r="B13" s="972" t="s">
        <v>558</v>
      </c>
      <c r="C13" s="973"/>
      <c r="D13" s="973"/>
      <c r="E13" s="973"/>
      <c r="F13" s="973"/>
      <c r="G13" s="973"/>
      <c r="H13" s="973"/>
      <c r="I13" s="974"/>
    </row>
    <row r="14" spans="1:10" ht="16.5" customHeight="1">
      <c r="A14" s="11"/>
      <c r="B14" s="972" t="s">
        <v>559</v>
      </c>
      <c r="C14" s="973"/>
      <c r="D14" s="973"/>
      <c r="E14" s="973"/>
      <c r="F14" s="973"/>
      <c r="G14" s="973"/>
      <c r="H14" s="973"/>
      <c r="I14" s="974"/>
    </row>
    <row r="15" spans="1:10" ht="16.5" customHeight="1">
      <c r="A15" s="14"/>
      <c r="B15" s="948" t="s">
        <v>240</v>
      </c>
      <c r="C15" s="949"/>
      <c r="D15" s="949"/>
      <c r="E15" s="949"/>
      <c r="F15" s="949"/>
      <c r="G15" s="949"/>
      <c r="H15" s="949"/>
      <c r="I15" s="950"/>
    </row>
    <row r="16" spans="1:10" ht="16.5" customHeight="1">
      <c r="A16" s="13" t="s">
        <v>156</v>
      </c>
      <c r="B16" s="939" t="s">
        <v>241</v>
      </c>
      <c r="C16" s="940"/>
      <c r="D16" s="940"/>
      <c r="E16" s="940"/>
      <c r="F16" s="940"/>
      <c r="G16" s="940"/>
      <c r="H16" s="940"/>
      <c r="I16" s="941"/>
    </row>
    <row r="17" spans="1:9" ht="16.5" customHeight="1">
      <c r="A17" s="14"/>
      <c r="B17" s="951" t="s">
        <v>46</v>
      </c>
      <c r="C17" s="952"/>
      <c r="D17" s="952"/>
      <c r="E17" s="952"/>
      <c r="F17" s="952"/>
      <c r="G17" s="952"/>
      <c r="H17" s="952"/>
      <c r="I17" s="953"/>
    </row>
    <row r="18" spans="1:9" ht="16.5" customHeight="1">
      <c r="A18" s="58" t="s">
        <v>162</v>
      </c>
      <c r="B18" s="954" t="s">
        <v>915</v>
      </c>
      <c r="C18" s="955"/>
      <c r="D18" s="955"/>
      <c r="E18" s="955"/>
      <c r="F18" s="955"/>
      <c r="G18" s="955"/>
      <c r="H18" s="955"/>
      <c r="I18" s="956"/>
    </row>
    <row r="19" spans="1:9" ht="16.5" customHeight="1">
      <c r="A19" s="13" t="s">
        <v>164</v>
      </c>
      <c r="B19" s="957" t="s">
        <v>36</v>
      </c>
      <c r="C19" s="958"/>
      <c r="D19" s="958"/>
      <c r="E19" s="959"/>
      <c r="F19" s="12" t="s">
        <v>35</v>
      </c>
      <c r="G19" s="957" t="s">
        <v>34</v>
      </c>
      <c r="H19" s="958"/>
      <c r="I19" s="959"/>
    </row>
    <row r="20" spans="1:9" ht="16.5" customHeight="1">
      <c r="A20" s="11"/>
      <c r="B20" s="660" t="s">
        <v>1944</v>
      </c>
      <c r="C20" s="673"/>
      <c r="D20" s="673"/>
      <c r="E20" s="674"/>
      <c r="F20" s="5"/>
      <c r="G20" s="1011"/>
      <c r="H20" s="1012"/>
      <c r="I20" s="1013"/>
    </row>
    <row r="21" spans="1:9" ht="16.5" customHeight="1">
      <c r="A21" s="44"/>
      <c r="B21" s="6" t="s">
        <v>214</v>
      </c>
      <c r="C21" s="1036" t="s">
        <v>242</v>
      </c>
      <c r="D21" s="1036"/>
      <c r="E21" s="1023"/>
      <c r="F21" s="5" t="s">
        <v>216</v>
      </c>
      <c r="G21" s="1042" t="s">
        <v>243</v>
      </c>
      <c r="H21" s="1036"/>
      <c r="I21" s="1023"/>
    </row>
    <row r="22" spans="1:9" ht="16.5" customHeight="1">
      <c r="A22" s="44"/>
      <c r="B22" s="6"/>
      <c r="C22" s="1036" t="s">
        <v>1850</v>
      </c>
      <c r="D22" s="1036"/>
      <c r="E22" s="1023"/>
      <c r="F22" s="5"/>
      <c r="G22" s="66"/>
      <c r="H22" s="67"/>
      <c r="I22" s="68"/>
    </row>
    <row r="23" spans="1:9" ht="13.5" customHeight="1">
      <c r="A23" s="44"/>
      <c r="B23" s="6"/>
      <c r="C23" s="1036"/>
      <c r="D23" s="1036"/>
      <c r="E23" s="1023"/>
      <c r="F23" s="5"/>
      <c r="G23" s="66"/>
      <c r="H23" s="67"/>
      <c r="I23" s="68"/>
    </row>
    <row r="24" spans="1:9" ht="16.5" customHeight="1">
      <c r="A24" s="44"/>
      <c r="B24" s="660" t="s">
        <v>1942</v>
      </c>
      <c r="C24" s="668"/>
      <c r="D24" s="668"/>
      <c r="E24" s="669"/>
      <c r="F24" s="5"/>
      <c r="G24" s="1046"/>
      <c r="H24" s="1047"/>
      <c r="I24" s="1048"/>
    </row>
    <row r="25" spans="1:9" ht="16.5" customHeight="1">
      <c r="A25" s="44"/>
      <c r="B25" s="6" t="s">
        <v>214</v>
      </c>
      <c r="C25" s="1036" t="s">
        <v>244</v>
      </c>
      <c r="D25" s="1036"/>
      <c r="E25" s="1023"/>
      <c r="F25" s="26" t="s">
        <v>1500</v>
      </c>
      <c r="G25" s="1014" t="s">
        <v>245</v>
      </c>
      <c r="H25" s="1015"/>
      <c r="I25" s="1016"/>
    </row>
    <row r="26" spans="1:9" ht="16.5" customHeight="1">
      <c r="A26" s="44"/>
      <c r="B26" s="6"/>
      <c r="C26" s="1036" t="s">
        <v>246</v>
      </c>
      <c r="D26" s="1036"/>
      <c r="E26" s="1023"/>
      <c r="F26" s="5"/>
      <c r="G26" s="1014" t="s">
        <v>247</v>
      </c>
      <c r="H26" s="1015"/>
      <c r="I26" s="1016"/>
    </row>
    <row r="27" spans="1:9" ht="16.5" customHeight="1">
      <c r="A27" s="44"/>
      <c r="B27" s="6"/>
      <c r="C27" s="1036" t="s">
        <v>219</v>
      </c>
      <c r="D27" s="1036"/>
      <c r="E27" s="1023"/>
      <c r="F27" s="5"/>
      <c r="G27" s="1014" t="s">
        <v>248</v>
      </c>
      <c r="H27" s="1015"/>
      <c r="I27" s="1016"/>
    </row>
    <row r="28" spans="1:9" ht="16.5" customHeight="1">
      <c r="A28" s="44"/>
      <c r="B28" s="6"/>
      <c r="C28" s="1036" t="s">
        <v>1651</v>
      </c>
      <c r="D28" s="1036"/>
      <c r="E28" s="1023"/>
      <c r="F28" s="5" t="s">
        <v>249</v>
      </c>
      <c r="G28" s="69" t="s">
        <v>58</v>
      </c>
      <c r="H28" s="70"/>
      <c r="I28" s="71"/>
    </row>
    <row r="29" spans="1:9" ht="13.5" customHeight="1">
      <c r="A29" s="44"/>
      <c r="B29" s="6"/>
      <c r="C29" s="1036"/>
      <c r="D29" s="1036"/>
      <c r="E29" s="1023"/>
      <c r="F29" s="5"/>
      <c r="G29" s="72"/>
      <c r="H29" s="73"/>
      <c r="I29" s="74"/>
    </row>
    <row r="30" spans="1:9" ht="16.5" customHeight="1">
      <c r="A30" s="44"/>
      <c r="B30" s="660" t="s">
        <v>1943</v>
      </c>
      <c r="C30" s="668"/>
      <c r="D30" s="668"/>
      <c r="E30" s="669"/>
      <c r="F30" s="5"/>
      <c r="G30" s="66"/>
      <c r="H30" s="67"/>
      <c r="I30" s="68"/>
    </row>
    <row r="31" spans="1:9" ht="16.5" customHeight="1">
      <c r="A31" s="44"/>
      <c r="B31" s="6" t="s">
        <v>214</v>
      </c>
      <c r="C31" s="1036" t="s">
        <v>250</v>
      </c>
      <c r="D31" s="1036"/>
      <c r="E31" s="1023"/>
      <c r="F31" s="5" t="s">
        <v>251</v>
      </c>
      <c r="G31" s="1042" t="s">
        <v>252</v>
      </c>
      <c r="H31" s="1036"/>
      <c r="I31" s="1023"/>
    </row>
    <row r="32" spans="1:9" ht="16.5" customHeight="1">
      <c r="A32" s="44"/>
      <c r="B32" s="6"/>
      <c r="C32" s="1036" t="s">
        <v>1851</v>
      </c>
      <c r="D32" s="1036"/>
      <c r="E32" s="1023"/>
      <c r="F32" s="5"/>
      <c r="G32" s="1042" t="s">
        <v>57</v>
      </c>
      <c r="H32" s="1036"/>
      <c r="I32" s="1023"/>
    </row>
    <row r="33" spans="1:9" ht="13.5" customHeight="1">
      <c r="A33" s="44"/>
      <c r="B33" s="6"/>
      <c r="C33" s="1036"/>
      <c r="D33" s="1036"/>
      <c r="E33" s="1023"/>
      <c r="F33" s="5"/>
      <c r="G33" s="66"/>
      <c r="H33" s="67"/>
      <c r="I33" s="68"/>
    </row>
    <row r="34" spans="1:9" ht="16.5" customHeight="1">
      <c r="A34" s="44"/>
      <c r="B34" s="660" t="s">
        <v>1942</v>
      </c>
      <c r="C34" s="668"/>
      <c r="D34" s="668"/>
      <c r="E34" s="669"/>
      <c r="F34" s="5"/>
      <c r="G34" s="1042"/>
      <c r="H34" s="1036"/>
      <c r="I34" s="1023"/>
    </row>
    <row r="35" spans="1:9" ht="16.5" customHeight="1">
      <c r="A35" s="44"/>
      <c r="B35" s="6" t="s">
        <v>214</v>
      </c>
      <c r="C35" s="1036" t="s">
        <v>253</v>
      </c>
      <c r="D35" s="1036"/>
      <c r="E35" s="1023"/>
      <c r="F35" s="26" t="s">
        <v>1494</v>
      </c>
      <c r="G35" s="1042" t="s">
        <v>1802</v>
      </c>
      <c r="H35" s="1036"/>
      <c r="I35" s="1023"/>
    </row>
    <row r="36" spans="1:9" ht="16.5" customHeight="1">
      <c r="A36" s="44"/>
      <c r="B36" s="6"/>
      <c r="C36" s="1036" t="s">
        <v>254</v>
      </c>
      <c r="D36" s="1036"/>
      <c r="E36" s="1023"/>
      <c r="F36" s="5"/>
      <c r="G36" s="1042" t="s">
        <v>1801</v>
      </c>
      <c r="H36" s="1036"/>
      <c r="I36" s="1023"/>
    </row>
    <row r="37" spans="1:9" ht="16.5" customHeight="1">
      <c r="A37" s="44"/>
      <c r="B37" s="6"/>
      <c r="C37" s="1036" t="s">
        <v>255</v>
      </c>
      <c r="D37" s="1036"/>
      <c r="E37" s="1023"/>
      <c r="F37" s="5"/>
      <c r="G37" s="1042" t="s">
        <v>122</v>
      </c>
      <c r="H37" s="1036"/>
      <c r="I37" s="1023"/>
    </row>
    <row r="38" spans="1:9" ht="16.5" customHeight="1">
      <c r="A38" s="44"/>
      <c r="B38" s="6"/>
      <c r="C38" s="1036" t="s">
        <v>1652</v>
      </c>
      <c r="D38" s="1036"/>
      <c r="E38" s="1023"/>
      <c r="F38" s="5"/>
      <c r="G38" s="1042" t="s">
        <v>1804</v>
      </c>
      <c r="H38" s="1036"/>
      <c r="I38" s="1023"/>
    </row>
    <row r="39" spans="1:9" ht="16.5" customHeight="1">
      <c r="A39" s="44"/>
      <c r="B39" s="6"/>
      <c r="C39" s="1036"/>
      <c r="D39" s="1036"/>
      <c r="E39" s="1023"/>
      <c r="F39" s="5"/>
      <c r="G39" s="1042" t="s">
        <v>1803</v>
      </c>
      <c r="H39" s="1036"/>
      <c r="I39" s="1023"/>
    </row>
    <row r="40" spans="1:9" ht="13.5" customHeight="1">
      <c r="A40" s="44"/>
      <c r="B40" s="6"/>
      <c r="C40" s="1036"/>
      <c r="D40" s="1036"/>
      <c r="E40" s="1023"/>
      <c r="F40" s="5"/>
      <c r="G40" s="1042"/>
      <c r="H40" s="1036"/>
      <c r="I40" s="1023"/>
    </row>
    <row r="41" spans="1:9" ht="16.5" customHeight="1">
      <c r="A41" s="44"/>
      <c r="B41" s="660" t="s">
        <v>1941</v>
      </c>
      <c r="C41" s="668"/>
      <c r="D41" s="668"/>
      <c r="E41" s="669"/>
      <c r="F41" s="5"/>
      <c r="G41" s="1046"/>
      <c r="H41" s="1047"/>
      <c r="I41" s="1048"/>
    </row>
    <row r="42" spans="1:9" ht="16.5" customHeight="1">
      <c r="A42" s="44"/>
      <c r="B42" s="6" t="s">
        <v>214</v>
      </c>
      <c r="C42" s="1036" t="s">
        <v>256</v>
      </c>
      <c r="D42" s="1036"/>
      <c r="E42" s="1023"/>
      <c r="F42" s="5" t="s">
        <v>1495</v>
      </c>
      <c r="G42" s="1042" t="s">
        <v>119</v>
      </c>
      <c r="H42" s="1036"/>
      <c r="I42" s="1023"/>
    </row>
    <row r="43" spans="1:9" ht="16.5" customHeight="1">
      <c r="A43" s="44"/>
      <c r="B43" s="6"/>
      <c r="C43" s="967" t="s">
        <v>1852</v>
      </c>
      <c r="D43" s="967"/>
      <c r="E43" s="968"/>
      <c r="F43" s="5"/>
      <c r="G43" s="1042" t="s">
        <v>257</v>
      </c>
      <c r="H43" s="1036"/>
      <c r="I43" s="1023"/>
    </row>
    <row r="44" spans="1:9" ht="13.5" customHeight="1">
      <c r="A44" s="44"/>
      <c r="B44" s="6"/>
      <c r="C44" s="1036"/>
      <c r="D44" s="1036"/>
      <c r="E44" s="1023"/>
      <c r="F44" s="5"/>
      <c r="G44" s="1042"/>
      <c r="H44" s="1036"/>
      <c r="I44" s="1023"/>
    </row>
    <row r="45" spans="1:9" ht="16.5" customHeight="1">
      <c r="A45" s="44"/>
      <c r="B45" s="6" t="s">
        <v>180</v>
      </c>
      <c r="C45" s="1036" t="s">
        <v>258</v>
      </c>
      <c r="D45" s="1036"/>
      <c r="E45" s="1023"/>
      <c r="F45" s="5" t="s">
        <v>453</v>
      </c>
      <c r="G45" s="1042" t="s">
        <v>259</v>
      </c>
      <c r="H45" s="1036"/>
      <c r="I45" s="1023"/>
    </row>
    <row r="46" spans="1:9" ht="16.5" customHeight="1">
      <c r="A46" s="275"/>
      <c r="B46" s="6"/>
      <c r="C46" s="1036" t="s">
        <v>1846</v>
      </c>
      <c r="D46" s="1036"/>
      <c r="E46" s="1023"/>
      <c r="F46" s="5"/>
      <c r="G46" s="1042" t="s">
        <v>260</v>
      </c>
      <c r="H46" s="1036"/>
      <c r="I46" s="1023"/>
    </row>
    <row r="47" spans="1:9" ht="16.5" customHeight="1">
      <c r="A47" s="32"/>
      <c r="B47" s="6"/>
      <c r="C47" s="1036"/>
      <c r="D47" s="1036"/>
      <c r="E47" s="1023"/>
      <c r="F47" s="5"/>
      <c r="G47" s="1042" t="s">
        <v>261</v>
      </c>
      <c r="H47" s="1036"/>
      <c r="I47" s="1023"/>
    </row>
    <row r="48" spans="1:9">
      <c r="A48" s="176"/>
      <c r="B48" s="1043"/>
      <c r="C48" s="1043"/>
      <c r="D48" s="1043"/>
      <c r="E48" s="1043"/>
      <c r="F48" s="176"/>
      <c r="G48" s="1043"/>
      <c r="H48" s="1043"/>
      <c r="I48" s="1043"/>
    </row>
    <row r="49" spans="1:9">
      <c r="A49" s="91"/>
      <c r="B49" s="91"/>
      <c r="C49" s="91"/>
      <c r="D49" s="91"/>
      <c r="E49" s="91"/>
      <c r="F49" s="91"/>
      <c r="G49" s="91"/>
      <c r="H49" s="91"/>
      <c r="I49" s="91"/>
    </row>
  </sheetData>
  <mergeCells count="64">
    <mergeCell ref="B48:E48"/>
    <mergeCell ref="G48:I48"/>
    <mergeCell ref="G20:I20"/>
    <mergeCell ref="C21:E21"/>
    <mergeCell ref="G21:I21"/>
    <mergeCell ref="C25:E25"/>
    <mergeCell ref="G25:I25"/>
    <mergeCell ref="C47:E47"/>
    <mergeCell ref="G47:I47"/>
    <mergeCell ref="C43:E43"/>
    <mergeCell ref="C44:E44"/>
    <mergeCell ref="G44:I44"/>
    <mergeCell ref="C45:E45"/>
    <mergeCell ref="G45:I45"/>
    <mergeCell ref="C46:E46"/>
    <mergeCell ref="G40:I40"/>
    <mergeCell ref="B9:I11"/>
    <mergeCell ref="C22:E22"/>
    <mergeCell ref="C23:E23"/>
    <mergeCell ref="G24:I24"/>
    <mergeCell ref="G46:I46"/>
    <mergeCell ref="G36:I36"/>
    <mergeCell ref="G37:I37"/>
    <mergeCell ref="C36:E36"/>
    <mergeCell ref="C37:E37"/>
    <mergeCell ref="C38:E38"/>
    <mergeCell ref="C39:E39"/>
    <mergeCell ref="G39:I39"/>
    <mergeCell ref="C40:E40"/>
    <mergeCell ref="G41:I41"/>
    <mergeCell ref="C42:E42"/>
    <mergeCell ref="G43:I43"/>
    <mergeCell ref="G42:I42"/>
    <mergeCell ref="G38:I38"/>
    <mergeCell ref="C33:E33"/>
    <mergeCell ref="G34:I34"/>
    <mergeCell ref="G32:I32"/>
    <mergeCell ref="C35:E35"/>
    <mergeCell ref="G35:I35"/>
    <mergeCell ref="C32:E32"/>
    <mergeCell ref="A1:I1"/>
    <mergeCell ref="G19:I19"/>
    <mergeCell ref="B12:I12"/>
    <mergeCell ref="B17:I17"/>
    <mergeCell ref="B14:I14"/>
    <mergeCell ref="B13:I13"/>
    <mergeCell ref="B15:I15"/>
    <mergeCell ref="B16:I16"/>
    <mergeCell ref="B19:E19"/>
    <mergeCell ref="B6:I6"/>
    <mergeCell ref="B7:I7"/>
    <mergeCell ref="A8:I8"/>
    <mergeCell ref="A9:A11"/>
    <mergeCell ref="A2:H2"/>
    <mergeCell ref="B18:I18"/>
    <mergeCell ref="A5:I5"/>
    <mergeCell ref="G31:I31"/>
    <mergeCell ref="C29:E29"/>
    <mergeCell ref="C31:E31"/>
    <mergeCell ref="G26:I26"/>
    <mergeCell ref="C26:E26"/>
    <mergeCell ref="C27:E27"/>
    <mergeCell ref="G27:I27"/>
    <mergeCell ref="C28:E28"/>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Normal="100" zoomScaleSheetLayoutView="100" workbookViewId="0">
      <selection activeCell="B12" sqref="B12:I13"/>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6.375" style="2" customWidth="1"/>
    <col min="8" max="9" width="5.5" style="2" customWidth="1"/>
    <col min="10" max="11" width="4"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1008"/>
      <c r="B1" s="1008"/>
      <c r="C1" s="1008"/>
      <c r="D1" s="1008"/>
      <c r="E1" s="1008"/>
      <c r="F1" s="1008"/>
      <c r="G1" s="1008"/>
      <c r="H1" s="1008"/>
      <c r="I1" s="1008"/>
    </row>
    <row r="3" spans="1:10" ht="14.25">
      <c r="A3" s="17" t="s">
        <v>1342</v>
      </c>
      <c r="B3" s="18"/>
      <c r="C3" s="18"/>
      <c r="D3" s="18"/>
      <c r="E3" s="18"/>
      <c r="F3" s="18"/>
      <c r="G3" s="18"/>
      <c r="H3" s="17"/>
      <c r="I3" s="16"/>
    </row>
    <row r="5" spans="1:10" ht="15" customHeight="1">
      <c r="A5" s="927" t="s">
        <v>1270</v>
      </c>
      <c r="B5" s="928"/>
      <c r="C5" s="928"/>
      <c r="D5" s="928"/>
      <c r="E5" s="928"/>
      <c r="F5" s="928"/>
      <c r="G5" s="928"/>
      <c r="H5" s="928"/>
      <c r="I5" s="929"/>
    </row>
    <row r="6" spans="1:10" ht="13.5" customHeight="1">
      <c r="A6" s="171" t="s">
        <v>1271</v>
      </c>
      <c r="B6" s="933" t="s">
        <v>1343</v>
      </c>
      <c r="C6" s="934"/>
      <c r="D6" s="934"/>
      <c r="E6" s="934"/>
      <c r="F6" s="934"/>
      <c r="G6" s="934"/>
      <c r="H6" s="934"/>
      <c r="I6" s="935"/>
      <c r="J6" s="2" t="s">
        <v>1272</v>
      </c>
    </row>
    <row r="7" spans="1:10" ht="13.5" customHeight="1">
      <c r="A7" s="171"/>
      <c r="B7" s="936"/>
      <c r="C7" s="937"/>
      <c r="D7" s="937"/>
      <c r="E7" s="937"/>
      <c r="F7" s="937"/>
      <c r="G7" s="937"/>
      <c r="H7" s="937"/>
      <c r="I7" s="938"/>
    </row>
    <row r="8" spans="1:10" ht="15" customHeight="1">
      <c r="A8" s="15" t="s">
        <v>1273</v>
      </c>
      <c r="B8" s="939" t="s">
        <v>37</v>
      </c>
      <c r="C8" s="940"/>
      <c r="D8" s="940"/>
      <c r="E8" s="940"/>
      <c r="F8" s="940"/>
      <c r="G8" s="940"/>
      <c r="H8" s="940"/>
      <c r="I8" s="941"/>
    </row>
    <row r="9" spans="1:10" ht="15" customHeight="1">
      <c r="A9" s="927" t="s">
        <v>1274</v>
      </c>
      <c r="B9" s="928"/>
      <c r="C9" s="928"/>
      <c r="D9" s="928"/>
      <c r="E9" s="928"/>
      <c r="F9" s="928"/>
      <c r="G9" s="928"/>
      <c r="H9" s="928"/>
      <c r="I9" s="929"/>
    </row>
    <row r="10" spans="1:10" ht="15" customHeight="1">
      <c r="A10" s="13" t="s">
        <v>1275</v>
      </c>
      <c r="B10" s="989" t="s">
        <v>1344</v>
      </c>
      <c r="C10" s="978"/>
      <c r="D10" s="978"/>
      <c r="E10" s="978"/>
      <c r="F10" s="978"/>
      <c r="G10" s="978"/>
      <c r="H10" s="978"/>
      <c r="I10" s="979"/>
    </row>
    <row r="11" spans="1:10" ht="15" customHeight="1">
      <c r="A11" s="11"/>
      <c r="B11" s="960" t="s">
        <v>1345</v>
      </c>
      <c r="C11" s="961"/>
      <c r="D11" s="961"/>
      <c r="E11" s="961"/>
      <c r="F11" s="961"/>
      <c r="G11" s="961"/>
      <c r="H11" s="961"/>
      <c r="I11" s="962"/>
    </row>
    <row r="12" spans="1:10" ht="15" customHeight="1">
      <c r="A12" s="11"/>
      <c r="B12" s="960" t="s">
        <v>1346</v>
      </c>
      <c r="C12" s="961"/>
      <c r="D12" s="961"/>
      <c r="E12" s="961"/>
      <c r="F12" s="961"/>
      <c r="G12" s="961"/>
      <c r="H12" s="961"/>
      <c r="I12" s="962"/>
    </row>
    <row r="13" spans="1:10" ht="15" customHeight="1">
      <c r="A13" s="14"/>
      <c r="B13" s="963"/>
      <c r="C13" s="964"/>
      <c r="D13" s="964"/>
      <c r="E13" s="964"/>
      <c r="F13" s="964"/>
      <c r="G13" s="964"/>
      <c r="H13" s="964"/>
      <c r="I13" s="965"/>
    </row>
    <row r="14" spans="1:10" ht="15" customHeight="1">
      <c r="A14" s="13" t="s">
        <v>1277</v>
      </c>
      <c r="B14" s="939" t="s">
        <v>1347</v>
      </c>
      <c r="C14" s="940"/>
      <c r="D14" s="940"/>
      <c r="E14" s="940"/>
      <c r="F14" s="940"/>
      <c r="G14" s="940"/>
      <c r="H14" s="940"/>
      <c r="I14" s="941"/>
    </row>
    <row r="15" spans="1:10" ht="15" customHeight="1">
      <c r="A15" s="11"/>
      <c r="B15" s="972" t="s">
        <v>1348</v>
      </c>
      <c r="C15" s="973"/>
      <c r="D15" s="973"/>
      <c r="E15" s="973"/>
      <c r="F15" s="973"/>
      <c r="G15" s="973"/>
      <c r="H15" s="973"/>
      <c r="I15" s="974"/>
    </row>
    <row r="16" spans="1:10" ht="15" customHeight="1">
      <c r="A16" s="11"/>
      <c r="B16" s="972" t="s">
        <v>1349</v>
      </c>
      <c r="C16" s="973"/>
      <c r="D16" s="973"/>
      <c r="E16" s="973"/>
      <c r="F16" s="973"/>
      <c r="G16" s="973"/>
      <c r="H16" s="973"/>
      <c r="I16" s="974"/>
    </row>
    <row r="17" spans="1:9" ht="15" customHeight="1">
      <c r="A17" s="14"/>
      <c r="B17" s="948" t="s">
        <v>1350</v>
      </c>
      <c r="C17" s="949"/>
      <c r="D17" s="949"/>
      <c r="E17" s="949"/>
      <c r="F17" s="949"/>
      <c r="G17" s="949"/>
      <c r="H17" s="949"/>
      <c r="I17" s="950"/>
    </row>
    <row r="18" spans="1:9" ht="15" customHeight="1">
      <c r="A18" s="13" t="s">
        <v>1279</v>
      </c>
      <c r="B18" s="939" t="s">
        <v>1351</v>
      </c>
      <c r="C18" s="940"/>
      <c r="D18" s="940"/>
      <c r="E18" s="940"/>
      <c r="F18" s="940"/>
      <c r="G18" s="940"/>
      <c r="H18" s="940"/>
      <c r="I18" s="941"/>
    </row>
    <row r="19" spans="1:9" ht="15" customHeight="1">
      <c r="A19" s="11"/>
      <c r="B19" s="966" t="s">
        <v>826</v>
      </c>
      <c r="C19" s="967"/>
      <c r="D19" s="967"/>
      <c r="E19" s="967"/>
      <c r="F19" s="967"/>
      <c r="G19" s="967"/>
      <c r="H19" s="967"/>
      <c r="I19" s="968"/>
    </row>
    <row r="20" spans="1:9" ht="15" customHeight="1">
      <c r="A20" s="14"/>
      <c r="B20" s="951" t="s">
        <v>46</v>
      </c>
      <c r="C20" s="952"/>
      <c r="D20" s="952"/>
      <c r="E20" s="952"/>
      <c r="F20" s="952"/>
      <c r="G20" s="952"/>
      <c r="H20" s="952"/>
      <c r="I20" s="953"/>
    </row>
    <row r="21" spans="1:9" ht="15" customHeight="1">
      <c r="A21" s="165" t="s">
        <v>1281</v>
      </c>
      <c r="B21" s="954" t="s">
        <v>1496</v>
      </c>
      <c r="C21" s="955"/>
      <c r="D21" s="955"/>
      <c r="E21" s="955"/>
      <c r="F21" s="955"/>
      <c r="G21" s="955"/>
      <c r="H21" s="955"/>
      <c r="I21" s="956"/>
    </row>
    <row r="22" spans="1:9" ht="15" customHeight="1">
      <c r="A22" s="13" t="s">
        <v>1282</v>
      </c>
      <c r="B22" s="957" t="s">
        <v>36</v>
      </c>
      <c r="C22" s="958"/>
      <c r="D22" s="958"/>
      <c r="E22" s="959"/>
      <c r="F22" s="12" t="s">
        <v>35</v>
      </c>
      <c r="G22" s="957" t="s">
        <v>34</v>
      </c>
      <c r="H22" s="958"/>
      <c r="I22" s="959"/>
    </row>
    <row r="23" spans="1:9" ht="15" customHeight="1">
      <c r="A23" s="11"/>
      <c r="B23" s="155" t="s">
        <v>47</v>
      </c>
      <c r="C23" s="156"/>
      <c r="D23" s="156"/>
      <c r="E23" s="10"/>
      <c r="F23" s="5"/>
      <c r="G23" s="960"/>
      <c r="H23" s="961"/>
      <c r="I23" s="962"/>
    </row>
    <row r="24" spans="1:9" ht="25.5" customHeight="1">
      <c r="A24" s="155"/>
      <c r="B24" s="155"/>
      <c r="C24" s="1015" t="s">
        <v>1653</v>
      </c>
      <c r="D24" s="1015"/>
      <c r="E24" s="1016"/>
      <c r="F24" s="325" t="s">
        <v>1352</v>
      </c>
      <c r="G24" s="1049" t="s">
        <v>1353</v>
      </c>
      <c r="H24" s="1050"/>
      <c r="I24" s="1051"/>
    </row>
    <row r="25" spans="1:9" ht="15" customHeight="1">
      <c r="A25" s="155"/>
      <c r="B25" s="155"/>
      <c r="C25" s="177"/>
      <c r="D25" s="156"/>
      <c r="E25" s="10"/>
      <c r="F25" s="5"/>
      <c r="G25" s="960" t="s">
        <v>1354</v>
      </c>
      <c r="H25" s="961"/>
      <c r="I25" s="962"/>
    </row>
    <row r="26" spans="1:9" ht="15" customHeight="1">
      <c r="A26" s="155"/>
      <c r="B26" s="155"/>
      <c r="C26" s="967"/>
      <c r="D26" s="967"/>
      <c r="E26" s="968"/>
      <c r="F26" s="5"/>
      <c r="G26" s="960" t="s">
        <v>1355</v>
      </c>
      <c r="H26" s="961"/>
      <c r="I26" s="962"/>
    </row>
    <row r="27" spans="1:9" ht="15" customHeight="1">
      <c r="A27" s="22"/>
      <c r="B27" s="155"/>
      <c r="C27" s="156"/>
      <c r="D27" s="156"/>
      <c r="E27" s="10"/>
      <c r="F27" s="26"/>
      <c r="G27" s="262" t="s">
        <v>1356</v>
      </c>
      <c r="H27" s="263"/>
      <c r="I27" s="264"/>
    </row>
    <row r="28" spans="1:9" ht="15" customHeight="1">
      <c r="A28" s="22"/>
      <c r="B28" s="155"/>
      <c r="C28" s="156"/>
      <c r="D28" s="156"/>
      <c r="E28" s="10"/>
      <c r="F28" s="26"/>
      <c r="G28" s="960" t="s">
        <v>314</v>
      </c>
      <c r="H28" s="961"/>
      <c r="I28" s="962"/>
    </row>
    <row r="29" spans="1:9" ht="15" customHeight="1">
      <c r="A29" s="30"/>
      <c r="B29" s="265"/>
      <c r="C29" s="266"/>
      <c r="D29" s="266"/>
      <c r="E29" s="267"/>
      <c r="F29" s="29"/>
      <c r="G29" s="963"/>
      <c r="H29" s="964"/>
      <c r="I29" s="965"/>
    </row>
    <row r="30" spans="1:9">
      <c r="A30" s="91"/>
      <c r="B30" s="91"/>
      <c r="C30" s="91"/>
      <c r="D30" s="91"/>
      <c r="E30" s="91"/>
      <c r="F30" s="91"/>
      <c r="G30" s="91"/>
      <c r="H30" s="91"/>
      <c r="I30" s="91"/>
    </row>
  </sheetData>
  <mergeCells count="26">
    <mergeCell ref="G29:I29"/>
    <mergeCell ref="G23:I23"/>
    <mergeCell ref="G25:I25"/>
    <mergeCell ref="C26:E26"/>
    <mergeCell ref="G26:I26"/>
    <mergeCell ref="G28:I28"/>
    <mergeCell ref="G24:I24"/>
    <mergeCell ref="C24:E24"/>
    <mergeCell ref="B18:I18"/>
    <mergeCell ref="B19:I19"/>
    <mergeCell ref="B20:I20"/>
    <mergeCell ref="B21:I21"/>
    <mergeCell ref="B22:E22"/>
    <mergeCell ref="G22:I22"/>
    <mergeCell ref="B17:I17"/>
    <mergeCell ref="A1:I1"/>
    <mergeCell ref="A5:I5"/>
    <mergeCell ref="B6:I7"/>
    <mergeCell ref="B8:I8"/>
    <mergeCell ref="A9:I9"/>
    <mergeCell ref="B10:I10"/>
    <mergeCell ref="B11:I11"/>
    <mergeCell ref="B12:I13"/>
    <mergeCell ref="B14:I14"/>
    <mergeCell ref="B15:I15"/>
    <mergeCell ref="B16:I16"/>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75" style="2" customWidth="1"/>
    <col min="7" max="7" width="22.5" style="2" customWidth="1"/>
    <col min="8" max="8" width="8" style="2" customWidth="1"/>
    <col min="9" max="9" width="8.75" style="2" customWidth="1"/>
    <col min="10" max="11" width="4"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931"/>
      <c r="B1" s="1052"/>
      <c r="C1" s="1052"/>
      <c r="D1" s="1052"/>
      <c r="E1" s="1052"/>
      <c r="F1" s="1052"/>
      <c r="G1" s="1052"/>
      <c r="H1" s="1052"/>
      <c r="I1" s="1052"/>
    </row>
    <row r="2" spans="1:10" ht="18" customHeight="1">
      <c r="A2" s="930"/>
      <c r="B2" s="930"/>
      <c r="C2" s="930"/>
      <c r="D2" s="930"/>
      <c r="E2" s="930"/>
      <c r="F2" s="930"/>
      <c r="G2" s="930"/>
      <c r="H2" s="930"/>
      <c r="I2" s="930"/>
    </row>
    <row r="3" spans="1:10" ht="18" customHeight="1">
      <c r="A3" s="932" t="s">
        <v>575</v>
      </c>
      <c r="B3" s="932"/>
      <c r="C3" s="932"/>
      <c r="D3" s="932"/>
      <c r="E3" s="932"/>
      <c r="F3" s="932"/>
      <c r="G3" s="932"/>
      <c r="H3" s="17"/>
      <c r="I3" s="16"/>
    </row>
    <row r="4" spans="1:10" ht="16.5" customHeight="1">
      <c r="A4" s="271"/>
      <c r="B4" s="271"/>
      <c r="C4" s="271"/>
      <c r="D4" s="271"/>
      <c r="E4" s="271"/>
      <c r="F4" s="271"/>
      <c r="G4" s="271"/>
      <c r="H4" s="17"/>
      <c r="I4" s="16"/>
    </row>
    <row r="5" spans="1:10" ht="16.5" customHeight="1">
      <c r="A5" s="927" t="s">
        <v>576</v>
      </c>
      <c r="B5" s="928"/>
      <c r="C5" s="928"/>
      <c r="D5" s="928"/>
      <c r="E5" s="928"/>
      <c r="F5" s="928"/>
      <c r="G5" s="928"/>
      <c r="H5" s="928"/>
      <c r="I5" s="929"/>
    </row>
    <row r="6" spans="1:10" ht="27" customHeight="1">
      <c r="A6" s="305" t="s">
        <v>577</v>
      </c>
      <c r="B6" s="933" t="s">
        <v>1497</v>
      </c>
      <c r="C6" s="934"/>
      <c r="D6" s="934"/>
      <c r="E6" s="934"/>
      <c r="F6" s="934"/>
      <c r="G6" s="934"/>
      <c r="H6" s="934"/>
      <c r="I6" s="935"/>
      <c r="J6" s="2" t="s">
        <v>578</v>
      </c>
    </row>
    <row r="7" spans="1:10" ht="16.5" customHeight="1">
      <c r="A7" s="15" t="s">
        <v>579</v>
      </c>
      <c r="B7" s="939" t="s">
        <v>37</v>
      </c>
      <c r="C7" s="940"/>
      <c r="D7" s="940"/>
      <c r="E7" s="940"/>
      <c r="F7" s="940"/>
      <c r="G7" s="940"/>
      <c r="H7" s="940"/>
      <c r="I7" s="941"/>
    </row>
    <row r="8" spans="1:10" ht="16.5" customHeight="1">
      <c r="A8" s="927" t="s">
        <v>580</v>
      </c>
      <c r="B8" s="928"/>
      <c r="C8" s="928"/>
      <c r="D8" s="928"/>
      <c r="E8" s="928"/>
      <c r="F8" s="928"/>
      <c r="G8" s="928"/>
      <c r="H8" s="928"/>
      <c r="I8" s="929"/>
    </row>
    <row r="9" spans="1:10" ht="39.75" customHeight="1">
      <c r="A9" s="80" t="s">
        <v>581</v>
      </c>
      <c r="B9" s="975" t="s">
        <v>1498</v>
      </c>
      <c r="C9" s="976"/>
      <c r="D9" s="976"/>
      <c r="E9" s="976"/>
      <c r="F9" s="976"/>
      <c r="G9" s="976"/>
      <c r="H9" s="976"/>
      <c r="I9" s="977"/>
    </row>
    <row r="10" spans="1:10" ht="16.5" customHeight="1">
      <c r="A10" s="13" t="s">
        <v>582</v>
      </c>
      <c r="B10" s="1055" t="s">
        <v>583</v>
      </c>
      <c r="C10" s="1056"/>
      <c r="D10" s="1056"/>
      <c r="E10" s="1056"/>
      <c r="F10" s="1056"/>
      <c r="G10" s="1056"/>
      <c r="H10" s="1056"/>
      <c r="I10" s="1057"/>
    </row>
    <row r="11" spans="1:10" ht="16.5" customHeight="1">
      <c r="A11" s="11"/>
      <c r="B11" s="972" t="s">
        <v>584</v>
      </c>
      <c r="C11" s="973"/>
      <c r="D11" s="973"/>
      <c r="E11" s="973"/>
      <c r="F11" s="973"/>
      <c r="G11" s="973"/>
      <c r="H11" s="973"/>
      <c r="I11" s="974"/>
    </row>
    <row r="12" spans="1:10" ht="16.5" customHeight="1">
      <c r="A12" s="11"/>
      <c r="B12" s="972" t="s">
        <v>585</v>
      </c>
      <c r="C12" s="973"/>
      <c r="D12" s="973"/>
      <c r="E12" s="973"/>
      <c r="F12" s="973"/>
      <c r="G12" s="973"/>
      <c r="H12" s="973"/>
      <c r="I12" s="974"/>
    </row>
    <row r="13" spans="1:10" ht="16.5" customHeight="1">
      <c r="A13" s="11"/>
      <c r="B13" s="972" t="s">
        <v>586</v>
      </c>
      <c r="C13" s="973"/>
      <c r="D13" s="973"/>
      <c r="E13" s="973"/>
      <c r="F13" s="973"/>
      <c r="G13" s="973"/>
      <c r="H13" s="973"/>
      <c r="I13" s="974"/>
    </row>
    <row r="14" spans="1:10" ht="16.5" customHeight="1">
      <c r="A14" s="14"/>
      <c r="B14" s="948" t="s">
        <v>587</v>
      </c>
      <c r="C14" s="949"/>
      <c r="D14" s="949"/>
      <c r="E14" s="949"/>
      <c r="F14" s="949"/>
      <c r="G14" s="949"/>
      <c r="H14" s="949"/>
      <c r="I14" s="950"/>
    </row>
    <row r="15" spans="1:10" ht="16.5" customHeight="1">
      <c r="A15" s="13" t="s">
        <v>588</v>
      </c>
      <c r="B15" s="933" t="s">
        <v>589</v>
      </c>
      <c r="C15" s="1053"/>
      <c r="D15" s="1053"/>
      <c r="E15" s="1053"/>
      <c r="F15" s="1053"/>
      <c r="G15" s="1053"/>
      <c r="H15" s="1053"/>
      <c r="I15" s="1054"/>
    </row>
    <row r="16" spans="1:10" ht="16.5" customHeight="1">
      <c r="A16" s="11"/>
      <c r="B16" s="960" t="s">
        <v>590</v>
      </c>
      <c r="C16" s="961"/>
      <c r="D16" s="961"/>
      <c r="E16" s="961"/>
      <c r="F16" s="961"/>
      <c r="G16" s="961"/>
      <c r="H16" s="961"/>
      <c r="I16" s="962"/>
    </row>
    <row r="17" spans="1:9" ht="16.5" customHeight="1">
      <c r="A17" s="11"/>
      <c r="B17" s="960" t="s">
        <v>1670</v>
      </c>
      <c r="C17" s="961"/>
      <c r="D17" s="961"/>
      <c r="E17" s="961"/>
      <c r="F17" s="961"/>
      <c r="G17" s="961"/>
      <c r="H17" s="961"/>
      <c r="I17" s="962"/>
    </row>
    <row r="18" spans="1:9" ht="27" customHeight="1">
      <c r="A18" s="11"/>
      <c r="B18" s="960" t="s">
        <v>1669</v>
      </c>
      <c r="C18" s="961"/>
      <c r="D18" s="961"/>
      <c r="E18" s="961"/>
      <c r="F18" s="961"/>
      <c r="G18" s="961"/>
      <c r="H18" s="961"/>
      <c r="I18" s="962"/>
    </row>
    <row r="19" spans="1:9" ht="16.5" customHeight="1">
      <c r="A19" s="11"/>
      <c r="B19" s="963" t="s">
        <v>1499</v>
      </c>
      <c r="C19" s="964"/>
      <c r="D19" s="964"/>
      <c r="E19" s="964"/>
      <c r="F19" s="964"/>
      <c r="G19" s="964"/>
      <c r="H19" s="964"/>
      <c r="I19" s="965"/>
    </row>
    <row r="20" spans="1:9" ht="16.5" customHeight="1">
      <c r="A20" s="130" t="s">
        <v>591</v>
      </c>
      <c r="B20" s="1058" t="s">
        <v>592</v>
      </c>
      <c r="C20" s="1059"/>
      <c r="D20" s="1059"/>
      <c r="E20" s="1059"/>
      <c r="F20" s="1059"/>
      <c r="G20" s="1059"/>
      <c r="H20" s="1059"/>
      <c r="I20" s="1060"/>
    </row>
    <row r="21" spans="1:9" ht="16.5" customHeight="1">
      <c r="A21" s="13" t="s">
        <v>593</v>
      </c>
      <c r="B21" s="957" t="s">
        <v>36</v>
      </c>
      <c r="C21" s="958"/>
      <c r="D21" s="958"/>
      <c r="E21" s="959"/>
      <c r="F21" s="12" t="s">
        <v>35</v>
      </c>
      <c r="G21" s="957" t="s">
        <v>34</v>
      </c>
      <c r="H21" s="958"/>
      <c r="I21" s="959"/>
    </row>
    <row r="22" spans="1:9" ht="16.5" customHeight="1">
      <c r="A22" s="11"/>
      <c r="B22" s="661" t="s">
        <v>1945</v>
      </c>
      <c r="C22" s="33"/>
      <c r="D22" s="33"/>
      <c r="E22" s="329"/>
      <c r="F22" s="5"/>
      <c r="G22" s="960"/>
      <c r="H22" s="961"/>
      <c r="I22" s="962"/>
    </row>
    <row r="23" spans="1:9" ht="16.5" customHeight="1">
      <c r="A23" s="155"/>
      <c r="B23" s="149" t="s">
        <v>594</v>
      </c>
      <c r="C23" s="967" t="s">
        <v>595</v>
      </c>
      <c r="D23" s="967"/>
      <c r="E23" s="968"/>
      <c r="F23" s="26" t="s">
        <v>1501</v>
      </c>
      <c r="G23" s="960" t="s">
        <v>596</v>
      </c>
      <c r="H23" s="961"/>
      <c r="I23" s="962"/>
    </row>
    <row r="24" spans="1:9" ht="16.5" customHeight="1">
      <c r="A24" s="155"/>
      <c r="B24" s="149"/>
      <c r="C24" s="967" t="s">
        <v>597</v>
      </c>
      <c r="D24" s="967"/>
      <c r="E24" s="968"/>
      <c r="F24" s="5"/>
      <c r="G24" s="942" t="s">
        <v>598</v>
      </c>
      <c r="H24" s="943"/>
      <c r="I24" s="944"/>
    </row>
    <row r="25" spans="1:9" ht="16.5" customHeight="1">
      <c r="A25" s="155"/>
      <c r="B25" s="149"/>
      <c r="C25" s="967" t="s">
        <v>599</v>
      </c>
      <c r="D25" s="967"/>
      <c r="E25" s="968"/>
      <c r="F25" s="5"/>
      <c r="G25" s="969" t="s">
        <v>600</v>
      </c>
      <c r="H25" s="970"/>
      <c r="I25" s="971"/>
    </row>
    <row r="26" spans="1:9" ht="16.5" customHeight="1">
      <c r="A26" s="22"/>
      <c r="B26" s="149"/>
      <c r="C26" s="967" t="s">
        <v>601</v>
      </c>
      <c r="D26" s="967"/>
      <c r="E26" s="968"/>
      <c r="F26" s="26"/>
      <c r="G26" s="960"/>
      <c r="H26" s="961"/>
      <c r="I26" s="962"/>
    </row>
    <row r="27" spans="1:9" ht="8.25" customHeight="1">
      <c r="A27" s="22"/>
      <c r="B27" s="149"/>
      <c r="C27" s="967"/>
      <c r="D27" s="967"/>
      <c r="E27" s="968"/>
      <c r="F27" s="26"/>
      <c r="G27" s="960"/>
      <c r="H27" s="961"/>
      <c r="I27" s="962"/>
    </row>
    <row r="28" spans="1:9" ht="16.5" customHeight="1">
      <c r="A28" s="22"/>
      <c r="B28" s="149" t="s">
        <v>594</v>
      </c>
      <c r="C28" s="967" t="s">
        <v>602</v>
      </c>
      <c r="D28" s="967"/>
      <c r="E28" s="968"/>
      <c r="F28" s="26" t="s">
        <v>1511</v>
      </c>
      <c r="G28" s="960" t="s">
        <v>603</v>
      </c>
      <c r="H28" s="961"/>
      <c r="I28" s="962"/>
    </row>
    <row r="29" spans="1:9" ht="16.5" customHeight="1">
      <c r="A29" s="22"/>
      <c r="B29" s="149"/>
      <c r="C29" s="967" t="s">
        <v>604</v>
      </c>
      <c r="D29" s="967"/>
      <c r="E29" s="968"/>
      <c r="F29" s="26"/>
      <c r="G29" s="960" t="s">
        <v>605</v>
      </c>
      <c r="H29" s="961"/>
      <c r="I29" s="962"/>
    </row>
    <row r="30" spans="1:9" ht="16.5" customHeight="1">
      <c r="A30" s="22"/>
      <c r="B30" s="149"/>
      <c r="C30" s="967" t="s">
        <v>606</v>
      </c>
      <c r="D30" s="967"/>
      <c r="E30" s="968"/>
      <c r="F30" s="26"/>
      <c r="G30" s="960" t="s">
        <v>607</v>
      </c>
      <c r="H30" s="961"/>
      <c r="I30" s="962"/>
    </row>
    <row r="31" spans="1:9" ht="16.5" customHeight="1">
      <c r="A31" s="22"/>
      <c r="B31" s="149"/>
      <c r="C31" s="967" t="s">
        <v>608</v>
      </c>
      <c r="D31" s="967"/>
      <c r="E31" s="968"/>
      <c r="F31" s="5"/>
      <c r="G31" s="969" t="s">
        <v>609</v>
      </c>
      <c r="H31" s="970"/>
      <c r="I31" s="971"/>
    </row>
    <row r="32" spans="1:9" ht="16.5" customHeight="1">
      <c r="A32" s="22"/>
      <c r="B32" s="149"/>
      <c r="C32" s="967" t="s">
        <v>610</v>
      </c>
      <c r="D32" s="967"/>
      <c r="E32" s="968"/>
      <c r="F32" s="5"/>
      <c r="G32" s="969"/>
      <c r="H32" s="970"/>
      <c r="I32" s="971"/>
    </row>
    <row r="33" spans="1:9" ht="8.25" customHeight="1">
      <c r="A33" s="22"/>
      <c r="B33" s="149"/>
      <c r="C33" s="967"/>
      <c r="D33" s="967"/>
      <c r="E33" s="968"/>
      <c r="F33" s="5"/>
      <c r="G33" s="969"/>
      <c r="H33" s="970"/>
      <c r="I33" s="971"/>
    </row>
    <row r="34" spans="1:9" ht="16.5" customHeight="1">
      <c r="A34" s="22"/>
      <c r="B34" s="149" t="s">
        <v>611</v>
      </c>
      <c r="C34" s="967" t="s">
        <v>612</v>
      </c>
      <c r="D34" s="967"/>
      <c r="E34" s="968"/>
      <c r="F34" s="26" t="s">
        <v>1504</v>
      </c>
      <c r="G34" s="969" t="s">
        <v>613</v>
      </c>
      <c r="H34" s="970"/>
      <c r="I34" s="971"/>
    </row>
    <row r="35" spans="1:9" ht="16.5" customHeight="1">
      <c r="A35" s="22"/>
      <c r="B35" s="149"/>
      <c r="C35" s="1061" t="s">
        <v>614</v>
      </c>
      <c r="D35" s="1061"/>
      <c r="E35" s="1062"/>
      <c r="F35" s="5"/>
      <c r="G35" s="969" t="s">
        <v>615</v>
      </c>
      <c r="H35" s="970"/>
      <c r="I35" s="971"/>
    </row>
    <row r="36" spans="1:9" ht="16.5" customHeight="1">
      <c r="A36" s="32"/>
      <c r="B36" s="149"/>
      <c r="C36" s="967" t="s">
        <v>616</v>
      </c>
      <c r="D36" s="967"/>
      <c r="E36" s="968"/>
      <c r="F36" s="31"/>
      <c r="G36" s="969" t="s">
        <v>617</v>
      </c>
      <c r="H36" s="970"/>
      <c r="I36" s="971"/>
    </row>
    <row r="37" spans="1:9" ht="16.5" customHeight="1">
      <c r="A37" s="32"/>
      <c r="B37" s="149"/>
      <c r="C37" s="967" t="s">
        <v>618</v>
      </c>
      <c r="D37" s="967"/>
      <c r="E37" s="968"/>
      <c r="F37" s="31"/>
      <c r="G37" s="969" t="s">
        <v>619</v>
      </c>
      <c r="H37" s="970"/>
      <c r="I37" s="971"/>
    </row>
    <row r="38" spans="1:9" ht="8.25" customHeight="1">
      <c r="A38" s="32"/>
      <c r="B38" s="149"/>
      <c r="C38" s="967"/>
      <c r="D38" s="967"/>
      <c r="E38" s="968"/>
      <c r="F38" s="31"/>
      <c r="G38" s="969"/>
      <c r="H38" s="970"/>
      <c r="I38" s="971"/>
    </row>
    <row r="39" spans="1:9" ht="16.5" customHeight="1">
      <c r="A39" s="32"/>
      <c r="B39" s="149" t="s">
        <v>611</v>
      </c>
      <c r="C39" s="967" t="s">
        <v>620</v>
      </c>
      <c r="D39" s="967"/>
      <c r="E39" s="968"/>
      <c r="F39" s="31" t="s">
        <v>621</v>
      </c>
      <c r="G39" s="969" t="s">
        <v>622</v>
      </c>
      <c r="H39" s="970"/>
      <c r="I39" s="971"/>
    </row>
    <row r="40" spans="1:9" ht="16.5" customHeight="1">
      <c r="A40" s="32"/>
      <c r="B40" s="149"/>
      <c r="C40" s="967" t="s">
        <v>1853</v>
      </c>
      <c r="D40" s="967"/>
      <c r="E40" s="968"/>
      <c r="F40" s="31"/>
      <c r="G40" s="969" t="s">
        <v>623</v>
      </c>
      <c r="H40" s="970"/>
      <c r="I40" s="971"/>
    </row>
    <row r="41" spans="1:9" ht="16.5" customHeight="1">
      <c r="A41" s="32"/>
      <c r="B41" s="149"/>
      <c r="C41" s="967"/>
      <c r="D41" s="967"/>
      <c r="E41" s="968"/>
      <c r="F41" s="31"/>
      <c r="G41" s="969" t="s">
        <v>229</v>
      </c>
      <c r="H41" s="970"/>
      <c r="I41" s="971"/>
    </row>
    <row r="42" spans="1:9" ht="16.5" customHeight="1">
      <c r="A42" s="32"/>
      <c r="B42" s="149"/>
      <c r="C42" s="144"/>
      <c r="D42" s="144"/>
      <c r="E42" s="145"/>
      <c r="F42" s="31"/>
      <c r="G42" s="969" t="s">
        <v>624</v>
      </c>
      <c r="H42" s="970"/>
      <c r="I42" s="971"/>
    </row>
    <row r="43" spans="1:9" ht="16.5" customHeight="1">
      <c r="A43" s="32"/>
      <c r="B43" s="149"/>
      <c r="C43" s="967"/>
      <c r="D43" s="967"/>
      <c r="E43" s="968"/>
      <c r="F43" s="31"/>
      <c r="G43" s="960" t="s">
        <v>1503</v>
      </c>
      <c r="H43" s="961"/>
      <c r="I43" s="962"/>
    </row>
    <row r="44" spans="1:9" ht="8.25" customHeight="1">
      <c r="A44" s="32"/>
      <c r="B44" s="149"/>
      <c r="C44" s="144"/>
      <c r="D44" s="144"/>
      <c r="E44" s="145"/>
      <c r="F44" s="31"/>
      <c r="G44" s="146"/>
      <c r="H44" s="147"/>
      <c r="I44" s="148"/>
    </row>
    <row r="45" spans="1:9" ht="16.5" customHeight="1">
      <c r="A45" s="32"/>
      <c r="B45" s="149" t="s">
        <v>594</v>
      </c>
      <c r="C45" s="967" t="s">
        <v>625</v>
      </c>
      <c r="D45" s="967"/>
      <c r="E45" s="968"/>
      <c r="F45" s="31" t="s">
        <v>626</v>
      </c>
      <c r="G45" s="960" t="s">
        <v>627</v>
      </c>
      <c r="H45" s="961"/>
      <c r="I45" s="962"/>
    </row>
    <row r="46" spans="1:9" ht="16.5" customHeight="1">
      <c r="A46" s="32"/>
      <c r="B46" s="149"/>
      <c r="C46" s="967" t="s">
        <v>628</v>
      </c>
      <c r="D46" s="967"/>
      <c r="E46" s="968"/>
      <c r="F46" s="31"/>
      <c r="G46" s="960" t="s">
        <v>629</v>
      </c>
      <c r="H46" s="961"/>
      <c r="I46" s="962"/>
    </row>
    <row r="47" spans="1:9" ht="16.5" customHeight="1">
      <c r="A47" s="32"/>
      <c r="B47" s="149"/>
      <c r="C47" s="967" t="s">
        <v>1854</v>
      </c>
      <c r="D47" s="967"/>
      <c r="E47" s="968"/>
      <c r="F47" s="31"/>
      <c r="G47" s="960" t="s">
        <v>630</v>
      </c>
      <c r="H47" s="961"/>
      <c r="I47" s="962"/>
    </row>
    <row r="48" spans="1:9" ht="16.5" customHeight="1">
      <c r="A48" s="32"/>
      <c r="B48" s="318"/>
      <c r="C48" s="967"/>
      <c r="D48" s="967"/>
      <c r="E48" s="968"/>
      <c r="F48" s="31"/>
      <c r="G48" s="960" t="s">
        <v>631</v>
      </c>
      <c r="H48" s="961"/>
      <c r="I48" s="962"/>
    </row>
    <row r="49" spans="1:9" ht="16.5" customHeight="1">
      <c r="A49" s="30"/>
      <c r="B49" s="323"/>
      <c r="C49" s="321"/>
      <c r="D49" s="321"/>
      <c r="E49" s="322"/>
      <c r="F49" s="29"/>
      <c r="G49" s="312"/>
      <c r="H49" s="313"/>
      <c r="I49" s="314"/>
    </row>
    <row r="50" spans="1:9" ht="16.5" customHeight="1">
      <c r="A50" s="352"/>
      <c r="B50" s="172" t="s">
        <v>594</v>
      </c>
      <c r="C50" s="940" t="s">
        <v>632</v>
      </c>
      <c r="D50" s="940"/>
      <c r="E50" s="941"/>
      <c r="F50" s="353" t="s">
        <v>1505</v>
      </c>
      <c r="G50" s="989" t="s">
        <v>633</v>
      </c>
      <c r="H50" s="978"/>
      <c r="I50" s="979"/>
    </row>
    <row r="51" spans="1:9" ht="16.5" customHeight="1">
      <c r="A51" s="32"/>
      <c r="B51" s="149"/>
      <c r="C51" s="967" t="s">
        <v>634</v>
      </c>
      <c r="D51" s="967"/>
      <c r="E51" s="968"/>
      <c r="F51" s="31"/>
      <c r="G51" s="960" t="s">
        <v>635</v>
      </c>
      <c r="H51" s="961"/>
      <c r="I51" s="962"/>
    </row>
    <row r="52" spans="1:9" ht="16.5" customHeight="1">
      <c r="A52" s="32"/>
      <c r="B52" s="149"/>
      <c r="C52" s="967" t="s">
        <v>636</v>
      </c>
      <c r="D52" s="967"/>
      <c r="E52" s="968"/>
      <c r="F52" s="31"/>
      <c r="G52" s="960" t="s">
        <v>637</v>
      </c>
      <c r="H52" s="961"/>
      <c r="I52" s="962"/>
    </row>
    <row r="53" spans="1:9" ht="16.5" customHeight="1">
      <c r="A53" s="32"/>
      <c r="B53" s="149"/>
      <c r="C53" s="967" t="s">
        <v>638</v>
      </c>
      <c r="D53" s="967"/>
      <c r="E53" s="968"/>
      <c r="F53" s="31"/>
      <c r="G53" s="960" t="s">
        <v>639</v>
      </c>
      <c r="H53" s="961"/>
      <c r="I53" s="962"/>
    </row>
    <row r="54" spans="1:9" ht="16.5" customHeight="1">
      <c r="A54" s="32"/>
      <c r="B54" s="149"/>
      <c r="C54" s="967" t="s">
        <v>640</v>
      </c>
      <c r="D54" s="967"/>
      <c r="E54" s="968"/>
      <c r="F54" s="31"/>
      <c r="G54" s="960" t="s">
        <v>641</v>
      </c>
      <c r="H54" s="961"/>
      <c r="I54" s="962"/>
    </row>
    <row r="55" spans="1:9" ht="16.5" customHeight="1">
      <c r="A55" s="32"/>
      <c r="B55" s="149"/>
      <c r="C55" s="967"/>
      <c r="D55" s="967"/>
      <c r="E55" s="968"/>
      <c r="F55" s="31"/>
      <c r="G55" s="960" t="s">
        <v>642</v>
      </c>
      <c r="H55" s="961"/>
      <c r="I55" s="962"/>
    </row>
    <row r="56" spans="1:9" ht="16.5" customHeight="1">
      <c r="A56" s="32"/>
      <c r="B56" s="149"/>
      <c r="C56" s="967"/>
      <c r="D56" s="967"/>
      <c r="E56" s="968"/>
      <c r="F56" s="31"/>
      <c r="G56" s="969" t="s">
        <v>643</v>
      </c>
      <c r="H56" s="970"/>
      <c r="I56" s="971"/>
    </row>
    <row r="57" spans="1:9" ht="16.5" customHeight="1">
      <c r="A57" s="32"/>
      <c r="B57" s="149"/>
      <c r="C57" s="967"/>
      <c r="D57" s="967"/>
      <c r="E57" s="968"/>
      <c r="F57" s="31"/>
      <c r="G57" s="969"/>
      <c r="H57" s="970"/>
      <c r="I57" s="971"/>
    </row>
    <row r="58" spans="1:9" ht="16.5" customHeight="1">
      <c r="A58" s="32"/>
      <c r="B58" s="660" t="s">
        <v>1946</v>
      </c>
      <c r="C58" s="665"/>
      <c r="D58" s="665"/>
      <c r="E58" s="666"/>
      <c r="F58" s="31"/>
      <c r="G58" s="969"/>
      <c r="H58" s="970"/>
      <c r="I58" s="971"/>
    </row>
    <row r="59" spans="1:9" ht="16.5" customHeight="1">
      <c r="A59" s="32"/>
      <c r="B59" s="149"/>
      <c r="C59" s="967" t="s">
        <v>644</v>
      </c>
      <c r="D59" s="967"/>
      <c r="E59" s="968"/>
      <c r="F59" s="31" t="s">
        <v>1506</v>
      </c>
      <c r="G59" s="969" t="s">
        <v>443</v>
      </c>
      <c r="H59" s="970"/>
      <c r="I59" s="971"/>
    </row>
    <row r="60" spans="1:9" ht="16.5" customHeight="1">
      <c r="A60" s="32"/>
      <c r="B60" s="149"/>
      <c r="C60" s="967" t="s">
        <v>1855</v>
      </c>
      <c r="D60" s="967"/>
      <c r="E60" s="968"/>
      <c r="F60" s="31"/>
      <c r="G60" s="969" t="s">
        <v>645</v>
      </c>
      <c r="H60" s="970"/>
      <c r="I60" s="971"/>
    </row>
    <row r="61" spans="1:9" ht="16.5" customHeight="1">
      <c r="A61" s="32"/>
      <c r="B61" s="149"/>
      <c r="C61" s="967" t="s">
        <v>1856</v>
      </c>
      <c r="D61" s="967"/>
      <c r="E61" s="968"/>
      <c r="F61" s="31"/>
      <c r="G61" s="969" t="s">
        <v>646</v>
      </c>
      <c r="H61" s="970"/>
      <c r="I61" s="971"/>
    </row>
    <row r="62" spans="1:9" ht="16.5" customHeight="1">
      <c r="A62" s="32"/>
      <c r="B62" s="149"/>
      <c r="C62" s="967"/>
      <c r="D62" s="967"/>
      <c r="E62" s="968"/>
      <c r="F62" s="31"/>
      <c r="G62" s="1063" t="s">
        <v>647</v>
      </c>
      <c r="H62" s="1064"/>
      <c r="I62" s="1065"/>
    </row>
    <row r="63" spans="1:9" ht="16.5" customHeight="1">
      <c r="A63" s="32"/>
      <c r="B63" s="294"/>
      <c r="C63" s="967"/>
      <c r="D63" s="967"/>
      <c r="E63" s="968"/>
      <c r="F63" s="31"/>
      <c r="G63" s="969" t="s">
        <v>648</v>
      </c>
      <c r="H63" s="970"/>
      <c r="I63" s="971"/>
    </row>
    <row r="64" spans="1:9" ht="16.5" customHeight="1">
      <c r="A64" s="32"/>
      <c r="B64" s="294"/>
      <c r="C64" s="289"/>
      <c r="D64" s="289"/>
      <c r="E64" s="290"/>
      <c r="F64" s="31"/>
      <c r="G64" s="969" t="s">
        <v>1507</v>
      </c>
      <c r="H64" s="970"/>
      <c r="I64" s="971"/>
    </row>
    <row r="65" spans="1:9" ht="16.5" customHeight="1">
      <c r="A65" s="30"/>
      <c r="B65" s="163"/>
      <c r="C65" s="991"/>
      <c r="D65" s="991"/>
      <c r="E65" s="992"/>
      <c r="F65" s="29"/>
      <c r="G65" s="963"/>
      <c r="H65" s="964"/>
      <c r="I65" s="965"/>
    </row>
  </sheetData>
  <mergeCells count="101">
    <mergeCell ref="C65:E65"/>
    <mergeCell ref="G65:I65"/>
    <mergeCell ref="C60:E60"/>
    <mergeCell ref="G60:I60"/>
    <mergeCell ref="C61:E61"/>
    <mergeCell ref="G61:I61"/>
    <mergeCell ref="C62:E62"/>
    <mergeCell ref="G62:I62"/>
    <mergeCell ref="C57:E57"/>
    <mergeCell ref="G57:I57"/>
    <mergeCell ref="G58:I58"/>
    <mergeCell ref="C59:E59"/>
    <mergeCell ref="G59:I59"/>
    <mergeCell ref="C63:E63"/>
    <mergeCell ref="G63:I63"/>
    <mergeCell ref="G64:I64"/>
    <mergeCell ref="C54:E54"/>
    <mergeCell ref="G54:I54"/>
    <mergeCell ref="C55:E55"/>
    <mergeCell ref="G55:I55"/>
    <mergeCell ref="C56:E56"/>
    <mergeCell ref="G56:I56"/>
    <mergeCell ref="C51:E51"/>
    <mergeCell ref="G51:I51"/>
    <mergeCell ref="C52:E52"/>
    <mergeCell ref="G52:I52"/>
    <mergeCell ref="C53:E53"/>
    <mergeCell ref="G53:I53"/>
    <mergeCell ref="C48:E48"/>
    <mergeCell ref="G48:I48"/>
    <mergeCell ref="C50:E50"/>
    <mergeCell ref="G50:I50"/>
    <mergeCell ref="C45:E45"/>
    <mergeCell ref="G45:I45"/>
    <mergeCell ref="C46:E46"/>
    <mergeCell ref="G46:I46"/>
    <mergeCell ref="C47:E47"/>
    <mergeCell ref="G47:I47"/>
    <mergeCell ref="C40:E40"/>
    <mergeCell ref="G40:I40"/>
    <mergeCell ref="C41:E41"/>
    <mergeCell ref="G41:I41"/>
    <mergeCell ref="G42:I42"/>
    <mergeCell ref="C43:E43"/>
    <mergeCell ref="G43:I43"/>
    <mergeCell ref="C37:E37"/>
    <mergeCell ref="G37:I37"/>
    <mergeCell ref="C38:E38"/>
    <mergeCell ref="G38:I38"/>
    <mergeCell ref="C39:E39"/>
    <mergeCell ref="G39:I39"/>
    <mergeCell ref="C34:E34"/>
    <mergeCell ref="G34:I34"/>
    <mergeCell ref="C35:E35"/>
    <mergeCell ref="G35:I35"/>
    <mergeCell ref="C36:E36"/>
    <mergeCell ref="G36:I36"/>
    <mergeCell ref="C31:E31"/>
    <mergeCell ref="G31:I31"/>
    <mergeCell ref="C32:E32"/>
    <mergeCell ref="G32:I32"/>
    <mergeCell ref="C33:E33"/>
    <mergeCell ref="G33:I33"/>
    <mergeCell ref="C29:E29"/>
    <mergeCell ref="G29:I29"/>
    <mergeCell ref="C30:E30"/>
    <mergeCell ref="G30:I30"/>
    <mergeCell ref="C25:E25"/>
    <mergeCell ref="G25:I25"/>
    <mergeCell ref="C26:E26"/>
    <mergeCell ref="G26:I26"/>
    <mergeCell ref="C27:E27"/>
    <mergeCell ref="G27:I27"/>
    <mergeCell ref="C23:E23"/>
    <mergeCell ref="G23:I23"/>
    <mergeCell ref="C24:E24"/>
    <mergeCell ref="G24:I24"/>
    <mergeCell ref="B19:I19"/>
    <mergeCell ref="B20:I20"/>
    <mergeCell ref="B21:E21"/>
    <mergeCell ref="G21:I21"/>
    <mergeCell ref="C28:E28"/>
    <mergeCell ref="G28:I28"/>
    <mergeCell ref="B17:I17"/>
    <mergeCell ref="B18:I18"/>
    <mergeCell ref="A8:I8"/>
    <mergeCell ref="B9:I9"/>
    <mergeCell ref="B10:I10"/>
    <mergeCell ref="B11:I11"/>
    <mergeCell ref="B12:I12"/>
    <mergeCell ref="B13:I13"/>
    <mergeCell ref="G22:I22"/>
    <mergeCell ref="A1:I1"/>
    <mergeCell ref="A2:I2"/>
    <mergeCell ref="A3:G3"/>
    <mergeCell ref="A5:I5"/>
    <mergeCell ref="B6:I6"/>
    <mergeCell ref="B7:I7"/>
    <mergeCell ref="B14:I14"/>
    <mergeCell ref="B15:I15"/>
    <mergeCell ref="B16:I16"/>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rowBreaks count="1" manualBreakCount="1">
    <brk id="49"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9" width="8" style="2" customWidth="1"/>
    <col min="10" max="11" width="3.62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c r="A2" s="930" t="s">
        <v>1508</v>
      </c>
      <c r="B2" s="930"/>
      <c r="C2" s="930"/>
      <c r="D2" s="930"/>
      <c r="E2" s="930"/>
      <c r="F2" s="930"/>
      <c r="G2" s="930"/>
      <c r="H2" s="930"/>
    </row>
    <row r="3" spans="1:10" ht="18" customHeight="1">
      <c r="A3" s="17" t="s">
        <v>262</v>
      </c>
      <c r="B3" s="18"/>
      <c r="C3" s="18"/>
      <c r="D3" s="18"/>
      <c r="E3" s="18"/>
      <c r="F3" s="18"/>
      <c r="G3" s="18"/>
      <c r="H3" s="17"/>
      <c r="I3" s="16"/>
    </row>
    <row r="4" spans="1:10" ht="16.5" customHeight="1"/>
    <row r="5" spans="1:10" ht="16.5" customHeight="1">
      <c r="A5" s="927" t="s">
        <v>147</v>
      </c>
      <c r="B5" s="928"/>
      <c r="C5" s="928"/>
      <c r="D5" s="928"/>
      <c r="E5" s="928"/>
      <c r="F5" s="928"/>
      <c r="G5" s="928"/>
      <c r="H5" s="928"/>
      <c r="I5" s="929"/>
    </row>
    <row r="6" spans="1:10" ht="16.5" customHeight="1">
      <c r="A6" s="306" t="s">
        <v>148</v>
      </c>
      <c r="B6" s="989" t="s">
        <v>263</v>
      </c>
      <c r="C6" s="978"/>
      <c r="D6" s="978"/>
      <c r="E6" s="978"/>
      <c r="F6" s="978"/>
      <c r="G6" s="978"/>
      <c r="H6" s="978"/>
      <c r="I6" s="979"/>
      <c r="J6" s="2" t="s">
        <v>150</v>
      </c>
    </row>
    <row r="7" spans="1:10" ht="16.5" customHeight="1">
      <c r="A7" s="15" t="s">
        <v>151</v>
      </c>
      <c r="B7" s="939" t="s">
        <v>37</v>
      </c>
      <c r="C7" s="940"/>
      <c r="D7" s="940"/>
      <c r="E7" s="940"/>
      <c r="F7" s="940"/>
      <c r="G7" s="940"/>
      <c r="H7" s="940"/>
      <c r="I7" s="941"/>
    </row>
    <row r="8" spans="1:10" ht="16.5" customHeight="1">
      <c r="A8" s="927" t="s">
        <v>152</v>
      </c>
      <c r="B8" s="928"/>
      <c r="C8" s="928"/>
      <c r="D8" s="928"/>
      <c r="E8" s="928"/>
      <c r="F8" s="928"/>
      <c r="G8" s="928"/>
      <c r="H8" s="928"/>
      <c r="I8" s="929"/>
    </row>
    <row r="9" spans="1:10" ht="13.5" customHeight="1">
      <c r="A9" s="1009" t="s">
        <v>153</v>
      </c>
      <c r="B9" s="989" t="s">
        <v>1509</v>
      </c>
      <c r="C9" s="978"/>
      <c r="D9" s="978"/>
      <c r="E9" s="978"/>
      <c r="F9" s="978"/>
      <c r="G9" s="978"/>
      <c r="H9" s="978"/>
      <c r="I9" s="979"/>
    </row>
    <row r="10" spans="1:10">
      <c r="A10" s="1010"/>
      <c r="B10" s="963"/>
      <c r="C10" s="964"/>
      <c r="D10" s="964"/>
      <c r="E10" s="964"/>
      <c r="F10" s="964"/>
      <c r="G10" s="964"/>
      <c r="H10" s="964"/>
      <c r="I10" s="965"/>
    </row>
    <row r="11" spans="1:10" ht="16.5" customHeight="1">
      <c r="A11" s="13" t="s">
        <v>155</v>
      </c>
      <c r="B11" s="939" t="s">
        <v>264</v>
      </c>
      <c r="C11" s="940"/>
      <c r="D11" s="940"/>
      <c r="E11" s="940"/>
      <c r="F11" s="940"/>
      <c r="G11" s="940"/>
      <c r="H11" s="940"/>
      <c r="I11" s="941"/>
    </row>
    <row r="12" spans="1:10" ht="16.5" customHeight="1">
      <c r="A12" s="11"/>
      <c r="B12" s="972" t="s">
        <v>265</v>
      </c>
      <c r="C12" s="973"/>
      <c r="D12" s="973"/>
      <c r="E12" s="973"/>
      <c r="F12" s="973"/>
      <c r="G12" s="973"/>
      <c r="H12" s="973"/>
      <c r="I12" s="974"/>
    </row>
    <row r="13" spans="1:10" ht="16.5" customHeight="1">
      <c r="A13" s="11"/>
      <c r="B13" s="972" t="s">
        <v>533</v>
      </c>
      <c r="C13" s="973"/>
      <c r="D13" s="973"/>
      <c r="E13" s="973"/>
      <c r="F13" s="973"/>
      <c r="G13" s="973"/>
      <c r="H13" s="973"/>
      <c r="I13" s="974"/>
    </row>
    <row r="14" spans="1:10" ht="16.5" customHeight="1">
      <c r="A14" s="14"/>
      <c r="B14" s="948" t="s">
        <v>266</v>
      </c>
      <c r="C14" s="949"/>
      <c r="D14" s="949"/>
      <c r="E14" s="949"/>
      <c r="F14" s="949"/>
      <c r="G14" s="949"/>
      <c r="H14" s="949"/>
      <c r="I14" s="950"/>
    </row>
    <row r="15" spans="1:10" ht="16.5" customHeight="1">
      <c r="A15" s="13" t="s">
        <v>156</v>
      </c>
      <c r="B15" s="939" t="s">
        <v>267</v>
      </c>
      <c r="C15" s="940"/>
      <c r="D15" s="940"/>
      <c r="E15" s="940"/>
      <c r="F15" s="940"/>
      <c r="G15" s="940"/>
      <c r="H15" s="940"/>
      <c r="I15" s="941"/>
    </row>
    <row r="16" spans="1:10" ht="16.5" customHeight="1">
      <c r="A16" s="14"/>
      <c r="B16" s="951" t="s">
        <v>46</v>
      </c>
      <c r="C16" s="952"/>
      <c r="D16" s="952"/>
      <c r="E16" s="952"/>
      <c r="F16" s="952"/>
      <c r="G16" s="952"/>
      <c r="H16" s="952"/>
      <c r="I16" s="953"/>
    </row>
    <row r="17" spans="1:9" ht="16.5" customHeight="1">
      <c r="A17" s="58" t="s">
        <v>162</v>
      </c>
      <c r="B17" s="954" t="s">
        <v>1510</v>
      </c>
      <c r="C17" s="955"/>
      <c r="D17" s="955"/>
      <c r="E17" s="955"/>
      <c r="F17" s="955"/>
      <c r="G17" s="955"/>
      <c r="H17" s="955"/>
      <c r="I17" s="956"/>
    </row>
    <row r="18" spans="1:9" ht="16.5" customHeight="1">
      <c r="A18" s="13" t="s">
        <v>164</v>
      </c>
      <c r="B18" s="957" t="s">
        <v>36</v>
      </c>
      <c r="C18" s="958"/>
      <c r="D18" s="958"/>
      <c r="E18" s="959"/>
      <c r="F18" s="12" t="s">
        <v>35</v>
      </c>
      <c r="G18" s="957" t="s">
        <v>34</v>
      </c>
      <c r="H18" s="958"/>
      <c r="I18" s="959"/>
    </row>
    <row r="19" spans="1:9" ht="16.5" customHeight="1">
      <c r="A19" s="11"/>
      <c r="B19" s="661" t="s">
        <v>1944</v>
      </c>
      <c r="C19" s="673"/>
      <c r="D19" s="673"/>
      <c r="E19" s="674"/>
      <c r="F19" s="9"/>
      <c r="G19" s="1011"/>
      <c r="H19" s="1012"/>
      <c r="I19" s="1013"/>
    </row>
    <row r="20" spans="1:9" ht="16.5" customHeight="1">
      <c r="A20" s="44"/>
      <c r="B20" s="6" t="s">
        <v>214</v>
      </c>
      <c r="C20" s="1036" t="s">
        <v>268</v>
      </c>
      <c r="D20" s="1036"/>
      <c r="E20" s="1023"/>
      <c r="F20" s="5" t="s">
        <v>216</v>
      </c>
      <c r="G20" s="1042"/>
      <c r="H20" s="1036"/>
      <c r="I20" s="1023"/>
    </row>
    <row r="21" spans="1:9" ht="16.5" customHeight="1">
      <c r="A21" s="44"/>
      <c r="B21" s="6"/>
      <c r="C21" s="1036" t="s">
        <v>1857</v>
      </c>
      <c r="D21" s="1036"/>
      <c r="E21" s="1023"/>
      <c r="F21" s="5"/>
      <c r="G21" s="66"/>
      <c r="H21" s="67"/>
      <c r="I21" s="68"/>
    </row>
    <row r="22" spans="1:9" ht="16.5" customHeight="1">
      <c r="A22" s="44"/>
      <c r="B22" s="6"/>
      <c r="C22" s="1036"/>
      <c r="D22" s="1036"/>
      <c r="E22" s="1023"/>
      <c r="F22" s="5"/>
      <c r="G22" s="66"/>
      <c r="H22" s="67"/>
      <c r="I22" s="68"/>
    </row>
    <row r="23" spans="1:9" ht="16.5" customHeight="1">
      <c r="A23" s="44"/>
      <c r="B23" s="660" t="s">
        <v>1942</v>
      </c>
      <c r="C23" s="668"/>
      <c r="D23" s="668"/>
      <c r="E23" s="669"/>
      <c r="F23" s="5"/>
      <c r="G23" s="66"/>
      <c r="H23" s="67"/>
      <c r="I23" s="68"/>
    </row>
    <row r="24" spans="1:9" ht="16.5" customHeight="1">
      <c r="A24" s="44"/>
      <c r="B24" s="6" t="s">
        <v>214</v>
      </c>
      <c r="C24" s="1036" t="s">
        <v>269</v>
      </c>
      <c r="D24" s="1036"/>
      <c r="E24" s="1023"/>
      <c r="F24" s="26" t="s">
        <v>1512</v>
      </c>
      <c r="G24" s="1014" t="s">
        <v>270</v>
      </c>
      <c r="H24" s="1015"/>
      <c r="I24" s="1016"/>
    </row>
    <row r="25" spans="1:9" ht="16.5" customHeight="1">
      <c r="A25" s="44"/>
      <c r="B25" s="6"/>
      <c r="C25" s="1036" t="s">
        <v>219</v>
      </c>
      <c r="D25" s="1036"/>
      <c r="E25" s="1023"/>
      <c r="F25" s="5"/>
      <c r="G25" s="1014"/>
      <c r="H25" s="1015"/>
      <c r="I25" s="1016"/>
    </row>
    <row r="26" spans="1:9" ht="16.5" customHeight="1">
      <c r="A26" s="44"/>
      <c r="B26" s="6"/>
      <c r="C26" s="1036" t="s">
        <v>271</v>
      </c>
      <c r="D26" s="1036"/>
      <c r="E26" s="1023"/>
      <c r="F26" s="5"/>
      <c r="G26" s="1014"/>
      <c r="H26" s="1015"/>
      <c r="I26" s="1016"/>
    </row>
    <row r="27" spans="1:9" ht="16.5" customHeight="1">
      <c r="A27" s="44"/>
      <c r="B27" s="6"/>
      <c r="C27" s="1036"/>
      <c r="D27" s="1036"/>
      <c r="E27" s="1023"/>
      <c r="F27" s="5"/>
      <c r="G27" s="1014"/>
      <c r="H27" s="1015"/>
      <c r="I27" s="1016"/>
    </row>
    <row r="28" spans="1:9" ht="16.5" customHeight="1">
      <c r="A28" s="44"/>
      <c r="B28" s="660" t="s">
        <v>1943</v>
      </c>
      <c r="C28" s="668"/>
      <c r="D28" s="668"/>
      <c r="E28" s="669"/>
      <c r="F28" s="5"/>
      <c r="G28" s="66"/>
      <c r="H28" s="67"/>
      <c r="I28" s="68"/>
    </row>
    <row r="29" spans="1:9" ht="16.5" customHeight="1">
      <c r="A29" s="44"/>
      <c r="B29" s="6" t="s">
        <v>214</v>
      </c>
      <c r="C29" s="1036" t="s">
        <v>227</v>
      </c>
      <c r="D29" s="1036"/>
      <c r="E29" s="1023"/>
      <c r="F29" s="5" t="s">
        <v>1513</v>
      </c>
      <c r="G29" s="1042" t="s">
        <v>272</v>
      </c>
      <c r="H29" s="1036"/>
      <c r="I29" s="1023"/>
    </row>
    <row r="30" spans="1:9" ht="16.5" customHeight="1">
      <c r="A30" s="44"/>
      <c r="B30" s="6"/>
      <c r="C30" s="1036" t="s">
        <v>1858</v>
      </c>
      <c r="D30" s="1036"/>
      <c r="E30" s="1023"/>
      <c r="F30" s="5"/>
      <c r="G30" s="1042"/>
      <c r="H30" s="1036"/>
      <c r="I30" s="1023"/>
    </row>
    <row r="31" spans="1:9" ht="16.5" customHeight="1">
      <c r="A31" s="44"/>
      <c r="B31" s="6"/>
      <c r="C31" s="1036"/>
      <c r="D31" s="1036"/>
      <c r="E31" s="1023"/>
      <c r="F31" s="5"/>
      <c r="G31" s="1042"/>
      <c r="H31" s="1036"/>
      <c r="I31" s="1023"/>
    </row>
    <row r="32" spans="1:9" ht="16.5" customHeight="1">
      <c r="A32" s="44"/>
      <c r="B32" s="6" t="s">
        <v>214</v>
      </c>
      <c r="C32" s="1036" t="s">
        <v>231</v>
      </c>
      <c r="D32" s="1036"/>
      <c r="E32" s="1023"/>
      <c r="F32" s="5" t="s">
        <v>232</v>
      </c>
      <c r="G32" s="1042" t="s">
        <v>273</v>
      </c>
      <c r="H32" s="1036"/>
      <c r="I32" s="1023"/>
    </row>
    <row r="33" spans="1:9" ht="16.5" customHeight="1">
      <c r="A33" s="44"/>
      <c r="B33" s="6"/>
      <c r="C33" s="1036" t="s">
        <v>233</v>
      </c>
      <c r="D33" s="1036"/>
      <c r="E33" s="1023"/>
      <c r="F33" s="5"/>
      <c r="G33" s="1042" t="s">
        <v>234</v>
      </c>
      <c r="H33" s="1036"/>
      <c r="I33" s="1023"/>
    </row>
    <row r="34" spans="1:9" ht="16.5" customHeight="1">
      <c r="A34" s="44"/>
      <c r="B34" s="6"/>
      <c r="C34" s="1036" t="s">
        <v>1859</v>
      </c>
      <c r="D34" s="1036"/>
      <c r="E34" s="1023"/>
      <c r="F34" s="5"/>
      <c r="G34" s="1042" t="s">
        <v>235</v>
      </c>
      <c r="H34" s="1036"/>
      <c r="I34" s="1023"/>
    </row>
    <row r="35" spans="1:9" ht="16.5" customHeight="1">
      <c r="A35" s="44"/>
      <c r="B35" s="6"/>
      <c r="C35" s="1036"/>
      <c r="D35" s="1036"/>
      <c r="E35" s="1023"/>
      <c r="F35" s="5"/>
      <c r="G35" s="66" t="s">
        <v>274</v>
      </c>
      <c r="H35" s="67"/>
      <c r="I35" s="68"/>
    </row>
    <row r="36" spans="1:9" ht="16.5" customHeight="1">
      <c r="A36" s="90"/>
      <c r="B36" s="4"/>
      <c r="C36" s="1066"/>
      <c r="D36" s="1066"/>
      <c r="E36" s="1067"/>
      <c r="F36" s="3"/>
      <c r="G36" s="75"/>
      <c r="H36" s="76"/>
      <c r="I36" s="77"/>
    </row>
    <row r="37" spans="1:9">
      <c r="A37" s="91"/>
    </row>
  </sheetData>
  <mergeCells count="41">
    <mergeCell ref="A2:H2"/>
    <mergeCell ref="G34:I34"/>
    <mergeCell ref="C35:E35"/>
    <mergeCell ref="C36:E36"/>
    <mergeCell ref="C30:E30"/>
    <mergeCell ref="C31:E31"/>
    <mergeCell ref="C32:E32"/>
    <mergeCell ref="C33:E33"/>
    <mergeCell ref="C34:E34"/>
    <mergeCell ref="G24:I27"/>
    <mergeCell ref="C25:E25"/>
    <mergeCell ref="C26:E26"/>
    <mergeCell ref="C27:E27"/>
    <mergeCell ref="C20:E20"/>
    <mergeCell ref="C21:E21"/>
    <mergeCell ref="G33:I33"/>
    <mergeCell ref="A1:I1"/>
    <mergeCell ref="G18:I18"/>
    <mergeCell ref="B13:I13"/>
    <mergeCell ref="B12:I12"/>
    <mergeCell ref="B18:E18"/>
    <mergeCell ref="B14:I14"/>
    <mergeCell ref="B15:I15"/>
    <mergeCell ref="B11:I11"/>
    <mergeCell ref="B16:I16"/>
    <mergeCell ref="B17:I17"/>
    <mergeCell ref="A5:I5"/>
    <mergeCell ref="B6:I6"/>
    <mergeCell ref="B7:I7"/>
    <mergeCell ref="A8:I8"/>
    <mergeCell ref="A9:A10"/>
    <mergeCell ref="B9:I10"/>
    <mergeCell ref="G19:I19"/>
    <mergeCell ref="C29:E29"/>
    <mergeCell ref="G31:I31"/>
    <mergeCell ref="G20:I20"/>
    <mergeCell ref="G32:I32"/>
    <mergeCell ref="G29:I29"/>
    <mergeCell ref="G30:I30"/>
    <mergeCell ref="C22:E22"/>
    <mergeCell ref="C24:E24"/>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1" width="5.12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c r="A2" s="930" t="s">
        <v>1357</v>
      </c>
      <c r="B2" s="930"/>
      <c r="C2" s="930"/>
      <c r="D2" s="930"/>
      <c r="E2" s="930"/>
      <c r="F2" s="930"/>
      <c r="G2" s="930"/>
    </row>
    <row r="3" spans="1:10" ht="18" customHeight="1">
      <c r="A3" s="932" t="s">
        <v>649</v>
      </c>
      <c r="B3" s="932"/>
      <c r="C3" s="932"/>
      <c r="D3" s="932"/>
      <c r="E3" s="932"/>
      <c r="F3" s="932"/>
      <c r="G3" s="932"/>
      <c r="H3" s="17"/>
      <c r="I3" s="16"/>
    </row>
    <row r="4" spans="1:10" ht="16.5" customHeight="1"/>
    <row r="5" spans="1:10" ht="16.5" customHeight="1">
      <c r="A5" s="927" t="s">
        <v>690</v>
      </c>
      <c r="B5" s="928"/>
      <c r="C5" s="928"/>
      <c r="D5" s="928"/>
      <c r="E5" s="928"/>
      <c r="F5" s="928"/>
      <c r="G5" s="928"/>
      <c r="H5" s="928"/>
      <c r="I5" s="929"/>
    </row>
    <row r="6" spans="1:10" ht="27" customHeight="1">
      <c r="A6" s="305" t="s">
        <v>691</v>
      </c>
      <c r="B6" s="933" t="s">
        <v>1514</v>
      </c>
      <c r="C6" s="934"/>
      <c r="D6" s="934"/>
      <c r="E6" s="934"/>
      <c r="F6" s="934"/>
      <c r="G6" s="934"/>
      <c r="H6" s="934"/>
      <c r="I6" s="935"/>
      <c r="J6" s="2" t="s">
        <v>692</v>
      </c>
    </row>
    <row r="7" spans="1:10" ht="16.5" customHeight="1">
      <c r="A7" s="15" t="s">
        <v>693</v>
      </c>
      <c r="B7" s="939" t="s">
        <v>37</v>
      </c>
      <c r="C7" s="940"/>
      <c r="D7" s="940"/>
      <c r="E7" s="940"/>
      <c r="F7" s="940"/>
      <c r="G7" s="940"/>
      <c r="H7" s="940"/>
      <c r="I7" s="941"/>
    </row>
    <row r="8" spans="1:10" ht="16.5" customHeight="1">
      <c r="A8" s="927" t="s">
        <v>694</v>
      </c>
      <c r="B8" s="928"/>
      <c r="C8" s="928"/>
      <c r="D8" s="928"/>
      <c r="E8" s="928"/>
      <c r="F8" s="928"/>
      <c r="G8" s="928"/>
      <c r="H8" s="928"/>
      <c r="I8" s="929"/>
    </row>
    <row r="9" spans="1:10" ht="16.5" customHeight="1">
      <c r="A9" s="13" t="s">
        <v>695</v>
      </c>
      <c r="B9" s="975" t="s">
        <v>650</v>
      </c>
      <c r="C9" s="976"/>
      <c r="D9" s="976"/>
      <c r="E9" s="976"/>
      <c r="F9" s="976"/>
      <c r="G9" s="976"/>
      <c r="H9" s="976"/>
      <c r="I9" s="977"/>
    </row>
    <row r="10" spans="1:10" ht="16.5" customHeight="1">
      <c r="A10" s="13" t="s">
        <v>696</v>
      </c>
      <c r="B10" s="939" t="s">
        <v>651</v>
      </c>
      <c r="C10" s="940"/>
      <c r="D10" s="940"/>
      <c r="E10" s="940"/>
      <c r="F10" s="940"/>
      <c r="G10" s="940"/>
      <c r="H10" s="940"/>
      <c r="I10" s="941"/>
    </row>
    <row r="11" spans="1:10" ht="16.5" customHeight="1">
      <c r="A11" s="11"/>
      <c r="B11" s="972" t="s">
        <v>652</v>
      </c>
      <c r="C11" s="973"/>
      <c r="D11" s="973"/>
      <c r="E11" s="973"/>
      <c r="F11" s="973"/>
      <c r="G11" s="973"/>
      <c r="H11" s="973"/>
      <c r="I11" s="974"/>
    </row>
    <row r="12" spans="1:10" ht="16.5" customHeight="1">
      <c r="A12" s="11"/>
      <c r="B12" s="972" t="s">
        <v>653</v>
      </c>
      <c r="C12" s="973"/>
      <c r="D12" s="973"/>
      <c r="E12" s="973"/>
      <c r="F12" s="973"/>
      <c r="G12" s="973"/>
      <c r="H12" s="973"/>
      <c r="I12" s="974"/>
    </row>
    <row r="13" spans="1:10" ht="16.5" customHeight="1">
      <c r="A13" s="11"/>
      <c r="B13" s="972" t="s">
        <v>654</v>
      </c>
      <c r="C13" s="973"/>
      <c r="D13" s="973"/>
      <c r="E13" s="973"/>
      <c r="F13" s="973"/>
      <c r="G13" s="973"/>
      <c r="H13" s="973"/>
      <c r="I13" s="974"/>
    </row>
    <row r="14" spans="1:10" ht="16.5" customHeight="1">
      <c r="A14" s="11"/>
      <c r="B14" s="972" t="s">
        <v>655</v>
      </c>
      <c r="C14" s="973"/>
      <c r="D14" s="973"/>
      <c r="E14" s="973"/>
      <c r="F14" s="973"/>
      <c r="G14" s="973"/>
      <c r="H14" s="973"/>
      <c r="I14" s="974"/>
    </row>
    <row r="15" spans="1:10" ht="16.5" customHeight="1">
      <c r="A15" s="11"/>
      <c r="B15" s="972" t="s">
        <v>656</v>
      </c>
      <c r="C15" s="973"/>
      <c r="D15" s="973"/>
      <c r="E15" s="973"/>
      <c r="F15" s="973"/>
      <c r="G15" s="973"/>
      <c r="H15" s="973"/>
      <c r="I15" s="974"/>
    </row>
    <row r="16" spans="1:10" ht="16.5" customHeight="1">
      <c r="A16" s="11"/>
      <c r="B16" s="972" t="s">
        <v>657</v>
      </c>
      <c r="C16" s="973"/>
      <c r="D16" s="973"/>
      <c r="E16" s="973"/>
      <c r="F16" s="973"/>
      <c r="G16" s="973"/>
      <c r="H16" s="973"/>
      <c r="I16" s="974"/>
    </row>
    <row r="17" spans="1:9" ht="16.5" customHeight="1">
      <c r="A17" s="14"/>
      <c r="B17" s="948" t="s">
        <v>658</v>
      </c>
      <c r="C17" s="949"/>
      <c r="D17" s="949"/>
      <c r="E17" s="949"/>
      <c r="F17" s="949"/>
      <c r="G17" s="949"/>
      <c r="H17" s="949"/>
      <c r="I17" s="950"/>
    </row>
    <row r="18" spans="1:9" ht="27" customHeight="1">
      <c r="A18" s="80" t="s">
        <v>697</v>
      </c>
      <c r="B18" s="933" t="s">
        <v>659</v>
      </c>
      <c r="C18" s="1053"/>
      <c r="D18" s="1053"/>
      <c r="E18" s="1053"/>
      <c r="F18" s="1053"/>
      <c r="G18" s="1053"/>
      <c r="H18" s="1053"/>
      <c r="I18" s="1054"/>
    </row>
    <row r="19" spans="1:9" ht="27" customHeight="1">
      <c r="A19" s="14"/>
      <c r="B19" s="1068" t="s">
        <v>1515</v>
      </c>
      <c r="C19" s="1069"/>
      <c r="D19" s="1069"/>
      <c r="E19" s="1069"/>
      <c r="F19" s="1069"/>
      <c r="G19" s="1069"/>
      <c r="H19" s="1069"/>
      <c r="I19" s="1070"/>
    </row>
    <row r="20" spans="1:9" ht="16.5" customHeight="1">
      <c r="A20" s="165" t="s">
        <v>698</v>
      </c>
      <c r="B20" s="954" t="s">
        <v>660</v>
      </c>
      <c r="C20" s="955"/>
      <c r="D20" s="955"/>
      <c r="E20" s="955"/>
      <c r="F20" s="955"/>
      <c r="G20" s="955"/>
      <c r="H20" s="955"/>
      <c r="I20" s="956"/>
    </row>
    <row r="21" spans="1:9" ht="16.5" customHeight="1">
      <c r="A21" s="13" t="s">
        <v>699</v>
      </c>
      <c r="B21" s="957" t="s">
        <v>36</v>
      </c>
      <c r="C21" s="958"/>
      <c r="D21" s="958"/>
      <c r="E21" s="959"/>
      <c r="F21" s="12" t="s">
        <v>35</v>
      </c>
      <c r="G21" s="957" t="s">
        <v>34</v>
      </c>
      <c r="H21" s="958"/>
      <c r="I21" s="959"/>
    </row>
    <row r="22" spans="1:9" ht="16.5" customHeight="1">
      <c r="A22" s="11"/>
      <c r="B22" s="661" t="s">
        <v>1947</v>
      </c>
      <c r="C22" s="33"/>
      <c r="D22" s="33"/>
      <c r="E22" s="329"/>
      <c r="F22" s="5"/>
      <c r="G22" s="960"/>
      <c r="H22" s="961"/>
      <c r="I22" s="962"/>
    </row>
    <row r="23" spans="1:9" ht="16.5" customHeight="1">
      <c r="A23" s="155"/>
      <c r="B23" s="149" t="s">
        <v>661</v>
      </c>
      <c r="C23" s="967" t="s">
        <v>662</v>
      </c>
      <c r="D23" s="967"/>
      <c r="E23" s="968"/>
      <c r="F23" s="5" t="s">
        <v>663</v>
      </c>
      <c r="G23" s="960" t="s">
        <v>662</v>
      </c>
      <c r="H23" s="961"/>
      <c r="I23" s="962"/>
    </row>
    <row r="24" spans="1:9" ht="16.5" customHeight="1">
      <c r="A24" s="155"/>
      <c r="B24" s="149"/>
      <c r="C24" s="967" t="s">
        <v>1860</v>
      </c>
      <c r="D24" s="967"/>
      <c r="E24" s="968"/>
      <c r="F24" s="5"/>
      <c r="G24" s="942"/>
      <c r="H24" s="943"/>
      <c r="I24" s="944"/>
    </row>
    <row r="25" spans="1:9" ht="16.5" customHeight="1">
      <c r="A25" s="155"/>
      <c r="B25" s="149"/>
      <c r="C25" s="967"/>
      <c r="D25" s="967"/>
      <c r="E25" s="968"/>
      <c r="F25" s="5"/>
      <c r="G25" s="969"/>
      <c r="H25" s="970"/>
      <c r="I25" s="971"/>
    </row>
    <row r="26" spans="1:9" ht="16.5" customHeight="1">
      <c r="A26" s="22"/>
      <c r="B26" s="660" t="s">
        <v>1948</v>
      </c>
      <c r="C26" s="665"/>
      <c r="D26" s="665"/>
      <c r="E26" s="666"/>
      <c r="F26" s="26"/>
      <c r="G26" s="960"/>
      <c r="H26" s="961"/>
      <c r="I26" s="962"/>
    </row>
    <row r="27" spans="1:9" ht="16.5" customHeight="1">
      <c r="A27" s="22"/>
      <c r="B27" s="149" t="s">
        <v>661</v>
      </c>
      <c r="C27" s="967" t="s">
        <v>664</v>
      </c>
      <c r="D27" s="967"/>
      <c r="E27" s="968"/>
      <c r="F27" s="5" t="s">
        <v>665</v>
      </c>
      <c r="G27" s="969" t="s">
        <v>666</v>
      </c>
      <c r="H27" s="970"/>
      <c r="I27" s="971"/>
    </row>
    <row r="28" spans="1:9" ht="16.5" customHeight="1">
      <c r="A28" s="22"/>
      <c r="B28" s="149"/>
      <c r="C28" s="967" t="s">
        <v>667</v>
      </c>
      <c r="D28" s="967"/>
      <c r="E28" s="968"/>
      <c r="F28" s="5"/>
      <c r="G28" s="969" t="s">
        <v>668</v>
      </c>
      <c r="H28" s="970"/>
      <c r="I28" s="971"/>
    </row>
    <row r="29" spans="1:9" ht="16.5" customHeight="1">
      <c r="A29" s="22"/>
      <c r="B29" s="149"/>
      <c r="C29" s="967" t="s">
        <v>669</v>
      </c>
      <c r="D29" s="967"/>
      <c r="E29" s="968"/>
      <c r="F29" s="5"/>
      <c r="G29" s="969" t="s">
        <v>670</v>
      </c>
      <c r="H29" s="970"/>
      <c r="I29" s="971"/>
    </row>
    <row r="30" spans="1:9" ht="16.5" customHeight="1">
      <c r="A30" s="22"/>
      <c r="B30" s="149"/>
      <c r="C30" s="967" t="s">
        <v>671</v>
      </c>
      <c r="D30" s="967"/>
      <c r="E30" s="968"/>
      <c r="F30" s="5"/>
      <c r="G30" s="969" t="s">
        <v>672</v>
      </c>
      <c r="H30" s="970"/>
      <c r="I30" s="971"/>
    </row>
    <row r="31" spans="1:9" ht="16.5" customHeight="1">
      <c r="A31" s="22"/>
      <c r="B31" s="149"/>
      <c r="C31" s="967" t="s">
        <v>673</v>
      </c>
      <c r="D31" s="967"/>
      <c r="E31" s="968"/>
      <c r="F31" s="5"/>
      <c r="G31" s="969" t="s">
        <v>674</v>
      </c>
      <c r="H31" s="970"/>
      <c r="I31" s="971"/>
    </row>
    <row r="32" spans="1:9" ht="16.5" customHeight="1">
      <c r="A32" s="32"/>
      <c r="B32" s="149"/>
      <c r="C32" s="967"/>
      <c r="D32" s="967"/>
      <c r="E32" s="968"/>
      <c r="F32" s="31"/>
      <c r="G32" s="969" t="s">
        <v>675</v>
      </c>
      <c r="H32" s="970"/>
      <c r="I32" s="971"/>
    </row>
    <row r="33" spans="1:9" ht="16.5" customHeight="1">
      <c r="A33" s="32"/>
      <c r="B33" s="660" t="s">
        <v>1949</v>
      </c>
      <c r="C33" s="665"/>
      <c r="D33" s="665"/>
      <c r="E33" s="666"/>
      <c r="F33" s="31"/>
      <c r="G33" s="969"/>
      <c r="H33" s="970"/>
      <c r="I33" s="971"/>
    </row>
    <row r="34" spans="1:9" ht="16.5" customHeight="1">
      <c r="A34" s="32"/>
      <c r="B34" s="149" t="s">
        <v>661</v>
      </c>
      <c r="C34" s="967" t="s">
        <v>676</v>
      </c>
      <c r="D34" s="967"/>
      <c r="E34" s="968"/>
      <c r="F34" s="31" t="s">
        <v>665</v>
      </c>
      <c r="G34" s="960" t="s">
        <v>677</v>
      </c>
      <c r="H34" s="961"/>
      <c r="I34" s="962"/>
    </row>
    <row r="35" spans="1:9" ht="16.5" customHeight="1">
      <c r="A35" s="32"/>
      <c r="B35" s="149"/>
      <c r="C35" s="967" t="s">
        <v>678</v>
      </c>
      <c r="D35" s="967"/>
      <c r="E35" s="968"/>
      <c r="F35" s="31"/>
      <c r="G35" s="960" t="s">
        <v>679</v>
      </c>
      <c r="H35" s="961"/>
      <c r="I35" s="962"/>
    </row>
    <row r="36" spans="1:9" ht="16.5" customHeight="1">
      <c r="A36" s="32"/>
      <c r="B36" s="149"/>
      <c r="C36" s="967" t="s">
        <v>680</v>
      </c>
      <c r="D36" s="967"/>
      <c r="E36" s="968"/>
      <c r="F36" s="31"/>
      <c r="G36" s="960" t="s">
        <v>681</v>
      </c>
      <c r="H36" s="961"/>
      <c r="I36" s="962"/>
    </row>
    <row r="37" spans="1:9" ht="16.5" customHeight="1">
      <c r="A37" s="32"/>
      <c r="B37" s="149"/>
      <c r="C37" s="967" t="s">
        <v>682</v>
      </c>
      <c r="D37" s="967"/>
      <c r="E37" s="968"/>
      <c r="F37" s="31"/>
      <c r="G37" s="960" t="s">
        <v>683</v>
      </c>
      <c r="H37" s="961"/>
      <c r="I37" s="962"/>
    </row>
    <row r="38" spans="1:9" ht="16.5" customHeight="1">
      <c r="A38" s="32"/>
      <c r="B38" s="149"/>
      <c r="C38" s="967" t="s">
        <v>684</v>
      </c>
      <c r="D38" s="967"/>
      <c r="E38" s="968"/>
      <c r="F38" s="31"/>
      <c r="G38" s="960" t="s">
        <v>685</v>
      </c>
      <c r="H38" s="961"/>
      <c r="I38" s="962"/>
    </row>
    <row r="39" spans="1:9" ht="16.5" customHeight="1">
      <c r="A39" s="32"/>
      <c r="B39" s="149"/>
      <c r="C39" s="967" t="s">
        <v>686</v>
      </c>
      <c r="D39" s="967"/>
      <c r="E39" s="968"/>
      <c r="F39" s="31"/>
      <c r="G39" s="960" t="s">
        <v>687</v>
      </c>
      <c r="H39" s="961"/>
      <c r="I39" s="962"/>
    </row>
    <row r="40" spans="1:9" ht="16.5" customHeight="1">
      <c r="A40" s="32"/>
      <c r="B40" s="149"/>
      <c r="C40" s="967" t="s">
        <v>688</v>
      </c>
      <c r="D40" s="967"/>
      <c r="E40" s="968"/>
      <c r="F40" s="31"/>
      <c r="G40" s="969" t="s">
        <v>689</v>
      </c>
      <c r="H40" s="970"/>
      <c r="I40" s="971"/>
    </row>
    <row r="41" spans="1:9" ht="16.5" customHeight="1">
      <c r="A41" s="30"/>
      <c r="B41" s="163"/>
      <c r="C41" s="991"/>
      <c r="D41" s="991"/>
      <c r="E41" s="992"/>
      <c r="F41" s="29"/>
      <c r="G41" s="963"/>
      <c r="H41" s="964"/>
      <c r="I41" s="965"/>
    </row>
  </sheetData>
  <mergeCells count="58">
    <mergeCell ref="C39:E39"/>
    <mergeCell ref="G39:I39"/>
    <mergeCell ref="C40:E40"/>
    <mergeCell ref="G40:I40"/>
    <mergeCell ref="C41:E41"/>
    <mergeCell ref="G41:I41"/>
    <mergeCell ref="C36:E36"/>
    <mergeCell ref="G36:I36"/>
    <mergeCell ref="C37:E37"/>
    <mergeCell ref="G37:I37"/>
    <mergeCell ref="C38:E38"/>
    <mergeCell ref="G38:I38"/>
    <mergeCell ref="G33:I33"/>
    <mergeCell ref="C34:E34"/>
    <mergeCell ref="G34:I34"/>
    <mergeCell ref="C35:E35"/>
    <mergeCell ref="G35:I35"/>
    <mergeCell ref="C30:E30"/>
    <mergeCell ref="G30:I30"/>
    <mergeCell ref="C31:E31"/>
    <mergeCell ref="G31:I31"/>
    <mergeCell ref="C32:E32"/>
    <mergeCell ref="G32:I32"/>
    <mergeCell ref="C27:E27"/>
    <mergeCell ref="G27:I27"/>
    <mergeCell ref="C28:E28"/>
    <mergeCell ref="G28:I28"/>
    <mergeCell ref="C29:E29"/>
    <mergeCell ref="G29:I29"/>
    <mergeCell ref="C24:E24"/>
    <mergeCell ref="G24:I24"/>
    <mergeCell ref="C25:E25"/>
    <mergeCell ref="G25:I25"/>
    <mergeCell ref="G26:I26"/>
    <mergeCell ref="C23:E23"/>
    <mergeCell ref="G23:I23"/>
    <mergeCell ref="B14:I14"/>
    <mergeCell ref="B15:I15"/>
    <mergeCell ref="B16:I16"/>
    <mergeCell ref="B17:I17"/>
    <mergeCell ref="B18:I18"/>
    <mergeCell ref="B19:I19"/>
    <mergeCell ref="B20:I20"/>
    <mergeCell ref="B21:E21"/>
    <mergeCell ref="G21:I21"/>
    <mergeCell ref="G22:I22"/>
    <mergeCell ref="B13:I13"/>
    <mergeCell ref="A1:I1"/>
    <mergeCell ref="A2:G2"/>
    <mergeCell ref="A3:G3"/>
    <mergeCell ref="A5:I5"/>
    <mergeCell ref="B6:I6"/>
    <mergeCell ref="B7:I7"/>
    <mergeCell ref="A8:I8"/>
    <mergeCell ref="B9:I9"/>
    <mergeCell ref="B10:I10"/>
    <mergeCell ref="B11:I11"/>
    <mergeCell ref="B12:I12"/>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8" width="8" style="2" customWidth="1"/>
    <col min="9" max="9" width="6.625" style="2" customWidth="1"/>
    <col min="10" max="10" width="4.875" style="2" customWidth="1"/>
    <col min="11" max="11" width="6.37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c r="A2" s="930" t="s">
        <v>1358</v>
      </c>
      <c r="B2" s="930"/>
      <c r="C2" s="930"/>
      <c r="D2" s="930"/>
      <c r="E2" s="930"/>
      <c r="F2" s="930"/>
      <c r="G2" s="930"/>
    </row>
    <row r="3" spans="1:10" ht="18" customHeight="1">
      <c r="A3" s="17" t="s">
        <v>275</v>
      </c>
      <c r="B3" s="18"/>
      <c r="C3" s="18"/>
      <c r="D3" s="18"/>
      <c r="E3" s="18"/>
      <c r="F3" s="18"/>
      <c r="G3" s="18"/>
      <c r="H3" s="17"/>
      <c r="I3" s="16"/>
    </row>
    <row r="4" spans="1:10" ht="16.5" customHeight="1"/>
    <row r="5" spans="1:10" ht="16.5" customHeight="1">
      <c r="A5" s="927" t="s">
        <v>147</v>
      </c>
      <c r="B5" s="928"/>
      <c r="C5" s="928"/>
      <c r="D5" s="928"/>
      <c r="E5" s="928"/>
      <c r="F5" s="928"/>
      <c r="G5" s="928"/>
      <c r="H5" s="928"/>
      <c r="I5" s="929"/>
    </row>
    <row r="6" spans="1:10" ht="16.5" customHeight="1">
      <c r="A6" s="28" t="s">
        <v>148</v>
      </c>
      <c r="B6" s="945" t="s">
        <v>276</v>
      </c>
      <c r="C6" s="946"/>
      <c r="D6" s="946"/>
      <c r="E6" s="946"/>
      <c r="F6" s="946"/>
      <c r="G6" s="946"/>
      <c r="H6" s="946"/>
      <c r="I6" s="947"/>
      <c r="J6" s="2" t="s">
        <v>150</v>
      </c>
    </row>
    <row r="7" spans="1:10" ht="16.5" customHeight="1">
      <c r="A7" s="15" t="s">
        <v>151</v>
      </c>
      <c r="B7" s="939" t="s">
        <v>37</v>
      </c>
      <c r="C7" s="940"/>
      <c r="D7" s="940"/>
      <c r="E7" s="940"/>
      <c r="F7" s="940"/>
      <c r="G7" s="940"/>
      <c r="H7" s="940"/>
      <c r="I7" s="941"/>
    </row>
    <row r="8" spans="1:10" ht="16.5" customHeight="1">
      <c r="A8" s="927" t="s">
        <v>152</v>
      </c>
      <c r="B8" s="928"/>
      <c r="C8" s="928"/>
      <c r="D8" s="928"/>
      <c r="E8" s="928"/>
      <c r="F8" s="928"/>
      <c r="G8" s="928"/>
      <c r="H8" s="928"/>
      <c r="I8" s="929"/>
    </row>
    <row r="9" spans="1:10" ht="16.5" customHeight="1">
      <c r="A9" s="1009" t="s">
        <v>153</v>
      </c>
      <c r="B9" s="989" t="s">
        <v>1516</v>
      </c>
      <c r="C9" s="978"/>
      <c r="D9" s="978"/>
      <c r="E9" s="978"/>
      <c r="F9" s="978"/>
      <c r="G9" s="978"/>
      <c r="H9" s="978"/>
      <c r="I9" s="979"/>
    </row>
    <row r="10" spans="1:10" ht="26.25" customHeight="1">
      <c r="A10" s="1045"/>
      <c r="B10" s="1014" t="s">
        <v>1518</v>
      </c>
      <c r="C10" s="1071"/>
      <c r="D10" s="1071"/>
      <c r="E10" s="1071"/>
      <c r="F10" s="1071"/>
      <c r="G10" s="1071"/>
      <c r="H10" s="1071"/>
      <c r="I10" s="1072"/>
    </row>
    <row r="11" spans="1:10" ht="16.5" customHeight="1">
      <c r="A11" s="1010"/>
      <c r="B11" s="963" t="s">
        <v>1517</v>
      </c>
      <c r="C11" s="1073"/>
      <c r="D11" s="1073"/>
      <c r="E11" s="1073"/>
      <c r="F11" s="1073"/>
      <c r="G11" s="1073"/>
      <c r="H11" s="1073"/>
      <c r="I11" s="1074"/>
    </row>
    <row r="12" spans="1:10" ht="16.5" customHeight="1">
      <c r="A12" s="13" t="s">
        <v>155</v>
      </c>
      <c r="B12" s="939" t="s">
        <v>277</v>
      </c>
      <c r="C12" s="940"/>
      <c r="D12" s="940"/>
      <c r="E12" s="940"/>
      <c r="F12" s="940"/>
      <c r="G12" s="940"/>
      <c r="H12" s="940"/>
      <c r="I12" s="941"/>
    </row>
    <row r="13" spans="1:10" ht="16.5" customHeight="1">
      <c r="A13" s="11"/>
      <c r="B13" s="972" t="s">
        <v>278</v>
      </c>
      <c r="C13" s="973"/>
      <c r="D13" s="973"/>
      <c r="E13" s="973"/>
      <c r="F13" s="973"/>
      <c r="G13" s="973"/>
      <c r="H13" s="973"/>
      <c r="I13" s="974"/>
    </row>
    <row r="14" spans="1:10" ht="16.5" customHeight="1">
      <c r="A14" s="11"/>
      <c r="B14" s="972" t="s">
        <v>279</v>
      </c>
      <c r="C14" s="973"/>
      <c r="D14" s="973"/>
      <c r="E14" s="973"/>
      <c r="F14" s="973"/>
      <c r="G14" s="973"/>
      <c r="H14" s="973"/>
      <c r="I14" s="974"/>
    </row>
    <row r="15" spans="1:10" ht="16.5" customHeight="1">
      <c r="A15" s="14"/>
      <c r="B15" s="948" t="s">
        <v>280</v>
      </c>
      <c r="C15" s="949"/>
      <c r="D15" s="949"/>
      <c r="E15" s="949"/>
      <c r="F15" s="949"/>
      <c r="G15" s="949"/>
      <c r="H15" s="949"/>
      <c r="I15" s="950"/>
    </row>
    <row r="16" spans="1:10" ht="16.5" customHeight="1">
      <c r="A16" s="13" t="s">
        <v>156</v>
      </c>
      <c r="B16" s="939" t="s">
        <v>281</v>
      </c>
      <c r="C16" s="940"/>
      <c r="D16" s="940"/>
      <c r="E16" s="940"/>
      <c r="F16" s="940"/>
      <c r="G16" s="940"/>
      <c r="H16" s="940"/>
      <c r="I16" s="941"/>
    </row>
    <row r="17" spans="1:9" ht="16.5" customHeight="1">
      <c r="A17" s="11"/>
      <c r="B17" s="966" t="s">
        <v>1519</v>
      </c>
      <c r="C17" s="967"/>
      <c r="D17" s="967"/>
      <c r="E17" s="967"/>
      <c r="F17" s="967"/>
      <c r="G17" s="967"/>
      <c r="H17" s="967"/>
      <c r="I17" s="968"/>
    </row>
    <row r="18" spans="1:9" ht="16.5" customHeight="1">
      <c r="A18" s="14"/>
      <c r="B18" s="951" t="s">
        <v>1520</v>
      </c>
      <c r="C18" s="952"/>
      <c r="D18" s="952"/>
      <c r="E18" s="952"/>
      <c r="F18" s="952"/>
      <c r="G18" s="952"/>
      <c r="H18" s="952"/>
      <c r="I18" s="953"/>
    </row>
    <row r="19" spans="1:9" ht="16.5" customHeight="1">
      <c r="A19" s="58" t="s">
        <v>162</v>
      </c>
      <c r="B19" s="954" t="s">
        <v>1521</v>
      </c>
      <c r="C19" s="955"/>
      <c r="D19" s="955"/>
      <c r="E19" s="955"/>
      <c r="F19" s="955"/>
      <c r="G19" s="955"/>
      <c r="H19" s="955"/>
      <c r="I19" s="956"/>
    </row>
    <row r="20" spans="1:9" ht="16.5" customHeight="1">
      <c r="A20" s="13" t="s">
        <v>164</v>
      </c>
      <c r="B20" s="957" t="s">
        <v>36</v>
      </c>
      <c r="C20" s="958"/>
      <c r="D20" s="958"/>
      <c r="E20" s="959"/>
      <c r="F20" s="12" t="s">
        <v>35</v>
      </c>
      <c r="G20" s="957" t="s">
        <v>34</v>
      </c>
      <c r="H20" s="958"/>
      <c r="I20" s="959"/>
    </row>
    <row r="21" spans="1:9" ht="16.5" customHeight="1">
      <c r="A21" s="11"/>
      <c r="B21" s="44" t="s">
        <v>48</v>
      </c>
      <c r="C21" s="45"/>
      <c r="D21" s="45"/>
      <c r="E21" s="10"/>
      <c r="F21" s="5"/>
      <c r="G21" s="960"/>
      <c r="H21" s="961"/>
      <c r="I21" s="962"/>
    </row>
    <row r="22" spans="1:9" ht="16.5" customHeight="1">
      <c r="A22" s="44"/>
      <c r="B22" s="121" t="s">
        <v>527</v>
      </c>
      <c r="C22" s="45" t="s">
        <v>282</v>
      </c>
      <c r="D22" s="45"/>
      <c r="E22" s="10"/>
      <c r="F22" s="5" t="s">
        <v>1522</v>
      </c>
      <c r="G22" s="960" t="s">
        <v>60</v>
      </c>
      <c r="H22" s="961"/>
      <c r="I22" s="962"/>
    </row>
    <row r="23" spans="1:9" ht="16.5" customHeight="1">
      <c r="A23" s="44"/>
      <c r="B23" s="44"/>
      <c r="C23" s="45" t="s">
        <v>1846</v>
      </c>
      <c r="D23" s="45"/>
      <c r="E23" s="10"/>
      <c r="F23" s="5"/>
      <c r="G23" s="942"/>
      <c r="H23" s="943"/>
      <c r="I23" s="944"/>
    </row>
    <row r="24" spans="1:9" ht="16.5" customHeight="1">
      <c r="A24" s="44"/>
      <c r="B24" s="44"/>
      <c r="C24" s="45"/>
      <c r="D24" s="45"/>
      <c r="E24" s="10"/>
      <c r="F24" s="5"/>
      <c r="G24" s="969"/>
      <c r="H24" s="970"/>
      <c r="I24" s="971"/>
    </row>
    <row r="25" spans="1:9" ht="16.5" customHeight="1">
      <c r="A25" s="22"/>
      <c r="B25" s="44" t="s">
        <v>47</v>
      </c>
      <c r="C25" s="45"/>
      <c r="D25" s="45"/>
      <c r="E25" s="10"/>
      <c r="F25" s="26"/>
      <c r="G25" s="960"/>
      <c r="H25" s="961"/>
      <c r="I25" s="962"/>
    </row>
    <row r="26" spans="1:9" ht="16.5" customHeight="1">
      <c r="A26" s="22"/>
      <c r="B26" s="44"/>
      <c r="C26" s="45" t="s">
        <v>255</v>
      </c>
      <c r="D26" s="45"/>
      <c r="E26" s="10"/>
      <c r="F26" s="5" t="s">
        <v>1950</v>
      </c>
      <c r="G26" s="969" t="s">
        <v>123</v>
      </c>
      <c r="H26" s="970"/>
      <c r="I26" s="971"/>
    </row>
    <row r="27" spans="1:9" ht="16.5" customHeight="1">
      <c r="A27" s="32"/>
      <c r="B27" s="44"/>
      <c r="C27" s="45" t="s">
        <v>1654</v>
      </c>
      <c r="D27" s="45"/>
      <c r="E27" s="46"/>
      <c r="F27" s="31"/>
      <c r="G27" s="969" t="s">
        <v>283</v>
      </c>
      <c r="H27" s="970"/>
      <c r="I27" s="971"/>
    </row>
    <row r="28" spans="1:9" ht="16.5" customHeight="1">
      <c r="A28" s="32"/>
      <c r="B28" s="44"/>
      <c r="C28" s="45"/>
      <c r="D28" s="45"/>
      <c r="E28" s="45"/>
      <c r="F28" s="31"/>
      <c r="G28" s="969" t="s">
        <v>284</v>
      </c>
      <c r="H28" s="970"/>
      <c r="I28" s="971"/>
    </row>
    <row r="29" spans="1:9" ht="16.5" customHeight="1">
      <c r="A29" s="32"/>
      <c r="B29" s="44"/>
      <c r="C29" s="45"/>
      <c r="D29" s="45"/>
      <c r="E29" s="10"/>
      <c r="F29" s="31"/>
      <c r="G29" s="960" t="s">
        <v>285</v>
      </c>
      <c r="H29" s="961"/>
      <c r="I29" s="962"/>
    </row>
    <row r="30" spans="1:9" ht="16.5" customHeight="1">
      <c r="A30" s="32"/>
      <c r="B30" s="44"/>
      <c r="C30" s="45"/>
      <c r="D30" s="45"/>
      <c r="E30" s="10"/>
      <c r="F30" s="31"/>
      <c r="G30" s="969" t="s">
        <v>286</v>
      </c>
      <c r="H30" s="970"/>
      <c r="I30" s="971"/>
    </row>
    <row r="31" spans="1:9" ht="16.5" customHeight="1">
      <c r="A31" s="30"/>
      <c r="B31" s="58"/>
      <c r="C31" s="59"/>
      <c r="D31" s="59"/>
      <c r="E31" s="60"/>
      <c r="F31" s="29"/>
      <c r="G31" s="963"/>
      <c r="H31" s="964"/>
      <c r="I31" s="965"/>
    </row>
  </sheetData>
  <mergeCells count="31">
    <mergeCell ref="G31:I31"/>
    <mergeCell ref="B12:I12"/>
    <mergeCell ref="B18:I18"/>
    <mergeCell ref="B19:I19"/>
    <mergeCell ref="G23:I23"/>
    <mergeCell ref="G27:I27"/>
    <mergeCell ref="B14:I14"/>
    <mergeCell ref="G22:I22"/>
    <mergeCell ref="B20:E20"/>
    <mergeCell ref="B17:I17"/>
    <mergeCell ref="G20:I20"/>
    <mergeCell ref="G28:I28"/>
    <mergeCell ref="G29:I29"/>
    <mergeCell ref="G30:I30"/>
    <mergeCell ref="G26:I26"/>
    <mergeCell ref="G25:I25"/>
    <mergeCell ref="B15:I15"/>
    <mergeCell ref="B16:I16"/>
    <mergeCell ref="G24:I24"/>
    <mergeCell ref="G21:I21"/>
    <mergeCell ref="A1:I1"/>
    <mergeCell ref="B10:I10"/>
    <mergeCell ref="B9:I9"/>
    <mergeCell ref="B13:I13"/>
    <mergeCell ref="A2:G2"/>
    <mergeCell ref="A5:I5"/>
    <mergeCell ref="B6:I6"/>
    <mergeCell ref="B7:I7"/>
    <mergeCell ref="A8:I8"/>
    <mergeCell ref="A9:A11"/>
    <mergeCell ref="B11:I11"/>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8" width="8" style="2" customWidth="1"/>
    <col min="9" max="9" width="6.625" style="2" customWidth="1"/>
    <col min="10" max="10" width="4.875" style="2" customWidth="1"/>
    <col min="11" max="11" width="6.37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row r="3" spans="1:10" ht="18" customHeight="1">
      <c r="A3" s="17" t="s">
        <v>403</v>
      </c>
      <c r="B3" s="18"/>
      <c r="C3" s="18"/>
      <c r="D3" s="18"/>
      <c r="E3" s="18"/>
      <c r="F3" s="18"/>
      <c r="G3" s="18"/>
      <c r="H3" s="17"/>
      <c r="I3" s="16"/>
    </row>
    <row r="4" spans="1:10" ht="16.5" customHeight="1"/>
    <row r="5" spans="1:10" ht="16.5" customHeight="1">
      <c r="A5" s="927" t="s">
        <v>404</v>
      </c>
      <c r="B5" s="928"/>
      <c r="C5" s="928"/>
      <c r="D5" s="928"/>
      <c r="E5" s="928"/>
      <c r="F5" s="928"/>
      <c r="G5" s="928"/>
      <c r="H5" s="928"/>
      <c r="I5" s="929"/>
    </row>
    <row r="6" spans="1:10" ht="39" customHeight="1">
      <c r="A6" s="305" t="s">
        <v>405</v>
      </c>
      <c r="B6" s="933" t="s">
        <v>406</v>
      </c>
      <c r="C6" s="934"/>
      <c r="D6" s="934"/>
      <c r="E6" s="934"/>
      <c r="F6" s="934"/>
      <c r="G6" s="934"/>
      <c r="H6" s="934"/>
      <c r="I6" s="935"/>
      <c r="J6" s="2" t="s">
        <v>407</v>
      </c>
    </row>
    <row r="7" spans="1:10" ht="16.5" customHeight="1">
      <c r="A7" s="15" t="s">
        <v>408</v>
      </c>
      <c r="B7" s="939" t="s">
        <v>37</v>
      </c>
      <c r="C7" s="940"/>
      <c r="D7" s="940"/>
      <c r="E7" s="940"/>
      <c r="F7" s="940"/>
      <c r="G7" s="940"/>
      <c r="H7" s="940"/>
      <c r="I7" s="941"/>
    </row>
    <row r="8" spans="1:10" ht="16.5" customHeight="1">
      <c r="A8" s="927" t="s">
        <v>409</v>
      </c>
      <c r="B8" s="928"/>
      <c r="C8" s="928"/>
      <c r="D8" s="928"/>
      <c r="E8" s="928"/>
      <c r="F8" s="928"/>
      <c r="G8" s="928"/>
      <c r="H8" s="928"/>
      <c r="I8" s="929"/>
    </row>
    <row r="9" spans="1:10" ht="16.5" customHeight="1">
      <c r="A9" s="1009" t="s">
        <v>410</v>
      </c>
      <c r="B9" s="989" t="s">
        <v>1776</v>
      </c>
      <c r="C9" s="978"/>
      <c r="D9" s="978"/>
      <c r="E9" s="978"/>
      <c r="F9" s="978"/>
      <c r="G9" s="978"/>
      <c r="H9" s="978"/>
      <c r="I9" s="979"/>
    </row>
    <row r="10" spans="1:10" ht="16.5" customHeight="1">
      <c r="A10" s="1045"/>
      <c r="B10" s="960" t="s">
        <v>1798</v>
      </c>
      <c r="C10" s="961"/>
      <c r="D10" s="961"/>
      <c r="E10" s="961"/>
      <c r="F10" s="961"/>
      <c r="G10" s="961"/>
      <c r="H10" s="961"/>
      <c r="I10" s="962"/>
    </row>
    <row r="11" spans="1:10" ht="16.5" customHeight="1">
      <c r="A11" s="1045"/>
      <c r="B11" s="960" t="s">
        <v>1799</v>
      </c>
      <c r="C11" s="1037"/>
      <c r="D11" s="1037"/>
      <c r="E11" s="1037"/>
      <c r="F11" s="1037"/>
      <c r="G11" s="1037"/>
      <c r="H11" s="1037"/>
      <c r="I11" s="1038"/>
    </row>
    <row r="12" spans="1:10" ht="16.5" customHeight="1">
      <c r="A12" s="1045"/>
      <c r="B12" s="960" t="s">
        <v>1777</v>
      </c>
      <c r="C12" s="961"/>
      <c r="D12" s="961"/>
      <c r="E12" s="961"/>
      <c r="F12" s="961"/>
      <c r="G12" s="961"/>
      <c r="H12" s="961"/>
      <c r="I12" s="962"/>
    </row>
    <row r="13" spans="1:10" ht="16.5" customHeight="1">
      <c r="A13" s="1045"/>
      <c r="B13" s="960" t="s">
        <v>1778</v>
      </c>
      <c r="C13" s="961"/>
      <c r="D13" s="961"/>
      <c r="E13" s="961"/>
      <c r="F13" s="961"/>
      <c r="G13" s="961"/>
      <c r="H13" s="961"/>
      <c r="I13" s="962"/>
    </row>
    <row r="14" spans="1:10" ht="16.5" customHeight="1">
      <c r="A14" s="1010"/>
      <c r="B14" s="963" t="s">
        <v>1779</v>
      </c>
      <c r="C14" s="964"/>
      <c r="D14" s="964"/>
      <c r="E14" s="964"/>
      <c r="F14" s="964"/>
      <c r="G14" s="964"/>
      <c r="H14" s="964"/>
      <c r="I14" s="965"/>
    </row>
    <row r="15" spans="1:10" ht="16.5" customHeight="1">
      <c r="A15" s="13" t="s">
        <v>411</v>
      </c>
      <c r="B15" s="939" t="s">
        <v>412</v>
      </c>
      <c r="C15" s="940"/>
      <c r="D15" s="940"/>
      <c r="E15" s="940"/>
      <c r="F15" s="940"/>
      <c r="G15" s="940"/>
      <c r="H15" s="940"/>
      <c r="I15" s="941"/>
    </row>
    <row r="16" spans="1:10" ht="16.5" customHeight="1">
      <c r="A16" s="92"/>
      <c r="B16" s="972" t="s">
        <v>413</v>
      </c>
      <c r="C16" s="973"/>
      <c r="D16" s="973"/>
      <c r="E16" s="973"/>
      <c r="F16" s="973"/>
      <c r="G16" s="973"/>
      <c r="H16" s="973"/>
      <c r="I16" s="974"/>
    </row>
    <row r="17" spans="1:9" ht="16.5" customHeight="1">
      <c r="A17" s="92"/>
      <c r="B17" s="972" t="s">
        <v>515</v>
      </c>
      <c r="C17" s="973"/>
      <c r="D17" s="973"/>
      <c r="E17" s="973"/>
      <c r="F17" s="973"/>
      <c r="G17" s="973"/>
      <c r="H17" s="973"/>
      <c r="I17" s="974"/>
    </row>
    <row r="18" spans="1:9" ht="16.5" customHeight="1">
      <c r="A18" s="93"/>
      <c r="B18" s="948" t="s">
        <v>516</v>
      </c>
      <c r="C18" s="949"/>
      <c r="D18" s="949"/>
      <c r="E18" s="949"/>
      <c r="F18" s="949"/>
      <c r="G18" s="949"/>
      <c r="H18" s="949"/>
      <c r="I18" s="950"/>
    </row>
    <row r="19" spans="1:9" ht="16.5" customHeight="1">
      <c r="A19" s="13" t="s">
        <v>414</v>
      </c>
      <c r="B19" s="939" t="s">
        <v>291</v>
      </c>
      <c r="C19" s="940"/>
      <c r="D19" s="940"/>
      <c r="E19" s="940"/>
      <c r="F19" s="940"/>
      <c r="G19" s="940"/>
      <c r="H19" s="940"/>
      <c r="I19" s="941"/>
    </row>
    <row r="20" spans="1:9" ht="16.5" customHeight="1">
      <c r="A20" s="11"/>
      <c r="B20" s="966" t="s">
        <v>1671</v>
      </c>
      <c r="C20" s="967"/>
      <c r="D20" s="967"/>
      <c r="E20" s="967"/>
      <c r="F20" s="967"/>
      <c r="G20" s="967"/>
      <c r="H20" s="967"/>
      <c r="I20" s="968"/>
    </row>
    <row r="21" spans="1:9" ht="16.5" customHeight="1">
      <c r="A21" s="14"/>
      <c r="B21" s="951" t="s">
        <v>46</v>
      </c>
      <c r="C21" s="952"/>
      <c r="D21" s="952"/>
      <c r="E21" s="952"/>
      <c r="F21" s="952"/>
      <c r="G21" s="952"/>
      <c r="H21" s="952"/>
      <c r="I21" s="953"/>
    </row>
    <row r="22" spans="1:9" ht="16.5" customHeight="1">
      <c r="A22" s="89" t="s">
        <v>415</v>
      </c>
      <c r="B22" s="954" t="s">
        <v>416</v>
      </c>
      <c r="C22" s="955"/>
      <c r="D22" s="955"/>
      <c r="E22" s="955"/>
      <c r="F22" s="955"/>
      <c r="G22" s="955"/>
      <c r="H22" s="955"/>
      <c r="I22" s="956"/>
    </row>
    <row r="23" spans="1:9" ht="16.5" customHeight="1">
      <c r="A23" s="13" t="s">
        <v>417</v>
      </c>
      <c r="B23" s="957" t="s">
        <v>36</v>
      </c>
      <c r="C23" s="958"/>
      <c r="D23" s="958"/>
      <c r="E23" s="959"/>
      <c r="F23" s="12" t="s">
        <v>35</v>
      </c>
      <c r="G23" s="957" t="s">
        <v>34</v>
      </c>
      <c r="H23" s="958"/>
      <c r="I23" s="959"/>
    </row>
    <row r="24" spans="1:9" ht="16.5" customHeight="1">
      <c r="A24" s="11"/>
      <c r="B24" s="87" t="s">
        <v>47</v>
      </c>
      <c r="C24" s="88"/>
      <c r="D24" s="88"/>
      <c r="E24" s="10"/>
      <c r="F24" s="5"/>
      <c r="G24" s="960"/>
      <c r="H24" s="961"/>
      <c r="I24" s="962"/>
    </row>
    <row r="25" spans="1:9" ht="16.5" customHeight="1">
      <c r="A25" s="87"/>
      <c r="B25" s="87"/>
      <c r="C25" s="88" t="s">
        <v>418</v>
      </c>
      <c r="D25" s="88"/>
      <c r="E25" s="10"/>
      <c r="F25" s="5" t="s">
        <v>1523</v>
      </c>
      <c r="G25" s="960" t="s">
        <v>59</v>
      </c>
      <c r="H25" s="961"/>
      <c r="I25" s="962"/>
    </row>
    <row r="26" spans="1:9" ht="16.5" customHeight="1">
      <c r="A26" s="87"/>
      <c r="B26" s="87"/>
      <c r="C26" s="88" t="s">
        <v>1368</v>
      </c>
      <c r="D26" s="88"/>
      <c r="E26" s="10"/>
      <c r="F26" s="5"/>
      <c r="G26" s="969" t="s">
        <v>61</v>
      </c>
      <c r="H26" s="970"/>
      <c r="I26" s="971"/>
    </row>
    <row r="27" spans="1:9" ht="16.5" customHeight="1">
      <c r="A27" s="94"/>
      <c r="B27" s="95"/>
      <c r="C27" s="96"/>
      <c r="D27" s="96"/>
      <c r="E27" s="97"/>
      <c r="F27" s="98"/>
      <c r="G27" s="1075"/>
      <c r="H27" s="1076"/>
      <c r="I27" s="1077"/>
    </row>
  </sheetData>
  <mergeCells count="26">
    <mergeCell ref="G24:I24"/>
    <mergeCell ref="G25:I25"/>
    <mergeCell ref="G26:I26"/>
    <mergeCell ref="G27:I27"/>
    <mergeCell ref="B19:I19"/>
    <mergeCell ref="B20:I20"/>
    <mergeCell ref="B21:I21"/>
    <mergeCell ref="B22:I22"/>
    <mergeCell ref="B23:E23"/>
    <mergeCell ref="G23:I23"/>
    <mergeCell ref="B18:I18"/>
    <mergeCell ref="A1:I1"/>
    <mergeCell ref="A5:I5"/>
    <mergeCell ref="B6:I6"/>
    <mergeCell ref="B7:I7"/>
    <mergeCell ref="A8:I8"/>
    <mergeCell ref="A9:A14"/>
    <mergeCell ref="B9:I9"/>
    <mergeCell ref="B10:I10"/>
    <mergeCell ref="B11:I11"/>
    <mergeCell ref="B12:I12"/>
    <mergeCell ref="B13:I13"/>
    <mergeCell ref="B14:I14"/>
    <mergeCell ref="B15:I15"/>
    <mergeCell ref="B16:I16"/>
    <mergeCell ref="B17:I17"/>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9" width="8" style="2" customWidth="1"/>
    <col min="10" max="10" width="4.25" style="2" customWidth="1"/>
    <col min="11" max="11" width="6.37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row r="3" spans="1:10" ht="18" customHeight="1">
      <c r="A3" s="17" t="s">
        <v>287</v>
      </c>
      <c r="B3" s="18"/>
      <c r="C3" s="18"/>
      <c r="D3" s="18"/>
      <c r="E3" s="18"/>
      <c r="F3" s="18"/>
      <c r="G3" s="18"/>
      <c r="H3" s="17"/>
      <c r="I3" s="16"/>
    </row>
    <row r="4" spans="1:10" ht="16.5" customHeight="1"/>
    <row r="5" spans="1:10" ht="16.5" customHeight="1">
      <c r="A5" s="927" t="s">
        <v>565</v>
      </c>
      <c r="B5" s="928"/>
      <c r="C5" s="928"/>
      <c r="D5" s="928"/>
      <c r="E5" s="928"/>
      <c r="F5" s="928"/>
      <c r="G5" s="928"/>
      <c r="H5" s="928"/>
      <c r="I5" s="929"/>
    </row>
    <row r="6" spans="1:10" ht="16.5" customHeight="1">
      <c r="A6" s="142" t="s">
        <v>566</v>
      </c>
      <c r="B6" s="945" t="s">
        <v>64</v>
      </c>
      <c r="C6" s="946"/>
      <c r="D6" s="946"/>
      <c r="E6" s="946"/>
      <c r="F6" s="946"/>
      <c r="G6" s="946"/>
      <c r="H6" s="946"/>
      <c r="I6" s="947"/>
      <c r="J6" s="2" t="s">
        <v>150</v>
      </c>
    </row>
    <row r="7" spans="1:10" ht="16.5" customHeight="1">
      <c r="A7" s="15" t="s">
        <v>567</v>
      </c>
      <c r="B7" s="939" t="s">
        <v>37</v>
      </c>
      <c r="C7" s="940"/>
      <c r="D7" s="940"/>
      <c r="E7" s="940"/>
      <c r="F7" s="940"/>
      <c r="G7" s="940"/>
      <c r="H7" s="940"/>
      <c r="I7" s="941"/>
    </row>
    <row r="8" spans="1:10" ht="16.5" customHeight="1">
      <c r="A8" s="927" t="s">
        <v>568</v>
      </c>
      <c r="B8" s="928"/>
      <c r="C8" s="928"/>
      <c r="D8" s="928"/>
      <c r="E8" s="928"/>
      <c r="F8" s="928"/>
      <c r="G8" s="928"/>
      <c r="H8" s="928"/>
      <c r="I8" s="929"/>
    </row>
    <row r="9" spans="1:10" ht="16.5" customHeight="1">
      <c r="A9" s="1009" t="s">
        <v>569</v>
      </c>
      <c r="B9" s="960" t="s">
        <v>1780</v>
      </c>
      <c r="C9" s="961"/>
      <c r="D9" s="961"/>
      <c r="E9" s="961"/>
      <c r="F9" s="961"/>
      <c r="G9" s="961"/>
      <c r="H9" s="961"/>
      <c r="I9" s="962"/>
    </row>
    <row r="10" spans="1:10" ht="16.5" customHeight="1">
      <c r="A10" s="1045"/>
      <c r="B10" s="966" t="s">
        <v>1781</v>
      </c>
      <c r="C10" s="1078"/>
      <c r="D10" s="1078"/>
      <c r="E10" s="1078"/>
      <c r="F10" s="1078"/>
      <c r="G10" s="1078"/>
      <c r="H10" s="1078"/>
      <c r="I10" s="1031"/>
    </row>
    <row r="11" spans="1:10" ht="16.5" customHeight="1">
      <c r="A11" s="13" t="s">
        <v>570</v>
      </c>
      <c r="B11" s="939" t="s">
        <v>288</v>
      </c>
      <c r="C11" s="940"/>
      <c r="D11" s="940"/>
      <c r="E11" s="940"/>
      <c r="F11" s="940"/>
      <c r="G11" s="940"/>
      <c r="H11" s="940"/>
      <c r="I11" s="941"/>
    </row>
    <row r="12" spans="1:10" ht="16.5" customHeight="1">
      <c r="A12" s="11"/>
      <c r="B12" s="972" t="s">
        <v>289</v>
      </c>
      <c r="C12" s="973"/>
      <c r="D12" s="973"/>
      <c r="E12" s="973"/>
      <c r="F12" s="973"/>
      <c r="G12" s="973"/>
      <c r="H12" s="973"/>
      <c r="I12" s="974"/>
    </row>
    <row r="13" spans="1:10" ht="16.5" customHeight="1">
      <c r="A13" s="11"/>
      <c r="B13" s="972" t="s">
        <v>290</v>
      </c>
      <c r="C13" s="973"/>
      <c r="D13" s="973"/>
      <c r="E13" s="973"/>
      <c r="F13" s="973"/>
      <c r="G13" s="973"/>
      <c r="H13" s="973"/>
      <c r="I13" s="974"/>
    </row>
    <row r="14" spans="1:10" ht="16.5" customHeight="1">
      <c r="A14" s="11"/>
      <c r="B14" s="1079" t="s">
        <v>517</v>
      </c>
      <c r="C14" s="1080"/>
      <c r="D14" s="1080"/>
      <c r="E14" s="1080"/>
      <c r="F14" s="1080"/>
      <c r="G14" s="1080"/>
      <c r="H14" s="1080"/>
      <c r="I14" s="1081"/>
    </row>
    <row r="15" spans="1:10" ht="16.5" customHeight="1">
      <c r="A15" s="13" t="s">
        <v>571</v>
      </c>
      <c r="B15" s="939" t="s">
        <v>291</v>
      </c>
      <c r="C15" s="940"/>
      <c r="D15" s="940"/>
      <c r="E15" s="940"/>
      <c r="F15" s="940"/>
      <c r="G15" s="940"/>
      <c r="H15" s="940"/>
      <c r="I15" s="941"/>
    </row>
    <row r="16" spans="1:10" ht="16.5" customHeight="1">
      <c r="A16" s="11"/>
      <c r="B16" s="966" t="s">
        <v>1524</v>
      </c>
      <c r="C16" s="967"/>
      <c r="D16" s="967"/>
      <c r="E16" s="967"/>
      <c r="F16" s="967"/>
      <c r="G16" s="967"/>
      <c r="H16" s="967"/>
      <c r="I16" s="968"/>
    </row>
    <row r="17" spans="1:9" ht="16.5" customHeight="1">
      <c r="A17" s="14"/>
      <c r="B17" s="951" t="s">
        <v>1520</v>
      </c>
      <c r="C17" s="952"/>
      <c r="D17" s="952"/>
      <c r="E17" s="952"/>
      <c r="F17" s="952"/>
      <c r="G17" s="952"/>
      <c r="H17" s="952"/>
      <c r="I17" s="953"/>
    </row>
    <row r="18" spans="1:9" ht="16.5" customHeight="1">
      <c r="A18" s="139" t="s">
        <v>572</v>
      </c>
      <c r="B18" s="954" t="s">
        <v>292</v>
      </c>
      <c r="C18" s="955"/>
      <c r="D18" s="955"/>
      <c r="E18" s="955"/>
      <c r="F18" s="955"/>
      <c r="G18" s="955"/>
      <c r="H18" s="955"/>
      <c r="I18" s="956"/>
    </row>
    <row r="19" spans="1:9" ht="16.5" customHeight="1">
      <c r="A19" s="13" t="s">
        <v>573</v>
      </c>
      <c r="B19" s="957" t="s">
        <v>36</v>
      </c>
      <c r="C19" s="958"/>
      <c r="D19" s="958"/>
      <c r="E19" s="959"/>
      <c r="F19" s="12" t="s">
        <v>35</v>
      </c>
      <c r="G19" s="957" t="s">
        <v>34</v>
      </c>
      <c r="H19" s="958"/>
      <c r="I19" s="959"/>
    </row>
    <row r="20" spans="1:9" ht="16.5" customHeight="1">
      <c r="A20" s="11"/>
      <c r="B20" s="137" t="s">
        <v>47</v>
      </c>
      <c r="C20" s="138"/>
      <c r="D20" s="138"/>
      <c r="E20" s="10"/>
      <c r="F20" s="5"/>
      <c r="G20" s="960"/>
      <c r="H20" s="961"/>
      <c r="I20" s="962"/>
    </row>
    <row r="21" spans="1:9" ht="16.5" customHeight="1">
      <c r="A21" s="137"/>
      <c r="B21" s="137"/>
      <c r="C21" s="138" t="s">
        <v>574</v>
      </c>
      <c r="D21" s="138"/>
      <c r="E21" s="10"/>
      <c r="F21" s="26" t="s">
        <v>1526</v>
      </c>
      <c r="G21" s="960" t="s">
        <v>63</v>
      </c>
      <c r="H21" s="961"/>
      <c r="I21" s="962"/>
    </row>
    <row r="22" spans="1:9" ht="16.5" customHeight="1">
      <c r="A22" s="137"/>
      <c r="B22" s="137"/>
      <c r="C22" s="138" t="s">
        <v>1368</v>
      </c>
      <c r="D22" s="138"/>
      <c r="E22" s="10"/>
      <c r="F22" s="5"/>
      <c r="G22" s="942" t="s">
        <v>294</v>
      </c>
      <c r="H22" s="943"/>
      <c r="I22" s="944"/>
    </row>
    <row r="23" spans="1:9" ht="16.5" customHeight="1">
      <c r="A23" s="137"/>
      <c r="B23" s="137"/>
      <c r="C23" s="138"/>
      <c r="D23" s="138"/>
      <c r="E23" s="10"/>
      <c r="F23" s="5"/>
      <c r="G23" s="969" t="s">
        <v>62</v>
      </c>
      <c r="H23" s="970"/>
      <c r="I23" s="971"/>
    </row>
    <row r="24" spans="1:9" ht="16.5" customHeight="1">
      <c r="A24" s="30"/>
      <c r="B24" s="139"/>
      <c r="C24" s="140"/>
      <c r="D24" s="140"/>
      <c r="E24" s="141"/>
      <c r="F24" s="29"/>
      <c r="G24" s="963"/>
      <c r="H24" s="964"/>
      <c r="I24" s="965"/>
    </row>
  </sheetData>
  <mergeCells count="23">
    <mergeCell ref="B19:E19"/>
    <mergeCell ref="G19:I19"/>
    <mergeCell ref="B17:I17"/>
    <mergeCell ref="B18:I18"/>
    <mergeCell ref="B9:I9"/>
    <mergeCell ref="B10:I10"/>
    <mergeCell ref="B11:I11"/>
    <mergeCell ref="B12:I12"/>
    <mergeCell ref="B16:I16"/>
    <mergeCell ref="B13:I13"/>
    <mergeCell ref="B14:I14"/>
    <mergeCell ref="G24:I24"/>
    <mergeCell ref="G20:I20"/>
    <mergeCell ref="G21:I21"/>
    <mergeCell ref="G22:I22"/>
    <mergeCell ref="G23:I23"/>
    <mergeCell ref="A9:A10"/>
    <mergeCell ref="B15:I15"/>
    <mergeCell ref="A1:I1"/>
    <mergeCell ref="A5:I5"/>
    <mergeCell ref="B6:I6"/>
    <mergeCell ref="B7:I7"/>
    <mergeCell ref="A8:I8"/>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Normal="100" zoomScaleSheetLayoutView="100" workbookViewId="0">
      <selection activeCell="B12" sqref="B12:J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5" style="2" customWidth="1"/>
    <col min="8" max="8" width="22.5" style="2" customWidth="1"/>
    <col min="9" max="9" width="8" style="2" customWidth="1"/>
    <col min="10" max="10" width="6.25" style="2" customWidth="1"/>
    <col min="11" max="12" width="5.875" style="2" customWidth="1"/>
    <col min="13" max="13" width="3.375" style="2" bestFit="1" customWidth="1"/>
    <col min="14" max="14" width="2.25" style="2" customWidth="1"/>
    <col min="15" max="15" width="4.5" style="2" bestFit="1" customWidth="1"/>
    <col min="16" max="16" width="2.5" style="2" bestFit="1" customWidth="1"/>
    <col min="17" max="17" width="4.5" style="2" bestFit="1" customWidth="1"/>
    <col min="18" max="18" width="9" style="2"/>
    <col min="19" max="19" width="12.25" style="2" customWidth="1"/>
    <col min="20" max="16384" width="9" style="2"/>
  </cols>
  <sheetData>
    <row r="1" spans="1:11" ht="17.25">
      <c r="A1" s="1008"/>
      <c r="B1" s="1008"/>
      <c r="C1" s="1008"/>
      <c r="D1" s="1008"/>
      <c r="E1" s="1008"/>
      <c r="F1" s="1008"/>
      <c r="G1" s="1008"/>
      <c r="H1" s="1008"/>
      <c r="I1" s="1008"/>
      <c r="J1" s="1008"/>
    </row>
    <row r="2" spans="1:11">
      <c r="A2" s="930"/>
      <c r="B2" s="930"/>
      <c r="C2" s="930"/>
      <c r="D2" s="930"/>
      <c r="E2" s="930"/>
      <c r="F2" s="930"/>
      <c r="G2" s="930"/>
      <c r="H2" s="930"/>
    </row>
    <row r="3" spans="1:11" ht="14.25">
      <c r="A3" s="932" t="s">
        <v>700</v>
      </c>
      <c r="B3" s="932"/>
      <c r="C3" s="932"/>
      <c r="D3" s="932"/>
      <c r="E3" s="932"/>
      <c r="F3" s="932"/>
      <c r="G3" s="932"/>
      <c r="H3" s="932"/>
      <c r="I3" s="17"/>
      <c r="J3" s="417"/>
    </row>
    <row r="5" spans="1:11" ht="16.5" customHeight="1">
      <c r="A5" s="927" t="s">
        <v>1750</v>
      </c>
      <c r="B5" s="928"/>
      <c r="C5" s="928"/>
      <c r="D5" s="928"/>
      <c r="E5" s="928"/>
      <c r="F5" s="928"/>
      <c r="G5" s="928"/>
      <c r="H5" s="928"/>
      <c r="I5" s="928"/>
      <c r="J5" s="929"/>
    </row>
    <row r="6" spans="1:11" ht="16.5" customHeight="1">
      <c r="A6" s="416" t="s">
        <v>1751</v>
      </c>
      <c r="B6" s="933" t="s">
        <v>701</v>
      </c>
      <c r="C6" s="934"/>
      <c r="D6" s="934"/>
      <c r="E6" s="934"/>
      <c r="F6" s="934"/>
      <c r="G6" s="934"/>
      <c r="H6" s="934"/>
      <c r="I6" s="934"/>
      <c r="J6" s="935"/>
      <c r="K6" s="2" t="s">
        <v>1752</v>
      </c>
    </row>
    <row r="7" spans="1:11" ht="16.5" customHeight="1">
      <c r="A7" s="306"/>
      <c r="B7" s="1014"/>
      <c r="C7" s="1015"/>
      <c r="D7" s="1015"/>
      <c r="E7" s="1015"/>
      <c r="F7" s="1015"/>
      <c r="G7" s="1015"/>
      <c r="H7" s="1015"/>
      <c r="I7" s="1015"/>
      <c r="J7" s="1016"/>
    </row>
    <row r="8" spans="1:11" ht="16.5" customHeight="1">
      <c r="A8" s="306"/>
      <c r="B8" s="1014"/>
      <c r="C8" s="1015"/>
      <c r="D8" s="1015"/>
      <c r="E8" s="1015"/>
      <c r="F8" s="1015"/>
      <c r="G8" s="1015"/>
      <c r="H8" s="1015"/>
      <c r="I8" s="1015"/>
      <c r="J8" s="1016"/>
    </row>
    <row r="9" spans="1:11" ht="16.5" customHeight="1">
      <c r="A9" s="306"/>
      <c r="B9" s="936"/>
      <c r="C9" s="937"/>
      <c r="D9" s="937"/>
      <c r="E9" s="937"/>
      <c r="F9" s="937"/>
      <c r="G9" s="937"/>
      <c r="H9" s="937"/>
      <c r="I9" s="937"/>
      <c r="J9" s="938"/>
    </row>
    <row r="10" spans="1:11" ht="16.5" customHeight="1">
      <c r="A10" s="15" t="s">
        <v>1753</v>
      </c>
      <c r="B10" s="939" t="s">
        <v>37</v>
      </c>
      <c r="C10" s="940"/>
      <c r="D10" s="940"/>
      <c r="E10" s="940"/>
      <c r="F10" s="940"/>
      <c r="G10" s="940"/>
      <c r="H10" s="940"/>
      <c r="I10" s="940"/>
      <c r="J10" s="941"/>
    </row>
    <row r="11" spans="1:11" ht="16.5" customHeight="1">
      <c r="A11" s="927" t="s">
        <v>1754</v>
      </c>
      <c r="B11" s="928"/>
      <c r="C11" s="928"/>
      <c r="D11" s="928"/>
      <c r="E11" s="928"/>
      <c r="F11" s="928"/>
      <c r="G11" s="928"/>
      <c r="H11" s="928"/>
      <c r="I11" s="928"/>
      <c r="J11" s="929"/>
    </row>
    <row r="12" spans="1:11" ht="16.5" customHeight="1">
      <c r="A12" s="13" t="s">
        <v>1755</v>
      </c>
      <c r="B12" s="945" t="s">
        <v>702</v>
      </c>
      <c r="C12" s="946"/>
      <c r="D12" s="946"/>
      <c r="E12" s="946"/>
      <c r="F12" s="946"/>
      <c r="G12" s="946"/>
      <c r="H12" s="946"/>
      <c r="I12" s="946"/>
      <c r="J12" s="947"/>
    </row>
    <row r="13" spans="1:11" ht="16.5" customHeight="1">
      <c r="A13" s="13" t="s">
        <v>1756</v>
      </c>
      <c r="B13" s="939" t="s">
        <v>703</v>
      </c>
      <c r="C13" s="940"/>
      <c r="D13" s="940"/>
      <c r="E13" s="940"/>
      <c r="F13" s="940"/>
      <c r="G13" s="940"/>
      <c r="H13" s="940"/>
      <c r="I13" s="940"/>
      <c r="J13" s="941"/>
    </row>
    <row r="14" spans="1:11" ht="16.5" customHeight="1">
      <c r="A14" s="13" t="s">
        <v>1757</v>
      </c>
      <c r="B14" s="939" t="s">
        <v>704</v>
      </c>
      <c r="C14" s="940"/>
      <c r="D14" s="940"/>
      <c r="E14" s="940"/>
      <c r="F14" s="940"/>
      <c r="G14" s="940"/>
      <c r="H14" s="940"/>
      <c r="I14" s="940"/>
      <c r="J14" s="941"/>
    </row>
    <row r="15" spans="1:11" ht="16.5" customHeight="1">
      <c r="A15" s="11"/>
      <c r="B15" s="966" t="s">
        <v>705</v>
      </c>
      <c r="C15" s="967"/>
      <c r="D15" s="967"/>
      <c r="E15" s="967"/>
      <c r="F15" s="967"/>
      <c r="G15" s="967"/>
      <c r="H15" s="967"/>
      <c r="I15" s="967"/>
      <c r="J15" s="968"/>
    </row>
    <row r="16" spans="1:11" ht="16.5" customHeight="1">
      <c r="A16" s="11"/>
      <c r="B16" s="966" t="s">
        <v>706</v>
      </c>
      <c r="C16" s="967"/>
      <c r="D16" s="967"/>
      <c r="E16" s="967"/>
      <c r="F16" s="967"/>
      <c r="G16" s="967"/>
      <c r="H16" s="967"/>
      <c r="I16" s="967"/>
      <c r="J16" s="968"/>
    </row>
    <row r="17" spans="1:10" ht="16.5" customHeight="1">
      <c r="A17" s="11"/>
      <c r="B17" s="966" t="s">
        <v>707</v>
      </c>
      <c r="C17" s="967"/>
      <c r="D17" s="967"/>
      <c r="E17" s="967"/>
      <c r="F17" s="967"/>
      <c r="G17" s="967"/>
      <c r="H17" s="967"/>
      <c r="I17" s="967"/>
      <c r="J17" s="968"/>
    </row>
    <row r="18" spans="1:10" ht="16.5" customHeight="1">
      <c r="A18" s="14"/>
      <c r="B18" s="990" t="s">
        <v>708</v>
      </c>
      <c r="C18" s="991"/>
      <c r="D18" s="991"/>
      <c r="E18" s="991"/>
      <c r="F18" s="991"/>
      <c r="G18" s="991"/>
      <c r="H18" s="991"/>
      <c r="I18" s="991"/>
      <c r="J18" s="992"/>
    </row>
    <row r="19" spans="1:10" ht="16.5" customHeight="1">
      <c r="A19" s="406" t="s">
        <v>1758</v>
      </c>
      <c r="B19" s="954" t="s">
        <v>709</v>
      </c>
      <c r="C19" s="955"/>
      <c r="D19" s="955"/>
      <c r="E19" s="955"/>
      <c r="F19" s="955"/>
      <c r="G19" s="955"/>
      <c r="H19" s="955"/>
      <c r="I19" s="955"/>
      <c r="J19" s="956"/>
    </row>
    <row r="20" spans="1:10" ht="16.5" customHeight="1">
      <c r="A20" s="13" t="s">
        <v>1759</v>
      </c>
      <c r="B20" s="957" t="s">
        <v>36</v>
      </c>
      <c r="C20" s="958"/>
      <c r="D20" s="958"/>
      <c r="E20" s="959"/>
      <c r="F20" s="12" t="s">
        <v>35</v>
      </c>
      <c r="G20" s="409"/>
      <c r="H20" s="958" t="s">
        <v>34</v>
      </c>
      <c r="I20" s="958"/>
      <c r="J20" s="959"/>
    </row>
    <row r="21" spans="1:10" ht="16.5" customHeight="1">
      <c r="A21" s="11"/>
      <c r="B21" s="414" t="s">
        <v>710</v>
      </c>
      <c r="C21" s="415"/>
      <c r="D21" s="415"/>
      <c r="E21" s="10"/>
      <c r="F21" s="5"/>
      <c r="G21" s="413"/>
      <c r="H21" s="961"/>
      <c r="I21" s="961"/>
      <c r="J21" s="962"/>
    </row>
    <row r="22" spans="1:10" ht="16.5" customHeight="1">
      <c r="A22" s="414"/>
      <c r="B22" s="414"/>
      <c r="C22" s="1015" t="s">
        <v>1760</v>
      </c>
      <c r="D22" s="1015"/>
      <c r="E22" s="1016"/>
      <c r="F22" s="325" t="s">
        <v>1761</v>
      </c>
      <c r="G22" s="328" t="s">
        <v>1762</v>
      </c>
      <c r="H22" s="1015" t="s">
        <v>1768</v>
      </c>
      <c r="I22" s="1015"/>
      <c r="J22" s="1016"/>
    </row>
    <row r="23" spans="1:10" ht="16.5" customHeight="1">
      <c r="A23" s="414"/>
      <c r="B23" s="414"/>
      <c r="C23" s="1015" t="s">
        <v>1763</v>
      </c>
      <c r="D23" s="1015"/>
      <c r="E23" s="1016"/>
      <c r="F23" s="325"/>
      <c r="G23" s="328"/>
      <c r="H23" s="1015" t="s">
        <v>1769</v>
      </c>
      <c r="I23" s="1015"/>
      <c r="J23" s="1016"/>
    </row>
    <row r="24" spans="1:10" ht="16.5" customHeight="1">
      <c r="A24" s="311"/>
      <c r="B24" s="414"/>
      <c r="C24" s="415"/>
      <c r="D24" s="415"/>
      <c r="E24" s="10"/>
      <c r="F24" s="26"/>
      <c r="G24" s="327" t="s">
        <v>1764</v>
      </c>
      <c r="H24" s="1015" t="s">
        <v>1765</v>
      </c>
      <c r="I24" s="1015"/>
      <c r="J24" s="1016"/>
    </row>
    <row r="25" spans="1:10" ht="16.5" customHeight="1">
      <c r="A25" s="311"/>
      <c r="B25" s="414"/>
      <c r="C25" s="415"/>
      <c r="D25" s="415"/>
      <c r="E25" s="10"/>
      <c r="F25" s="26"/>
      <c r="G25" s="327"/>
      <c r="H25" s="1015" t="s">
        <v>1766</v>
      </c>
      <c r="I25" s="1015"/>
      <c r="J25" s="1016"/>
    </row>
    <row r="26" spans="1:10" ht="16.5" customHeight="1">
      <c r="A26" s="311"/>
      <c r="B26" s="414"/>
      <c r="C26" s="415"/>
      <c r="D26" s="415"/>
      <c r="E26" s="10"/>
      <c r="F26" s="26"/>
      <c r="G26" s="327"/>
      <c r="H26" s="1015" t="s">
        <v>1767</v>
      </c>
      <c r="I26" s="1015"/>
      <c r="J26" s="1016"/>
    </row>
    <row r="27" spans="1:10" ht="16.5" customHeight="1">
      <c r="A27" s="30"/>
      <c r="B27" s="406"/>
      <c r="C27" s="407"/>
      <c r="D27" s="407"/>
      <c r="E27" s="408"/>
      <c r="F27" s="29"/>
      <c r="G27" s="326"/>
      <c r="H27" s="964"/>
      <c r="I27" s="964"/>
      <c r="J27" s="965"/>
    </row>
  </sheetData>
  <mergeCells count="26">
    <mergeCell ref="B10:J10"/>
    <mergeCell ref="A1:J1"/>
    <mergeCell ref="A2:H2"/>
    <mergeCell ref="A3:H3"/>
    <mergeCell ref="A5:J5"/>
    <mergeCell ref="B6:J9"/>
    <mergeCell ref="A11:J11"/>
    <mergeCell ref="B12:J12"/>
    <mergeCell ref="B13:J13"/>
    <mergeCell ref="B14:J14"/>
    <mergeCell ref="B15:J15"/>
    <mergeCell ref="H25:J25"/>
    <mergeCell ref="H26:J26"/>
    <mergeCell ref="H27:J27"/>
    <mergeCell ref="B16:J16"/>
    <mergeCell ref="B17:J17"/>
    <mergeCell ref="B18:J18"/>
    <mergeCell ref="B19:J19"/>
    <mergeCell ref="B20:E20"/>
    <mergeCell ref="H20:J20"/>
    <mergeCell ref="H24:J24"/>
    <mergeCell ref="H22:J22"/>
    <mergeCell ref="H23:J23"/>
    <mergeCell ref="C22:E22"/>
    <mergeCell ref="H21:J21"/>
    <mergeCell ref="C23:E23"/>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110" zoomScaleNormal="100" zoomScaleSheetLayoutView="11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1" width="3.87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21.75" customHeight="1">
      <c r="A1" s="931" t="s">
        <v>495</v>
      </c>
      <c r="B1" s="931"/>
      <c r="C1" s="931"/>
      <c r="D1" s="931"/>
      <c r="E1" s="931"/>
      <c r="F1" s="931"/>
      <c r="G1" s="931"/>
      <c r="H1" s="931"/>
      <c r="I1" s="931"/>
    </row>
    <row r="2" spans="1:10" ht="16.5" customHeight="1">
      <c r="A2" s="930" t="s">
        <v>402</v>
      </c>
      <c r="B2" s="930"/>
      <c r="C2" s="930"/>
      <c r="D2" s="930"/>
      <c r="E2" s="930"/>
      <c r="F2" s="930"/>
      <c r="G2" s="930"/>
      <c r="H2" s="930"/>
      <c r="I2" s="930"/>
    </row>
    <row r="3" spans="1:10" ht="16.5" customHeight="1">
      <c r="A3" s="932" t="s">
        <v>1242</v>
      </c>
      <c r="B3" s="932"/>
      <c r="C3" s="932"/>
      <c r="D3" s="932"/>
      <c r="E3" s="932"/>
      <c r="F3" s="932"/>
      <c r="G3" s="932"/>
      <c r="H3" s="17"/>
      <c r="I3" s="16"/>
    </row>
    <row r="4" spans="1:10" ht="16.5" customHeight="1"/>
    <row r="5" spans="1:10" ht="16.5" customHeight="1">
      <c r="A5" s="927" t="s">
        <v>1253</v>
      </c>
      <c r="B5" s="928"/>
      <c r="C5" s="928"/>
      <c r="D5" s="928"/>
      <c r="E5" s="928"/>
      <c r="F5" s="928"/>
      <c r="G5" s="928"/>
      <c r="H5" s="928"/>
      <c r="I5" s="929"/>
    </row>
    <row r="6" spans="1:10" ht="13.5" customHeight="1">
      <c r="A6" s="171" t="s">
        <v>1254</v>
      </c>
      <c r="B6" s="933" t="s">
        <v>1255</v>
      </c>
      <c r="C6" s="934"/>
      <c r="D6" s="934"/>
      <c r="E6" s="934"/>
      <c r="F6" s="934"/>
      <c r="G6" s="934"/>
      <c r="H6" s="934"/>
      <c r="I6" s="935"/>
      <c r="J6" s="2" t="s">
        <v>1256</v>
      </c>
    </row>
    <row r="7" spans="1:10" ht="13.5" customHeight="1">
      <c r="A7" s="171"/>
      <c r="B7" s="936"/>
      <c r="C7" s="937"/>
      <c r="D7" s="937"/>
      <c r="E7" s="937"/>
      <c r="F7" s="937"/>
      <c r="G7" s="937"/>
      <c r="H7" s="937"/>
      <c r="I7" s="938"/>
    </row>
    <row r="8" spans="1:10" ht="16.5" customHeight="1">
      <c r="A8" s="15" t="s">
        <v>1257</v>
      </c>
      <c r="B8" s="939" t="s">
        <v>37</v>
      </c>
      <c r="C8" s="940"/>
      <c r="D8" s="940"/>
      <c r="E8" s="940"/>
      <c r="F8" s="940"/>
      <c r="G8" s="940"/>
      <c r="H8" s="940"/>
      <c r="I8" s="941"/>
    </row>
    <row r="9" spans="1:10" ht="16.5" customHeight="1">
      <c r="A9" s="927" t="s">
        <v>1258</v>
      </c>
      <c r="B9" s="928"/>
      <c r="C9" s="928"/>
      <c r="D9" s="928"/>
      <c r="E9" s="928"/>
      <c r="F9" s="928"/>
      <c r="G9" s="928"/>
      <c r="H9" s="928"/>
      <c r="I9" s="929"/>
    </row>
    <row r="10" spans="1:10" ht="16.5" customHeight="1">
      <c r="A10" s="13" t="s">
        <v>1259</v>
      </c>
      <c r="B10" s="945" t="s">
        <v>1260</v>
      </c>
      <c r="C10" s="946"/>
      <c r="D10" s="946"/>
      <c r="E10" s="946"/>
      <c r="F10" s="946"/>
      <c r="G10" s="946"/>
      <c r="H10" s="946"/>
      <c r="I10" s="947"/>
    </row>
    <row r="11" spans="1:10" ht="16.5" customHeight="1">
      <c r="A11" s="13" t="s">
        <v>1261</v>
      </c>
      <c r="B11" s="939" t="s">
        <v>1458</v>
      </c>
      <c r="C11" s="940"/>
      <c r="D11" s="940"/>
      <c r="E11" s="940"/>
      <c r="F11" s="940"/>
      <c r="G11" s="940"/>
      <c r="H11" s="940"/>
      <c r="I11" s="941"/>
    </row>
    <row r="12" spans="1:10" ht="16.5" customHeight="1">
      <c r="A12" s="14"/>
      <c r="B12" s="948" t="s">
        <v>1268</v>
      </c>
      <c r="C12" s="949"/>
      <c r="D12" s="949"/>
      <c r="E12" s="949"/>
      <c r="F12" s="949"/>
      <c r="G12" s="949"/>
      <c r="H12" s="949"/>
      <c r="I12" s="950"/>
    </row>
    <row r="13" spans="1:10" ht="16.5" customHeight="1">
      <c r="A13" s="13" t="s">
        <v>1262</v>
      </c>
      <c r="B13" s="939" t="s">
        <v>1243</v>
      </c>
      <c r="C13" s="940"/>
      <c r="D13" s="940"/>
      <c r="E13" s="940"/>
      <c r="F13" s="940"/>
      <c r="G13" s="940"/>
      <c r="H13" s="940"/>
      <c r="I13" s="941"/>
    </row>
    <row r="14" spans="1:10" ht="16.5" customHeight="1">
      <c r="A14" s="14"/>
      <c r="B14" s="951" t="s">
        <v>1244</v>
      </c>
      <c r="C14" s="952"/>
      <c r="D14" s="952"/>
      <c r="E14" s="952"/>
      <c r="F14" s="952"/>
      <c r="G14" s="952"/>
      <c r="H14" s="952"/>
      <c r="I14" s="953"/>
    </row>
    <row r="15" spans="1:10" ht="16.5" customHeight="1">
      <c r="A15" s="165" t="s">
        <v>1263</v>
      </c>
      <c r="B15" s="954" t="s">
        <v>1245</v>
      </c>
      <c r="C15" s="955"/>
      <c r="D15" s="955"/>
      <c r="E15" s="955"/>
      <c r="F15" s="955"/>
      <c r="G15" s="955"/>
      <c r="H15" s="955"/>
      <c r="I15" s="956"/>
    </row>
    <row r="16" spans="1:10" ht="16.5" customHeight="1">
      <c r="A16" s="13" t="s">
        <v>1264</v>
      </c>
      <c r="B16" s="957" t="s">
        <v>36</v>
      </c>
      <c r="C16" s="958"/>
      <c r="D16" s="958"/>
      <c r="E16" s="959"/>
      <c r="F16" s="12" t="s">
        <v>35</v>
      </c>
      <c r="G16" s="957" t="s">
        <v>34</v>
      </c>
      <c r="H16" s="958"/>
      <c r="I16" s="959"/>
    </row>
    <row r="17" spans="1:9" ht="16.5" customHeight="1">
      <c r="A17" s="11"/>
      <c r="B17" s="939" t="s">
        <v>1246</v>
      </c>
      <c r="C17" s="940"/>
      <c r="D17" s="940"/>
      <c r="E17" s="941"/>
      <c r="F17" s="5"/>
      <c r="G17" s="960" t="s">
        <v>1247</v>
      </c>
      <c r="H17" s="961"/>
      <c r="I17" s="962"/>
    </row>
    <row r="18" spans="1:9" ht="16.5" customHeight="1">
      <c r="A18" s="155"/>
      <c r="B18" s="155"/>
      <c r="C18" s="156"/>
      <c r="D18" s="156"/>
      <c r="E18" s="10"/>
      <c r="F18" s="5"/>
      <c r="G18" s="942" t="s">
        <v>1248</v>
      </c>
      <c r="H18" s="943"/>
      <c r="I18" s="944"/>
    </row>
    <row r="19" spans="1:9" ht="16.5" customHeight="1">
      <c r="A19" s="155"/>
      <c r="B19" s="155"/>
      <c r="C19" s="156"/>
      <c r="D19" s="156"/>
      <c r="E19" s="10"/>
      <c r="F19" s="5"/>
      <c r="G19" s="942"/>
      <c r="H19" s="943"/>
      <c r="I19" s="944"/>
    </row>
    <row r="20" spans="1:9" ht="16.5" customHeight="1">
      <c r="A20" s="155"/>
      <c r="B20" s="966" t="s">
        <v>1249</v>
      </c>
      <c r="C20" s="967"/>
      <c r="D20" s="967"/>
      <c r="E20" s="968"/>
      <c r="F20" s="5"/>
      <c r="G20" s="969" t="s">
        <v>1250</v>
      </c>
      <c r="H20" s="970"/>
      <c r="I20" s="971"/>
    </row>
    <row r="21" spans="1:9" ht="16.5" customHeight="1">
      <c r="A21" s="22"/>
      <c r="B21" s="966"/>
      <c r="C21" s="967"/>
      <c r="D21" s="967"/>
      <c r="E21" s="968"/>
      <c r="F21" s="26"/>
      <c r="G21" s="969" t="s">
        <v>1265</v>
      </c>
      <c r="H21" s="970"/>
      <c r="I21" s="971"/>
    </row>
    <row r="22" spans="1:9" ht="16.5" customHeight="1">
      <c r="A22" s="22"/>
      <c r="B22" s="155"/>
      <c r="C22" s="156"/>
      <c r="D22" s="156"/>
      <c r="E22" s="10"/>
      <c r="F22" s="5"/>
      <c r="G22" s="969" t="s">
        <v>1251</v>
      </c>
      <c r="H22" s="970"/>
      <c r="I22" s="971"/>
    </row>
    <row r="23" spans="1:9" ht="16.5" customHeight="1">
      <c r="A23" s="32"/>
      <c r="B23" s="155"/>
      <c r="C23" s="156"/>
      <c r="D23" s="156"/>
      <c r="E23" s="157"/>
      <c r="F23" s="31"/>
      <c r="G23" s="969" t="s">
        <v>1252</v>
      </c>
      <c r="H23" s="970"/>
      <c r="I23" s="971"/>
    </row>
    <row r="24" spans="1:9" ht="16.5" customHeight="1">
      <c r="A24" s="32"/>
      <c r="B24" s="155"/>
      <c r="C24" s="156"/>
      <c r="D24" s="156"/>
      <c r="E24" s="156"/>
      <c r="F24" s="31"/>
      <c r="G24" s="969" t="s">
        <v>1266</v>
      </c>
      <c r="H24" s="970"/>
      <c r="I24" s="971"/>
    </row>
    <row r="25" spans="1:9" ht="16.5" customHeight="1">
      <c r="A25" s="32"/>
      <c r="B25" s="155"/>
      <c r="C25" s="156"/>
      <c r="D25" s="156"/>
      <c r="E25" s="156"/>
      <c r="F25" s="31"/>
      <c r="G25" s="960" t="s">
        <v>1459</v>
      </c>
      <c r="H25" s="961"/>
      <c r="I25" s="962"/>
    </row>
    <row r="26" spans="1:9" ht="16.5" customHeight="1">
      <c r="A26" s="32"/>
      <c r="B26" s="155"/>
      <c r="C26" s="156"/>
      <c r="D26" s="156"/>
      <c r="E26" s="10"/>
      <c r="F26" s="31"/>
      <c r="G26" s="969" t="s">
        <v>1460</v>
      </c>
      <c r="H26" s="970"/>
      <c r="I26" s="971"/>
    </row>
    <row r="27" spans="1:9" ht="16.5" customHeight="1">
      <c r="A27" s="32"/>
      <c r="B27" s="155"/>
      <c r="C27" s="156"/>
      <c r="D27" s="156"/>
      <c r="E27" s="10"/>
      <c r="F27" s="31"/>
      <c r="G27" s="960" t="s">
        <v>1267</v>
      </c>
      <c r="H27" s="961"/>
      <c r="I27" s="962"/>
    </row>
    <row r="28" spans="1:9" ht="16.5" customHeight="1">
      <c r="A28" s="30"/>
      <c r="B28" s="165"/>
      <c r="C28" s="166"/>
      <c r="D28" s="166"/>
      <c r="E28" s="167"/>
      <c r="F28" s="29"/>
      <c r="G28" s="963"/>
      <c r="H28" s="964"/>
      <c r="I28" s="965"/>
    </row>
  </sheetData>
  <mergeCells count="30">
    <mergeCell ref="G28:I28"/>
    <mergeCell ref="B20:E20"/>
    <mergeCell ref="G20:I20"/>
    <mergeCell ref="B21:E21"/>
    <mergeCell ref="G21:I21"/>
    <mergeCell ref="G22:I22"/>
    <mergeCell ref="G23:I23"/>
    <mergeCell ref="G24:I24"/>
    <mergeCell ref="G25:I25"/>
    <mergeCell ref="G26:I26"/>
    <mergeCell ref="G27:I27"/>
    <mergeCell ref="G19:I19"/>
    <mergeCell ref="B10:I10"/>
    <mergeCell ref="B11:I11"/>
    <mergeCell ref="B12:I12"/>
    <mergeCell ref="B13:I13"/>
    <mergeCell ref="B14:I14"/>
    <mergeCell ref="B15:I15"/>
    <mergeCell ref="B16:E16"/>
    <mergeCell ref="G16:I16"/>
    <mergeCell ref="B17:E17"/>
    <mergeCell ref="G17:I17"/>
    <mergeCell ref="G18:I18"/>
    <mergeCell ref="A9:I9"/>
    <mergeCell ref="A2:I2"/>
    <mergeCell ref="A1:I1"/>
    <mergeCell ref="A3:G3"/>
    <mergeCell ref="A5:I5"/>
    <mergeCell ref="B6:I7"/>
    <mergeCell ref="B8:I8"/>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Normal="100" zoomScaleSheetLayoutView="100" workbookViewId="0">
      <selection activeCell="B10" sqref="B10:I14"/>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8" width="8" style="2" customWidth="1"/>
    <col min="9" max="9" width="7.375" style="2" customWidth="1"/>
    <col min="10" max="11" width="5.62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1008"/>
      <c r="B1" s="1008"/>
      <c r="C1" s="1008"/>
      <c r="D1" s="1008"/>
      <c r="E1" s="1008"/>
      <c r="F1" s="1008"/>
      <c r="G1" s="1008"/>
      <c r="H1" s="1008"/>
      <c r="I1" s="1008"/>
    </row>
    <row r="3" spans="1:10" ht="14.25">
      <c r="A3" s="932" t="s">
        <v>1359</v>
      </c>
      <c r="B3" s="932"/>
      <c r="C3" s="932"/>
      <c r="D3" s="932"/>
      <c r="E3" s="932"/>
      <c r="F3" s="932"/>
      <c r="G3" s="932"/>
      <c r="H3" s="17"/>
      <c r="I3" s="16"/>
    </row>
    <row r="5" spans="1:10" ht="15" customHeight="1">
      <c r="A5" s="927" t="s">
        <v>1270</v>
      </c>
      <c r="B5" s="928"/>
      <c r="C5" s="928"/>
      <c r="D5" s="928"/>
      <c r="E5" s="928"/>
      <c r="F5" s="928"/>
      <c r="G5" s="928"/>
      <c r="H5" s="928"/>
      <c r="I5" s="929"/>
    </row>
    <row r="6" spans="1:10" ht="15" customHeight="1">
      <c r="A6" s="171" t="s">
        <v>1271</v>
      </c>
      <c r="B6" s="989" t="s">
        <v>1360</v>
      </c>
      <c r="C6" s="978"/>
      <c r="D6" s="978"/>
      <c r="E6" s="978"/>
      <c r="F6" s="978"/>
      <c r="G6" s="978"/>
      <c r="H6" s="978"/>
      <c r="I6" s="979"/>
      <c r="J6" s="2" t="s">
        <v>1272</v>
      </c>
    </row>
    <row r="7" spans="1:10" ht="15" customHeight="1">
      <c r="A7" s="171"/>
      <c r="B7" s="963"/>
      <c r="C7" s="964"/>
      <c r="D7" s="964"/>
      <c r="E7" s="964"/>
      <c r="F7" s="964"/>
      <c r="G7" s="964"/>
      <c r="H7" s="964"/>
      <c r="I7" s="965"/>
    </row>
    <row r="8" spans="1:10" ht="15" customHeight="1">
      <c r="A8" s="15" t="s">
        <v>1273</v>
      </c>
      <c r="B8" s="939" t="s">
        <v>37</v>
      </c>
      <c r="C8" s="940"/>
      <c r="D8" s="940"/>
      <c r="E8" s="940"/>
      <c r="F8" s="940"/>
      <c r="G8" s="940"/>
      <c r="H8" s="940"/>
      <c r="I8" s="941"/>
    </row>
    <row r="9" spans="1:10" ht="15" customHeight="1">
      <c r="A9" s="927" t="s">
        <v>1274</v>
      </c>
      <c r="B9" s="928"/>
      <c r="C9" s="928"/>
      <c r="D9" s="928"/>
      <c r="E9" s="928"/>
      <c r="F9" s="928"/>
      <c r="G9" s="928"/>
      <c r="H9" s="928"/>
      <c r="I9" s="929"/>
    </row>
    <row r="10" spans="1:10" ht="13.5" customHeight="1">
      <c r="A10" s="13" t="s">
        <v>1275</v>
      </c>
      <c r="B10" s="989" t="s">
        <v>1361</v>
      </c>
      <c r="C10" s="978"/>
      <c r="D10" s="978"/>
      <c r="E10" s="978"/>
      <c r="F10" s="978"/>
      <c r="G10" s="978"/>
      <c r="H10" s="978"/>
      <c r="I10" s="979"/>
    </row>
    <row r="11" spans="1:10" ht="13.5" customHeight="1">
      <c r="A11" s="11"/>
      <c r="B11" s="960"/>
      <c r="C11" s="961"/>
      <c r="D11" s="961"/>
      <c r="E11" s="961"/>
      <c r="F11" s="961"/>
      <c r="G11" s="961"/>
      <c r="H11" s="961"/>
      <c r="I11" s="962"/>
    </row>
    <row r="12" spans="1:10" ht="13.5" customHeight="1">
      <c r="A12" s="11"/>
      <c r="B12" s="960"/>
      <c r="C12" s="961"/>
      <c r="D12" s="961"/>
      <c r="E12" s="961"/>
      <c r="F12" s="961"/>
      <c r="G12" s="961"/>
      <c r="H12" s="961"/>
      <c r="I12" s="962"/>
    </row>
    <row r="13" spans="1:10" ht="13.5" customHeight="1">
      <c r="A13" s="11"/>
      <c r="B13" s="960"/>
      <c r="C13" s="961"/>
      <c r="D13" s="961"/>
      <c r="E13" s="961"/>
      <c r="F13" s="961"/>
      <c r="G13" s="961"/>
      <c r="H13" s="961"/>
      <c r="I13" s="962"/>
    </row>
    <row r="14" spans="1:10" ht="13.5" customHeight="1">
      <c r="A14" s="14"/>
      <c r="B14" s="963"/>
      <c r="C14" s="964"/>
      <c r="D14" s="964"/>
      <c r="E14" s="964"/>
      <c r="F14" s="964"/>
      <c r="G14" s="964"/>
      <c r="H14" s="964"/>
      <c r="I14" s="965"/>
    </row>
    <row r="15" spans="1:10" ht="15" customHeight="1">
      <c r="A15" s="13" t="s">
        <v>1277</v>
      </c>
      <c r="B15" s="939" t="s">
        <v>1362</v>
      </c>
      <c r="C15" s="940"/>
      <c r="D15" s="940"/>
      <c r="E15" s="940"/>
      <c r="F15" s="940"/>
      <c r="G15" s="940"/>
      <c r="H15" s="940"/>
      <c r="I15" s="941"/>
    </row>
    <row r="16" spans="1:10" ht="15" customHeight="1">
      <c r="A16" s="11"/>
      <c r="B16" s="972" t="s">
        <v>1363</v>
      </c>
      <c r="C16" s="973"/>
      <c r="D16" s="973"/>
      <c r="E16" s="973"/>
      <c r="F16" s="973"/>
      <c r="G16" s="973"/>
      <c r="H16" s="973"/>
      <c r="I16" s="974"/>
    </row>
    <row r="17" spans="1:9" ht="15" customHeight="1">
      <c r="A17" s="11"/>
      <c r="B17" s="972" t="s">
        <v>1364</v>
      </c>
      <c r="C17" s="973"/>
      <c r="D17" s="973"/>
      <c r="E17" s="973"/>
      <c r="F17" s="973"/>
      <c r="G17" s="973"/>
      <c r="H17" s="973"/>
      <c r="I17" s="974"/>
    </row>
    <row r="18" spans="1:9" ht="15" customHeight="1">
      <c r="A18" s="14"/>
      <c r="B18" s="948" t="s">
        <v>1365</v>
      </c>
      <c r="C18" s="949"/>
      <c r="D18" s="949"/>
      <c r="E18" s="949"/>
      <c r="F18" s="949"/>
      <c r="G18" s="949"/>
      <c r="H18" s="949"/>
      <c r="I18" s="950"/>
    </row>
    <row r="19" spans="1:9" ht="15" customHeight="1">
      <c r="A19" s="13" t="s">
        <v>1279</v>
      </c>
      <c r="B19" s="389" t="s">
        <v>1704</v>
      </c>
      <c r="C19" s="404"/>
      <c r="D19" s="404"/>
      <c r="E19" s="404"/>
      <c r="F19" s="404"/>
      <c r="G19" s="404"/>
      <c r="H19" s="404"/>
      <c r="I19" s="402"/>
    </row>
    <row r="20" spans="1:9" ht="15" customHeight="1">
      <c r="A20" s="11"/>
      <c r="B20" s="397" t="s">
        <v>1705</v>
      </c>
      <c r="C20" s="405"/>
      <c r="D20" s="405"/>
      <c r="E20" s="405"/>
      <c r="F20" s="405"/>
      <c r="G20" s="405"/>
      <c r="H20" s="405"/>
      <c r="I20" s="403"/>
    </row>
    <row r="21" spans="1:9" ht="15" customHeight="1">
      <c r="A21" s="14"/>
      <c r="B21" s="951" t="s">
        <v>46</v>
      </c>
      <c r="C21" s="952"/>
      <c r="D21" s="952"/>
      <c r="E21" s="952"/>
      <c r="F21" s="952"/>
      <c r="G21" s="952"/>
      <c r="H21" s="952"/>
      <c r="I21" s="953"/>
    </row>
    <row r="22" spans="1:9" ht="15" customHeight="1">
      <c r="A22" s="165" t="s">
        <v>1281</v>
      </c>
      <c r="B22" s="954" t="s">
        <v>1521</v>
      </c>
      <c r="C22" s="955"/>
      <c r="D22" s="955"/>
      <c r="E22" s="955"/>
      <c r="F22" s="955"/>
      <c r="G22" s="955"/>
      <c r="H22" s="955"/>
      <c r="I22" s="956"/>
    </row>
    <row r="23" spans="1:9" ht="15" customHeight="1">
      <c r="A23" s="13" t="s">
        <v>1282</v>
      </c>
      <c r="B23" s="957" t="s">
        <v>36</v>
      </c>
      <c r="C23" s="958"/>
      <c r="D23" s="958"/>
      <c r="E23" s="959"/>
      <c r="F23" s="12" t="s">
        <v>35</v>
      </c>
      <c r="G23" s="957" t="s">
        <v>34</v>
      </c>
      <c r="H23" s="958"/>
      <c r="I23" s="959"/>
    </row>
    <row r="24" spans="1:9" ht="15" customHeight="1">
      <c r="A24" s="11"/>
      <c r="B24" s="155" t="s">
        <v>47</v>
      </c>
      <c r="C24" s="156"/>
      <c r="D24" s="156"/>
      <c r="E24" s="10"/>
      <c r="F24" s="5"/>
      <c r="G24" s="960"/>
      <c r="H24" s="961"/>
      <c r="I24" s="962"/>
    </row>
    <row r="25" spans="1:9" ht="15" customHeight="1">
      <c r="A25" s="155"/>
      <c r="B25" s="155"/>
      <c r="C25" s="156" t="s">
        <v>1366</v>
      </c>
      <c r="D25" s="156"/>
      <c r="E25" s="10"/>
      <c r="F25" s="26" t="s">
        <v>1527</v>
      </c>
      <c r="G25" s="960" t="s">
        <v>1367</v>
      </c>
      <c r="H25" s="961"/>
      <c r="I25" s="962"/>
    </row>
    <row r="26" spans="1:9" ht="15" customHeight="1">
      <c r="A26" s="155"/>
      <c r="B26" s="155"/>
      <c r="C26" s="156" t="s">
        <v>1368</v>
      </c>
      <c r="D26" s="156"/>
      <c r="E26" s="10"/>
      <c r="F26" s="5"/>
      <c r="G26" s="942" t="s">
        <v>1369</v>
      </c>
      <c r="H26" s="943"/>
      <c r="I26" s="944"/>
    </row>
    <row r="27" spans="1:9" ht="15" customHeight="1">
      <c r="A27" s="155"/>
      <c r="B27" s="155"/>
      <c r="C27" s="156"/>
      <c r="D27" s="156"/>
      <c r="E27" s="10"/>
      <c r="F27" s="5"/>
      <c r="G27" s="969" t="s">
        <v>1370</v>
      </c>
      <c r="H27" s="970"/>
      <c r="I27" s="971"/>
    </row>
    <row r="28" spans="1:9" ht="15" customHeight="1">
      <c r="A28" s="22"/>
      <c r="B28" s="155"/>
      <c r="C28" s="156"/>
      <c r="D28" s="156"/>
      <c r="E28" s="10"/>
      <c r="F28" s="26"/>
      <c r="G28" s="960" t="s">
        <v>1371</v>
      </c>
      <c r="H28" s="961"/>
      <c r="I28" s="962"/>
    </row>
    <row r="29" spans="1:9" ht="15" customHeight="1">
      <c r="A29" s="30"/>
      <c r="B29" s="165"/>
      <c r="C29" s="166"/>
      <c r="D29" s="166"/>
      <c r="E29" s="167"/>
      <c r="F29" s="29"/>
      <c r="G29" s="963"/>
      <c r="H29" s="964"/>
      <c r="I29" s="965"/>
    </row>
  </sheetData>
  <mergeCells count="21">
    <mergeCell ref="G29:I29"/>
    <mergeCell ref="B10:I14"/>
    <mergeCell ref="G26:I26"/>
    <mergeCell ref="G27:I27"/>
    <mergeCell ref="G28:I28"/>
    <mergeCell ref="G25:I25"/>
    <mergeCell ref="B15:I15"/>
    <mergeCell ref="B16:I16"/>
    <mergeCell ref="B17:I17"/>
    <mergeCell ref="B18:I18"/>
    <mergeCell ref="B21:I21"/>
    <mergeCell ref="B22:I22"/>
    <mergeCell ref="B23:E23"/>
    <mergeCell ref="G23:I23"/>
    <mergeCell ref="G24:I24"/>
    <mergeCell ref="A9:I9"/>
    <mergeCell ref="A1:I1"/>
    <mergeCell ref="A3:G3"/>
    <mergeCell ref="A5:I5"/>
    <mergeCell ref="B6:I7"/>
    <mergeCell ref="B8:I8"/>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100" zoomScaleSheetLayoutView="100" workbookViewId="0">
      <selection activeCell="B12" sqref="B12:I12"/>
    </sheetView>
  </sheetViews>
  <sheetFormatPr defaultRowHeight="13.5"/>
  <cols>
    <col min="1" max="1" width="17.125" style="2" customWidth="1"/>
    <col min="2" max="2" width="2.625" style="2" customWidth="1"/>
    <col min="3" max="3" width="7.25" style="2" customWidth="1"/>
    <col min="4" max="4" width="3" style="2" customWidth="1"/>
    <col min="5" max="5" width="19" style="2" customWidth="1"/>
    <col min="6" max="6" width="6.25" style="2" customWidth="1"/>
    <col min="7" max="7" width="20" style="2" customWidth="1"/>
    <col min="8" max="9" width="10.625" style="2" customWidth="1"/>
    <col min="10" max="11" width="4.37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1008"/>
      <c r="B1" s="1008"/>
      <c r="C1" s="1008"/>
      <c r="D1" s="1008"/>
      <c r="E1" s="1008"/>
      <c r="F1" s="1008"/>
      <c r="G1" s="1008"/>
      <c r="H1" s="1008"/>
      <c r="I1" s="1008"/>
    </row>
    <row r="2" spans="1:10">
      <c r="A2" s="930" t="s">
        <v>1528</v>
      </c>
      <c r="B2" s="930"/>
      <c r="C2" s="930"/>
      <c r="D2" s="930"/>
      <c r="E2" s="930"/>
      <c r="F2" s="930"/>
      <c r="G2" s="930"/>
    </row>
    <row r="3" spans="1:10" ht="14.25">
      <c r="A3" s="17" t="s">
        <v>1372</v>
      </c>
      <c r="B3" s="18"/>
      <c r="C3" s="18"/>
      <c r="D3" s="18"/>
      <c r="E3" s="18"/>
      <c r="F3" s="18"/>
      <c r="G3" s="18"/>
      <c r="H3" s="17"/>
      <c r="I3" s="16"/>
    </row>
    <row r="5" spans="1:10" ht="15" customHeight="1">
      <c r="A5" s="927" t="s">
        <v>1270</v>
      </c>
      <c r="B5" s="928"/>
      <c r="C5" s="928"/>
      <c r="D5" s="928"/>
      <c r="E5" s="928"/>
      <c r="F5" s="928"/>
      <c r="G5" s="928"/>
      <c r="H5" s="928"/>
      <c r="I5" s="929"/>
    </row>
    <row r="6" spans="1:10" ht="15" customHeight="1">
      <c r="A6" s="171" t="s">
        <v>1271</v>
      </c>
      <c r="B6" s="989" t="s">
        <v>1373</v>
      </c>
      <c r="C6" s="978"/>
      <c r="D6" s="978"/>
      <c r="E6" s="978"/>
      <c r="F6" s="978"/>
      <c r="G6" s="978"/>
      <c r="H6" s="978"/>
      <c r="I6" s="979"/>
      <c r="J6" s="2" t="s">
        <v>1272</v>
      </c>
    </row>
    <row r="7" spans="1:10" ht="15" customHeight="1">
      <c r="A7" s="15" t="s">
        <v>1273</v>
      </c>
      <c r="B7" s="939" t="s">
        <v>37</v>
      </c>
      <c r="C7" s="940"/>
      <c r="D7" s="940"/>
      <c r="E7" s="940"/>
      <c r="F7" s="940"/>
      <c r="G7" s="940"/>
      <c r="H7" s="940"/>
      <c r="I7" s="941"/>
    </row>
    <row r="8" spans="1:10" ht="15" customHeight="1">
      <c r="A8" s="927" t="s">
        <v>1274</v>
      </c>
      <c r="B8" s="928"/>
      <c r="C8" s="928"/>
      <c r="D8" s="928"/>
      <c r="E8" s="928"/>
      <c r="F8" s="928"/>
      <c r="G8" s="928"/>
      <c r="H8" s="928"/>
      <c r="I8" s="929"/>
    </row>
    <row r="9" spans="1:10" ht="15" customHeight="1">
      <c r="A9" s="13" t="s">
        <v>1275</v>
      </c>
      <c r="B9" s="989" t="s">
        <v>1374</v>
      </c>
      <c r="C9" s="978"/>
      <c r="D9" s="978"/>
      <c r="E9" s="978"/>
      <c r="F9" s="978"/>
      <c r="G9" s="978"/>
      <c r="H9" s="978"/>
      <c r="I9" s="979"/>
    </row>
    <row r="10" spans="1:10" ht="15" customHeight="1">
      <c r="A10" s="13" t="s">
        <v>1277</v>
      </c>
      <c r="B10" s="939" t="s">
        <v>1375</v>
      </c>
      <c r="C10" s="940"/>
      <c r="D10" s="940"/>
      <c r="E10" s="940"/>
      <c r="F10" s="940"/>
      <c r="G10" s="940"/>
      <c r="H10" s="940"/>
      <c r="I10" s="941"/>
    </row>
    <row r="11" spans="1:10" ht="15" customHeight="1">
      <c r="A11" s="11"/>
      <c r="B11" s="986" t="s">
        <v>1376</v>
      </c>
      <c r="C11" s="987"/>
      <c r="D11" s="987"/>
      <c r="E11" s="987"/>
      <c r="F11" s="987"/>
      <c r="G11" s="987"/>
      <c r="H11" s="987"/>
      <c r="I11" s="988"/>
    </row>
    <row r="12" spans="1:10" ht="15" customHeight="1">
      <c r="A12" s="13" t="s">
        <v>1279</v>
      </c>
      <c r="B12" s="939" t="s">
        <v>1529</v>
      </c>
      <c r="C12" s="940"/>
      <c r="D12" s="940"/>
      <c r="E12" s="940"/>
      <c r="F12" s="940"/>
      <c r="G12" s="940"/>
      <c r="H12" s="940"/>
      <c r="I12" s="941"/>
    </row>
    <row r="13" spans="1:10" ht="15" customHeight="1">
      <c r="A13" s="14"/>
      <c r="B13" s="951" t="s">
        <v>46</v>
      </c>
      <c r="C13" s="952"/>
      <c r="D13" s="952"/>
      <c r="E13" s="952"/>
      <c r="F13" s="952"/>
      <c r="G13" s="952"/>
      <c r="H13" s="952"/>
      <c r="I13" s="953"/>
    </row>
    <row r="14" spans="1:10" ht="15" customHeight="1">
      <c r="A14" s="165" t="s">
        <v>1281</v>
      </c>
      <c r="B14" s="954" t="s">
        <v>1530</v>
      </c>
      <c r="C14" s="955"/>
      <c r="D14" s="955"/>
      <c r="E14" s="955"/>
      <c r="F14" s="955"/>
      <c r="G14" s="955"/>
      <c r="H14" s="955"/>
      <c r="I14" s="956"/>
    </row>
    <row r="15" spans="1:10" ht="15" customHeight="1">
      <c r="A15" s="13" t="s">
        <v>1282</v>
      </c>
      <c r="B15" s="957" t="s">
        <v>36</v>
      </c>
      <c r="C15" s="958"/>
      <c r="D15" s="958"/>
      <c r="E15" s="959"/>
      <c r="F15" s="12" t="s">
        <v>35</v>
      </c>
      <c r="G15" s="957" t="s">
        <v>34</v>
      </c>
      <c r="H15" s="958"/>
      <c r="I15" s="959"/>
    </row>
    <row r="16" spans="1:10" ht="15" customHeight="1">
      <c r="A16" s="155"/>
      <c r="B16" s="939" t="s">
        <v>99</v>
      </c>
      <c r="C16" s="940"/>
      <c r="D16" s="940"/>
      <c r="E16" s="150"/>
      <c r="F16" s="5"/>
      <c r="G16" s="149"/>
      <c r="H16" s="150"/>
      <c r="I16" s="151"/>
    </row>
    <row r="17" spans="1:9" ht="15" customHeight="1">
      <c r="A17" s="155"/>
      <c r="B17" s="149"/>
      <c r="C17" s="967" t="s">
        <v>45</v>
      </c>
      <c r="D17" s="967"/>
      <c r="E17" s="968"/>
      <c r="F17" s="5" t="s">
        <v>1377</v>
      </c>
      <c r="G17" s="966"/>
      <c r="H17" s="967"/>
      <c r="I17" s="968"/>
    </row>
    <row r="18" spans="1:9" ht="15" customHeight="1">
      <c r="A18" s="155"/>
      <c r="B18" s="149"/>
      <c r="C18" s="967" t="s">
        <v>1846</v>
      </c>
      <c r="D18" s="967"/>
      <c r="E18" s="968"/>
      <c r="F18" s="5"/>
      <c r="G18" s="149"/>
      <c r="H18" s="150"/>
      <c r="I18" s="151"/>
    </row>
    <row r="19" spans="1:9" ht="15" customHeight="1">
      <c r="A19" s="155"/>
      <c r="B19" s="155"/>
      <c r="C19" s="156"/>
      <c r="D19" s="156"/>
      <c r="E19" s="10"/>
      <c r="F19" s="5"/>
      <c r="G19" s="969"/>
      <c r="H19" s="970"/>
      <c r="I19" s="971"/>
    </row>
    <row r="20" spans="1:9" ht="15" customHeight="1">
      <c r="A20" s="155"/>
      <c r="B20" s="155" t="s">
        <v>756</v>
      </c>
      <c r="C20" s="156"/>
      <c r="D20" s="156"/>
      <c r="E20" s="10"/>
      <c r="F20" s="5"/>
      <c r="G20" s="152"/>
      <c r="H20" s="153"/>
      <c r="I20" s="154"/>
    </row>
    <row r="21" spans="1:9" ht="15" customHeight="1">
      <c r="A21" s="155"/>
      <c r="B21" s="155"/>
      <c r="C21" s="156" t="s">
        <v>1378</v>
      </c>
      <c r="D21" s="156"/>
      <c r="E21" s="10"/>
      <c r="F21" s="5" t="s">
        <v>1379</v>
      </c>
      <c r="G21" s="969" t="s">
        <v>1380</v>
      </c>
      <c r="H21" s="970"/>
      <c r="I21" s="971"/>
    </row>
    <row r="22" spans="1:9" ht="15" customHeight="1">
      <c r="A22" s="155"/>
      <c r="B22" s="155"/>
      <c r="C22" s="156" t="s">
        <v>255</v>
      </c>
      <c r="D22" s="156"/>
      <c r="E22" s="10"/>
      <c r="F22" s="5"/>
      <c r="G22" s="969" t="s">
        <v>1381</v>
      </c>
      <c r="H22" s="970"/>
      <c r="I22" s="971"/>
    </row>
    <row r="23" spans="1:9" ht="15" customHeight="1">
      <c r="A23" s="155"/>
      <c r="B23" s="155"/>
      <c r="C23" s="156" t="s">
        <v>1382</v>
      </c>
      <c r="D23" s="156"/>
      <c r="E23" s="10"/>
      <c r="F23" s="5"/>
      <c r="G23" s="969" t="s">
        <v>1383</v>
      </c>
      <c r="H23" s="970"/>
      <c r="I23" s="971"/>
    </row>
    <row r="24" spans="1:9" ht="15" customHeight="1">
      <c r="A24" s="155"/>
      <c r="B24" s="155"/>
      <c r="C24" s="156"/>
      <c r="D24" s="156"/>
      <c r="E24" s="10"/>
      <c r="F24" s="5"/>
      <c r="G24" s="969" t="s">
        <v>1384</v>
      </c>
      <c r="H24" s="970"/>
      <c r="I24" s="971"/>
    </row>
    <row r="25" spans="1:9" ht="15" customHeight="1">
      <c r="A25" s="155"/>
      <c r="B25" s="155"/>
      <c r="C25" s="156"/>
      <c r="D25" s="156"/>
      <c r="E25" s="10"/>
      <c r="F25" s="5"/>
      <c r="G25" s="152"/>
      <c r="H25" s="153"/>
      <c r="I25" s="154"/>
    </row>
    <row r="26" spans="1:9" ht="15" customHeight="1">
      <c r="A26" s="155"/>
      <c r="B26" s="966" t="s">
        <v>1951</v>
      </c>
      <c r="C26" s="967"/>
      <c r="D26" s="967"/>
      <c r="E26" s="10"/>
      <c r="F26" s="5"/>
      <c r="G26" s="152"/>
      <c r="H26" s="153"/>
      <c r="I26" s="154"/>
    </row>
    <row r="27" spans="1:9" ht="15" customHeight="1">
      <c r="A27" s="155"/>
      <c r="B27" s="155"/>
      <c r="C27" s="967" t="s">
        <v>1385</v>
      </c>
      <c r="D27" s="967"/>
      <c r="E27" s="968"/>
      <c r="F27" s="5" t="s">
        <v>1386</v>
      </c>
      <c r="G27" s="969" t="s">
        <v>1387</v>
      </c>
      <c r="H27" s="970"/>
      <c r="I27" s="971"/>
    </row>
    <row r="28" spans="1:9" ht="15" customHeight="1">
      <c r="A28" s="155"/>
      <c r="B28" s="155"/>
      <c r="C28" s="967" t="s">
        <v>1846</v>
      </c>
      <c r="D28" s="967"/>
      <c r="E28" s="968"/>
      <c r="F28" s="5"/>
      <c r="G28" s="152"/>
      <c r="H28" s="153"/>
      <c r="I28" s="154"/>
    </row>
    <row r="29" spans="1:9" ht="15" customHeight="1">
      <c r="A29" s="155"/>
      <c r="B29" s="155"/>
      <c r="C29" s="156"/>
      <c r="D29" s="156"/>
      <c r="E29" s="10"/>
      <c r="F29" s="5"/>
      <c r="G29" s="152"/>
      <c r="H29" s="153"/>
      <c r="I29" s="154"/>
    </row>
    <row r="30" spans="1:9" ht="15" customHeight="1">
      <c r="A30" s="155"/>
      <c r="B30" s="966" t="s">
        <v>1952</v>
      </c>
      <c r="C30" s="967"/>
      <c r="D30" s="967"/>
      <c r="E30" s="10"/>
      <c r="F30" s="5"/>
      <c r="G30" s="152"/>
      <c r="H30" s="153"/>
      <c r="I30" s="154"/>
    </row>
    <row r="31" spans="1:9" ht="15" customHeight="1">
      <c r="A31" s="155"/>
      <c r="B31" s="143"/>
      <c r="C31" s="178" t="s">
        <v>1388</v>
      </c>
      <c r="D31" s="178"/>
      <c r="E31" s="145"/>
      <c r="F31" s="5" t="s">
        <v>1531</v>
      </c>
      <c r="G31" s="969" t="s">
        <v>1532</v>
      </c>
      <c r="H31" s="970"/>
      <c r="I31" s="971"/>
    </row>
    <row r="32" spans="1:9" ht="15" customHeight="1">
      <c r="A32" s="295"/>
      <c r="B32" s="288"/>
      <c r="C32" s="1032" t="s">
        <v>1845</v>
      </c>
      <c r="D32" s="1032"/>
      <c r="E32" s="1033"/>
      <c r="F32" s="5"/>
      <c r="G32" s="291"/>
      <c r="H32" s="292"/>
      <c r="I32" s="293"/>
    </row>
    <row r="33" spans="1:9" ht="15" customHeight="1">
      <c r="A33" s="14"/>
      <c r="B33" s="160"/>
      <c r="C33" s="991"/>
      <c r="D33" s="991"/>
      <c r="E33" s="992"/>
      <c r="F33" s="3"/>
      <c r="G33" s="1017"/>
      <c r="H33" s="1024"/>
      <c r="I33" s="1025"/>
    </row>
  </sheetData>
  <mergeCells count="32">
    <mergeCell ref="G31:I31"/>
    <mergeCell ref="C33:E33"/>
    <mergeCell ref="G33:I33"/>
    <mergeCell ref="B15:E15"/>
    <mergeCell ref="G15:I15"/>
    <mergeCell ref="G22:I22"/>
    <mergeCell ref="G23:I23"/>
    <mergeCell ref="G24:I24"/>
    <mergeCell ref="B26:D26"/>
    <mergeCell ref="C32:E32"/>
    <mergeCell ref="B9:I9"/>
    <mergeCell ref="C28:E28"/>
    <mergeCell ref="B30:D30"/>
    <mergeCell ref="B10:I10"/>
    <mergeCell ref="B11:I11"/>
    <mergeCell ref="B12:I12"/>
    <mergeCell ref="B13:I13"/>
    <mergeCell ref="B14:I14"/>
    <mergeCell ref="C27:E27"/>
    <mergeCell ref="G27:I27"/>
    <mergeCell ref="B16:D16"/>
    <mergeCell ref="C17:E17"/>
    <mergeCell ref="G17:I17"/>
    <mergeCell ref="C18:E18"/>
    <mergeCell ref="G19:I19"/>
    <mergeCell ref="G21:I21"/>
    <mergeCell ref="A1:I1"/>
    <mergeCell ref="A5:I5"/>
    <mergeCell ref="B6:I6"/>
    <mergeCell ref="B7:I7"/>
    <mergeCell ref="A8:I8"/>
    <mergeCell ref="A2:G2"/>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Normal="100" zoomScaleSheetLayoutView="100" workbookViewId="0">
      <selection activeCell="B12" sqref="B12:I12"/>
    </sheetView>
  </sheetViews>
  <sheetFormatPr defaultRowHeight="13.5"/>
  <cols>
    <col min="1" max="1" width="17.125" style="2" customWidth="1"/>
    <col min="2" max="2" width="2.5" style="2" customWidth="1"/>
    <col min="3" max="3" width="7.25" style="2" customWidth="1"/>
    <col min="4" max="4" width="3" style="2" customWidth="1"/>
    <col min="5" max="5" width="19" style="2" customWidth="1"/>
    <col min="6" max="6" width="6.25" style="2" customWidth="1"/>
    <col min="7" max="7" width="20" style="2" customWidth="1"/>
    <col min="8" max="8" width="8" style="2" customWidth="1"/>
    <col min="9" max="9" width="9.125" style="2" customWidth="1"/>
    <col min="10" max="11" width="4.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1008"/>
      <c r="B1" s="1008"/>
      <c r="C1" s="1008"/>
      <c r="D1" s="1008"/>
      <c r="E1" s="1008"/>
      <c r="F1" s="1008"/>
      <c r="G1" s="1008"/>
      <c r="H1" s="1008"/>
      <c r="I1" s="1008"/>
    </row>
    <row r="3" spans="1:10" ht="14.25">
      <c r="A3" s="17" t="s">
        <v>1389</v>
      </c>
      <c r="B3" s="18"/>
      <c r="C3" s="18"/>
      <c r="D3" s="18"/>
      <c r="E3" s="18"/>
      <c r="F3" s="18"/>
      <c r="G3" s="18"/>
      <c r="H3" s="17"/>
      <c r="I3" s="16"/>
    </row>
    <row r="5" spans="1:10" ht="15" customHeight="1">
      <c r="A5" s="927" t="s">
        <v>1270</v>
      </c>
      <c r="B5" s="928"/>
      <c r="C5" s="928"/>
      <c r="D5" s="928"/>
      <c r="E5" s="928"/>
      <c r="F5" s="928"/>
      <c r="G5" s="928"/>
      <c r="H5" s="928"/>
      <c r="I5" s="929"/>
    </row>
    <row r="6" spans="1:10" ht="15" customHeight="1">
      <c r="A6" s="171" t="s">
        <v>1271</v>
      </c>
      <c r="B6" s="989" t="s">
        <v>1390</v>
      </c>
      <c r="C6" s="978"/>
      <c r="D6" s="978"/>
      <c r="E6" s="978"/>
      <c r="F6" s="978"/>
      <c r="G6" s="978"/>
      <c r="H6" s="978"/>
      <c r="I6" s="979"/>
      <c r="J6" s="2" t="s">
        <v>1272</v>
      </c>
    </row>
    <row r="7" spans="1:10" ht="15" customHeight="1">
      <c r="A7" s="171"/>
      <c r="B7" s="963"/>
      <c r="C7" s="964"/>
      <c r="D7" s="964"/>
      <c r="E7" s="964"/>
      <c r="F7" s="964"/>
      <c r="G7" s="964"/>
      <c r="H7" s="964"/>
      <c r="I7" s="965"/>
    </row>
    <row r="8" spans="1:10" ht="15" customHeight="1">
      <c r="A8" s="15" t="s">
        <v>1273</v>
      </c>
      <c r="B8" s="939" t="s">
        <v>37</v>
      </c>
      <c r="C8" s="940"/>
      <c r="D8" s="940"/>
      <c r="E8" s="940"/>
      <c r="F8" s="940"/>
      <c r="G8" s="940"/>
      <c r="H8" s="940"/>
      <c r="I8" s="941"/>
    </row>
    <row r="9" spans="1:10" ht="15" customHeight="1">
      <c r="A9" s="927" t="s">
        <v>1274</v>
      </c>
      <c r="B9" s="928"/>
      <c r="C9" s="928"/>
      <c r="D9" s="928"/>
      <c r="E9" s="928"/>
      <c r="F9" s="928"/>
      <c r="G9" s="928"/>
      <c r="H9" s="928"/>
      <c r="I9" s="929"/>
    </row>
    <row r="10" spans="1:10" ht="15" customHeight="1">
      <c r="A10" s="13" t="s">
        <v>1275</v>
      </c>
      <c r="B10" s="989" t="s">
        <v>1391</v>
      </c>
      <c r="C10" s="978"/>
      <c r="D10" s="978"/>
      <c r="E10" s="978"/>
      <c r="F10" s="978"/>
      <c r="G10" s="978"/>
      <c r="H10" s="978"/>
      <c r="I10" s="979"/>
    </row>
    <row r="11" spans="1:10" ht="15" customHeight="1">
      <c r="A11" s="13" t="s">
        <v>1277</v>
      </c>
      <c r="B11" s="939" t="s">
        <v>1533</v>
      </c>
      <c r="C11" s="940"/>
      <c r="D11" s="940"/>
      <c r="E11" s="940"/>
      <c r="F11" s="940"/>
      <c r="G11" s="940"/>
      <c r="H11" s="940"/>
      <c r="I11" s="941"/>
    </row>
    <row r="12" spans="1:10" ht="15" customHeight="1">
      <c r="A12" s="11"/>
      <c r="B12" s="986" t="s">
        <v>1392</v>
      </c>
      <c r="C12" s="987"/>
      <c r="D12" s="987"/>
      <c r="E12" s="987"/>
      <c r="F12" s="987"/>
      <c r="G12" s="987"/>
      <c r="H12" s="987"/>
      <c r="I12" s="988"/>
    </row>
    <row r="13" spans="1:10" ht="15" customHeight="1">
      <c r="A13" s="13" t="s">
        <v>1279</v>
      </c>
      <c r="B13" s="939" t="s">
        <v>1534</v>
      </c>
      <c r="C13" s="940"/>
      <c r="D13" s="940"/>
      <c r="E13" s="940"/>
      <c r="F13" s="940"/>
      <c r="G13" s="940"/>
      <c r="H13" s="940"/>
      <c r="I13" s="941"/>
    </row>
    <row r="14" spans="1:10" ht="15" customHeight="1">
      <c r="A14" s="14"/>
      <c r="B14" s="951" t="s">
        <v>46</v>
      </c>
      <c r="C14" s="952"/>
      <c r="D14" s="952"/>
      <c r="E14" s="952"/>
      <c r="F14" s="952"/>
      <c r="G14" s="952"/>
      <c r="H14" s="952"/>
      <c r="I14" s="953"/>
    </row>
    <row r="15" spans="1:10" ht="15" customHeight="1">
      <c r="A15" s="165" t="s">
        <v>1281</v>
      </c>
      <c r="B15" s="954" t="s">
        <v>1530</v>
      </c>
      <c r="C15" s="955"/>
      <c r="D15" s="955"/>
      <c r="E15" s="955"/>
      <c r="F15" s="955"/>
      <c r="G15" s="955"/>
      <c r="H15" s="955"/>
      <c r="I15" s="956"/>
    </row>
    <row r="16" spans="1:10" ht="15" customHeight="1">
      <c r="A16" s="13" t="s">
        <v>1282</v>
      </c>
      <c r="B16" s="957" t="s">
        <v>36</v>
      </c>
      <c r="C16" s="958"/>
      <c r="D16" s="958"/>
      <c r="E16" s="959"/>
      <c r="F16" s="12" t="s">
        <v>35</v>
      </c>
      <c r="G16" s="957" t="s">
        <v>34</v>
      </c>
      <c r="H16" s="958"/>
      <c r="I16" s="959"/>
    </row>
    <row r="17" spans="1:9" ht="15" customHeight="1">
      <c r="A17" s="155"/>
      <c r="B17" s="155" t="s">
        <v>1535</v>
      </c>
      <c r="C17" s="33"/>
      <c r="D17" s="33"/>
      <c r="E17" s="329"/>
      <c r="F17" s="5"/>
      <c r="G17" s="969"/>
      <c r="H17" s="970"/>
      <c r="I17" s="971"/>
    </row>
    <row r="18" spans="1:9" ht="15" customHeight="1">
      <c r="A18" s="155"/>
      <c r="B18" s="155"/>
      <c r="C18" s="156" t="s">
        <v>1536</v>
      </c>
      <c r="D18" s="156"/>
      <c r="E18" s="10"/>
      <c r="F18" s="5" t="s">
        <v>1706</v>
      </c>
      <c r="G18" s="969" t="s">
        <v>1539</v>
      </c>
      <c r="H18" s="970"/>
      <c r="I18" s="971"/>
    </row>
    <row r="19" spans="1:9" ht="15" customHeight="1">
      <c r="A19" s="155"/>
      <c r="B19" s="155"/>
      <c r="C19" s="156" t="s">
        <v>1537</v>
      </c>
      <c r="D19" s="156"/>
      <c r="E19" s="10"/>
      <c r="F19" s="5"/>
      <c r="G19" s="969" t="s">
        <v>1540</v>
      </c>
      <c r="H19" s="970"/>
      <c r="I19" s="971"/>
    </row>
    <row r="20" spans="1:9" ht="15" customHeight="1">
      <c r="A20" s="155"/>
      <c r="B20" s="155"/>
      <c r="C20" s="156" t="s">
        <v>1538</v>
      </c>
      <c r="D20" s="156"/>
      <c r="E20" s="10"/>
      <c r="F20" s="5"/>
      <c r="G20" s="969" t="s">
        <v>1541</v>
      </c>
      <c r="H20" s="970"/>
      <c r="I20" s="971"/>
    </row>
    <row r="21" spans="1:9" ht="15" customHeight="1">
      <c r="A21" s="155"/>
      <c r="B21" s="155"/>
      <c r="C21" s="156"/>
      <c r="D21" s="156"/>
      <c r="E21" s="10"/>
      <c r="F21" s="5"/>
      <c r="G21" s="969" t="s">
        <v>1542</v>
      </c>
      <c r="H21" s="970"/>
      <c r="I21" s="971"/>
    </row>
    <row r="22" spans="1:9" ht="15" customHeight="1">
      <c r="A22" s="155"/>
      <c r="B22" s="155"/>
      <c r="C22" s="156"/>
      <c r="D22" s="156"/>
      <c r="E22" s="10"/>
      <c r="F22" s="5"/>
      <c r="G22" s="969" t="s">
        <v>1543</v>
      </c>
      <c r="H22" s="970"/>
      <c r="I22" s="971"/>
    </row>
    <row r="23" spans="1:9" ht="15" customHeight="1">
      <c r="A23" s="30"/>
      <c r="B23" s="165"/>
      <c r="C23" s="166"/>
      <c r="D23" s="166"/>
      <c r="E23" s="82"/>
      <c r="F23" s="29"/>
      <c r="G23" s="1017"/>
      <c r="H23" s="1024"/>
      <c r="I23" s="1025"/>
    </row>
  </sheetData>
  <mergeCells count="20">
    <mergeCell ref="G23:I23"/>
    <mergeCell ref="B11:I11"/>
    <mergeCell ref="B12:I12"/>
    <mergeCell ref="B13:I13"/>
    <mergeCell ref="B14:I14"/>
    <mergeCell ref="B15:I15"/>
    <mergeCell ref="B16:E16"/>
    <mergeCell ref="G16:I16"/>
    <mergeCell ref="G17:I17"/>
    <mergeCell ref="G19:I19"/>
    <mergeCell ref="G20:I20"/>
    <mergeCell ref="G21:I21"/>
    <mergeCell ref="G22:I22"/>
    <mergeCell ref="G18:I18"/>
    <mergeCell ref="B10:I10"/>
    <mergeCell ref="A1:I1"/>
    <mergeCell ref="A5:I5"/>
    <mergeCell ref="B6:I7"/>
    <mergeCell ref="B8:I8"/>
    <mergeCell ref="A9:I9"/>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8" width="8" style="2" customWidth="1"/>
    <col min="9" max="9" width="6.875" style="2" customWidth="1"/>
    <col min="10" max="11" width="5.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931" t="s">
        <v>400</v>
      </c>
      <c r="B1" s="931"/>
      <c r="C1" s="931"/>
      <c r="D1" s="931"/>
      <c r="E1" s="931"/>
      <c r="F1" s="931"/>
      <c r="G1" s="931"/>
      <c r="H1" s="931"/>
      <c r="I1" s="931"/>
    </row>
    <row r="2" spans="1:10">
      <c r="A2" s="930" t="s">
        <v>1544</v>
      </c>
      <c r="B2" s="930"/>
      <c r="C2" s="930"/>
      <c r="D2" s="930"/>
      <c r="E2" s="930"/>
      <c r="F2" s="930"/>
      <c r="G2" s="930"/>
    </row>
    <row r="3" spans="1:10" ht="14.25">
      <c r="A3" s="17" t="s">
        <v>711</v>
      </c>
      <c r="B3" s="18"/>
      <c r="C3" s="18"/>
      <c r="D3" s="18"/>
      <c r="E3" s="18"/>
      <c r="F3" s="18"/>
      <c r="G3" s="18"/>
      <c r="H3" s="17"/>
      <c r="I3" s="16"/>
    </row>
    <row r="5" spans="1:10" ht="15" customHeight="1">
      <c r="A5" s="927" t="s">
        <v>576</v>
      </c>
      <c r="B5" s="928"/>
      <c r="C5" s="928"/>
      <c r="D5" s="928"/>
      <c r="E5" s="928"/>
      <c r="F5" s="928"/>
      <c r="G5" s="928"/>
      <c r="H5" s="928"/>
      <c r="I5" s="929"/>
    </row>
    <row r="6" spans="1:10" ht="15" customHeight="1">
      <c r="A6" s="171" t="s">
        <v>577</v>
      </c>
      <c r="B6" s="989" t="s">
        <v>712</v>
      </c>
      <c r="C6" s="978"/>
      <c r="D6" s="978"/>
      <c r="E6" s="978"/>
      <c r="F6" s="978"/>
      <c r="G6" s="978"/>
      <c r="H6" s="978"/>
      <c r="I6" s="979"/>
      <c r="J6" s="2" t="s">
        <v>578</v>
      </c>
    </row>
    <row r="7" spans="1:10" ht="15" customHeight="1">
      <c r="A7" s="15" t="s">
        <v>579</v>
      </c>
      <c r="B7" s="939" t="s">
        <v>37</v>
      </c>
      <c r="C7" s="940"/>
      <c r="D7" s="940"/>
      <c r="E7" s="940"/>
      <c r="F7" s="940"/>
      <c r="G7" s="940"/>
      <c r="H7" s="940"/>
      <c r="I7" s="941"/>
    </row>
    <row r="8" spans="1:10" ht="15" customHeight="1">
      <c r="A8" s="927" t="s">
        <v>713</v>
      </c>
      <c r="B8" s="928"/>
      <c r="C8" s="928"/>
      <c r="D8" s="928"/>
      <c r="E8" s="928"/>
      <c r="F8" s="928"/>
      <c r="G8" s="928"/>
      <c r="H8" s="928"/>
      <c r="I8" s="929"/>
    </row>
    <row r="9" spans="1:10" ht="15" customHeight="1">
      <c r="A9" s="80" t="s">
        <v>714</v>
      </c>
      <c r="B9" s="989" t="s">
        <v>715</v>
      </c>
      <c r="C9" s="978"/>
      <c r="D9" s="978"/>
      <c r="E9" s="978"/>
      <c r="F9" s="978"/>
      <c r="G9" s="978"/>
      <c r="H9" s="978"/>
      <c r="I9" s="979"/>
    </row>
    <row r="10" spans="1:10" ht="15" customHeight="1">
      <c r="A10" s="13" t="s">
        <v>716</v>
      </c>
      <c r="B10" s="1055" t="s">
        <v>717</v>
      </c>
      <c r="C10" s="1056"/>
      <c r="D10" s="1056"/>
      <c r="E10" s="1056"/>
      <c r="F10" s="1056"/>
      <c r="G10" s="1056"/>
      <c r="H10" s="1056"/>
      <c r="I10" s="1057"/>
    </row>
    <row r="11" spans="1:10" ht="15" customHeight="1">
      <c r="A11" s="11"/>
      <c r="B11" s="972" t="s">
        <v>718</v>
      </c>
      <c r="C11" s="973"/>
      <c r="D11" s="973"/>
      <c r="E11" s="973"/>
      <c r="F11" s="973"/>
      <c r="G11" s="973"/>
      <c r="H11" s="973"/>
      <c r="I11" s="974"/>
    </row>
    <row r="12" spans="1:10" ht="15" customHeight="1">
      <c r="A12" s="11"/>
      <c r="B12" s="972" t="s">
        <v>719</v>
      </c>
      <c r="C12" s="973"/>
      <c r="D12" s="973"/>
      <c r="E12" s="973"/>
      <c r="F12" s="973"/>
      <c r="G12" s="973"/>
      <c r="H12" s="973"/>
      <c r="I12" s="974"/>
    </row>
    <row r="13" spans="1:10" ht="15" customHeight="1">
      <c r="A13" s="14"/>
      <c r="B13" s="948" t="s">
        <v>720</v>
      </c>
      <c r="C13" s="949"/>
      <c r="D13" s="949"/>
      <c r="E13" s="949"/>
      <c r="F13" s="949"/>
      <c r="G13" s="949"/>
      <c r="H13" s="949"/>
      <c r="I13" s="950"/>
    </row>
    <row r="14" spans="1:10" ht="15" customHeight="1">
      <c r="A14" s="13" t="s">
        <v>721</v>
      </c>
      <c r="B14" s="939" t="s">
        <v>722</v>
      </c>
      <c r="C14" s="940"/>
      <c r="D14" s="940"/>
      <c r="E14" s="940"/>
      <c r="F14" s="940"/>
      <c r="G14" s="940"/>
      <c r="H14" s="940"/>
      <c r="I14" s="941"/>
    </row>
    <row r="15" spans="1:10" ht="15" customHeight="1">
      <c r="A15" s="11"/>
      <c r="B15" s="966" t="s">
        <v>723</v>
      </c>
      <c r="C15" s="967"/>
      <c r="D15" s="967"/>
      <c r="E15" s="967"/>
      <c r="F15" s="967"/>
      <c r="G15" s="967"/>
      <c r="H15" s="967"/>
      <c r="I15" s="968"/>
    </row>
    <row r="16" spans="1:10" ht="15" customHeight="1">
      <c r="A16" s="14"/>
      <c r="B16" s="951" t="s">
        <v>46</v>
      </c>
      <c r="C16" s="952"/>
      <c r="D16" s="952"/>
      <c r="E16" s="952"/>
      <c r="F16" s="952"/>
      <c r="G16" s="952"/>
      <c r="H16" s="952"/>
      <c r="I16" s="953"/>
    </row>
    <row r="17" spans="1:9" ht="15" customHeight="1">
      <c r="A17" s="165" t="s">
        <v>724</v>
      </c>
      <c r="B17" s="954" t="s">
        <v>915</v>
      </c>
      <c r="C17" s="955"/>
      <c r="D17" s="955"/>
      <c r="E17" s="955"/>
      <c r="F17" s="955"/>
      <c r="G17" s="955"/>
      <c r="H17" s="955"/>
      <c r="I17" s="956"/>
    </row>
    <row r="18" spans="1:9" ht="15" customHeight="1">
      <c r="A18" s="13" t="s">
        <v>725</v>
      </c>
      <c r="B18" s="957" t="s">
        <v>36</v>
      </c>
      <c r="C18" s="958"/>
      <c r="D18" s="958"/>
      <c r="E18" s="959"/>
      <c r="F18" s="12" t="s">
        <v>35</v>
      </c>
      <c r="G18" s="957" t="s">
        <v>34</v>
      </c>
      <c r="H18" s="958"/>
      <c r="I18" s="959"/>
    </row>
    <row r="19" spans="1:9" ht="15" customHeight="1">
      <c r="A19" s="11"/>
      <c r="B19" s="939" t="s">
        <v>48</v>
      </c>
      <c r="C19" s="940"/>
      <c r="D19" s="940"/>
      <c r="E19" s="941"/>
      <c r="F19" s="5"/>
      <c r="G19" s="1011"/>
      <c r="H19" s="1012"/>
      <c r="I19" s="1013"/>
    </row>
    <row r="20" spans="1:9" ht="15" customHeight="1">
      <c r="A20" s="155"/>
      <c r="B20" s="6" t="s">
        <v>726</v>
      </c>
      <c r="C20" s="1036" t="s">
        <v>727</v>
      </c>
      <c r="D20" s="1036"/>
      <c r="E20" s="1023"/>
      <c r="F20" s="5" t="s">
        <v>728</v>
      </c>
      <c r="G20" s="966" t="s">
        <v>729</v>
      </c>
      <c r="H20" s="967"/>
      <c r="I20" s="968"/>
    </row>
    <row r="21" spans="1:9" ht="15" customHeight="1">
      <c r="A21" s="155"/>
      <c r="B21" s="6"/>
      <c r="C21" s="1036" t="s">
        <v>1861</v>
      </c>
      <c r="D21" s="1036"/>
      <c r="E21" s="1023"/>
      <c r="F21" s="5"/>
      <c r="G21" s="1042" t="s">
        <v>730</v>
      </c>
      <c r="H21" s="1036"/>
      <c r="I21" s="1023"/>
    </row>
    <row r="22" spans="1:9" ht="15" customHeight="1">
      <c r="A22" s="155"/>
      <c r="B22" s="966"/>
      <c r="C22" s="967"/>
      <c r="D22" s="967"/>
      <c r="E22" s="968"/>
      <c r="F22" s="5"/>
      <c r="G22" s="1042"/>
      <c r="H22" s="1036"/>
      <c r="I22" s="1023"/>
    </row>
    <row r="23" spans="1:9" ht="15" customHeight="1">
      <c r="A23" s="155"/>
      <c r="B23" s="966" t="s">
        <v>47</v>
      </c>
      <c r="C23" s="967"/>
      <c r="D23" s="967"/>
      <c r="E23" s="968"/>
      <c r="F23" s="7"/>
      <c r="G23" s="1014"/>
      <c r="H23" s="1015"/>
      <c r="I23" s="1016"/>
    </row>
    <row r="24" spans="1:9" ht="15" customHeight="1">
      <c r="A24" s="155"/>
      <c r="B24" s="6" t="s">
        <v>726</v>
      </c>
      <c r="C24" s="1036" t="s">
        <v>731</v>
      </c>
      <c r="D24" s="1036"/>
      <c r="E24" s="1023"/>
      <c r="F24" s="26" t="s">
        <v>732</v>
      </c>
      <c r="G24" s="960" t="s">
        <v>733</v>
      </c>
      <c r="H24" s="961"/>
      <c r="I24" s="962"/>
    </row>
    <row r="25" spans="1:9" ht="15" customHeight="1">
      <c r="A25" s="155"/>
      <c r="B25" s="6"/>
      <c r="C25" s="1036" t="s">
        <v>255</v>
      </c>
      <c r="D25" s="1036"/>
      <c r="E25" s="1023"/>
      <c r="F25" s="5"/>
      <c r="G25" s="960" t="s">
        <v>734</v>
      </c>
      <c r="H25" s="961"/>
      <c r="I25" s="962"/>
    </row>
    <row r="26" spans="1:9" ht="15" customHeight="1">
      <c r="A26" s="155"/>
      <c r="B26" s="6"/>
      <c r="C26" s="1036" t="s">
        <v>1655</v>
      </c>
      <c r="D26" s="1036"/>
      <c r="E26" s="1023"/>
      <c r="F26" s="5"/>
      <c r="G26" s="960" t="s">
        <v>735</v>
      </c>
      <c r="H26" s="961"/>
      <c r="I26" s="962"/>
    </row>
    <row r="27" spans="1:9" ht="15" customHeight="1">
      <c r="A27" s="155"/>
      <c r="B27" s="966"/>
      <c r="C27" s="967"/>
      <c r="D27" s="967"/>
      <c r="E27" s="968"/>
      <c r="F27" s="5"/>
      <c r="G27" s="960" t="s">
        <v>736</v>
      </c>
      <c r="H27" s="961"/>
      <c r="I27" s="962"/>
    </row>
    <row r="28" spans="1:9" ht="15" customHeight="1">
      <c r="A28" s="155"/>
      <c r="B28" s="6"/>
      <c r="C28" s="1036"/>
      <c r="D28" s="1036"/>
      <c r="E28" s="1023"/>
      <c r="F28" s="5"/>
      <c r="G28" s="1042" t="s">
        <v>737</v>
      </c>
      <c r="H28" s="1036"/>
      <c r="I28" s="1023"/>
    </row>
    <row r="29" spans="1:9" ht="15" customHeight="1">
      <c r="A29" s="165"/>
      <c r="B29" s="4"/>
      <c r="C29" s="1066"/>
      <c r="D29" s="1066"/>
      <c r="E29" s="1067"/>
      <c r="F29" s="3"/>
      <c r="G29" s="1082"/>
      <c r="H29" s="1066"/>
      <c r="I29" s="1067"/>
    </row>
  </sheetData>
  <mergeCells count="39">
    <mergeCell ref="C29:E29"/>
    <mergeCell ref="G29:I29"/>
    <mergeCell ref="C25:E25"/>
    <mergeCell ref="G25:I25"/>
    <mergeCell ref="C26:E26"/>
    <mergeCell ref="G26:I26"/>
    <mergeCell ref="B27:E27"/>
    <mergeCell ref="G27:I27"/>
    <mergeCell ref="B23:E23"/>
    <mergeCell ref="G23:I23"/>
    <mergeCell ref="C24:E24"/>
    <mergeCell ref="G24:I24"/>
    <mergeCell ref="C28:E28"/>
    <mergeCell ref="G28:I28"/>
    <mergeCell ref="C20:E20"/>
    <mergeCell ref="G20:I20"/>
    <mergeCell ref="C21:E21"/>
    <mergeCell ref="G21:I21"/>
    <mergeCell ref="B22:E22"/>
    <mergeCell ref="G22:I22"/>
    <mergeCell ref="B19:E19"/>
    <mergeCell ref="G19:I19"/>
    <mergeCell ref="B9:I9"/>
    <mergeCell ref="B10:I10"/>
    <mergeCell ref="B11:I11"/>
    <mergeCell ref="B12:I12"/>
    <mergeCell ref="B13:I13"/>
    <mergeCell ref="B14:I14"/>
    <mergeCell ref="B15:I15"/>
    <mergeCell ref="B16:I16"/>
    <mergeCell ref="B17:I17"/>
    <mergeCell ref="B18:E18"/>
    <mergeCell ref="G18:I18"/>
    <mergeCell ref="A8:I8"/>
    <mergeCell ref="A1:I1"/>
    <mergeCell ref="A2:G2"/>
    <mergeCell ref="A5:I5"/>
    <mergeCell ref="B6:I6"/>
    <mergeCell ref="B7:I7"/>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8" width="8" style="2" customWidth="1"/>
    <col min="9" max="9" width="6.875" style="2" customWidth="1"/>
    <col min="10" max="11" width="5.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c r="A2" s="930" t="s">
        <v>1545</v>
      </c>
      <c r="B2" s="930"/>
      <c r="C2" s="930"/>
      <c r="D2" s="930"/>
      <c r="E2" s="930"/>
      <c r="F2" s="930"/>
      <c r="G2" s="930"/>
    </row>
    <row r="3" spans="1:10" ht="18" customHeight="1">
      <c r="A3" s="17" t="s">
        <v>738</v>
      </c>
      <c r="B3" s="18"/>
      <c r="C3" s="18"/>
      <c r="D3" s="18"/>
      <c r="E3" s="18"/>
      <c r="F3" s="18"/>
      <c r="G3" s="18"/>
      <c r="H3" s="17"/>
      <c r="I3" s="16"/>
    </row>
    <row r="4" spans="1:10" ht="16.5" customHeight="1"/>
    <row r="5" spans="1:10" ht="16.5" customHeight="1">
      <c r="A5" s="927" t="s">
        <v>576</v>
      </c>
      <c r="B5" s="928"/>
      <c r="C5" s="928"/>
      <c r="D5" s="928"/>
      <c r="E5" s="928"/>
      <c r="F5" s="928"/>
      <c r="G5" s="928"/>
      <c r="H5" s="928"/>
      <c r="I5" s="929"/>
    </row>
    <row r="6" spans="1:10" ht="16.5" customHeight="1">
      <c r="A6" s="171" t="s">
        <v>577</v>
      </c>
      <c r="B6" s="989" t="s">
        <v>739</v>
      </c>
      <c r="C6" s="978"/>
      <c r="D6" s="978"/>
      <c r="E6" s="978"/>
      <c r="F6" s="978"/>
      <c r="G6" s="978"/>
      <c r="H6" s="978"/>
      <c r="I6" s="979"/>
      <c r="J6" s="2" t="s">
        <v>578</v>
      </c>
    </row>
    <row r="7" spans="1:10" ht="16.5" customHeight="1">
      <c r="A7" s="171"/>
      <c r="B7" s="963"/>
      <c r="C7" s="964"/>
      <c r="D7" s="964"/>
      <c r="E7" s="964"/>
      <c r="F7" s="964"/>
      <c r="G7" s="964"/>
      <c r="H7" s="964"/>
      <c r="I7" s="965"/>
    </row>
    <row r="8" spans="1:10" ht="16.5" customHeight="1">
      <c r="A8" s="15" t="s">
        <v>579</v>
      </c>
      <c r="B8" s="939" t="s">
        <v>37</v>
      </c>
      <c r="C8" s="940"/>
      <c r="D8" s="940"/>
      <c r="E8" s="940"/>
      <c r="F8" s="940"/>
      <c r="G8" s="940"/>
      <c r="H8" s="940"/>
      <c r="I8" s="941"/>
    </row>
    <row r="9" spans="1:10" ht="16.5" customHeight="1">
      <c r="A9" s="927" t="s">
        <v>713</v>
      </c>
      <c r="B9" s="928"/>
      <c r="C9" s="928"/>
      <c r="D9" s="928"/>
      <c r="E9" s="928"/>
      <c r="F9" s="928"/>
      <c r="G9" s="928"/>
      <c r="H9" s="928"/>
      <c r="I9" s="929"/>
    </row>
    <row r="10" spans="1:10" ht="13.5" customHeight="1">
      <c r="A10" s="80" t="s">
        <v>714</v>
      </c>
      <c r="B10" s="939" t="s">
        <v>740</v>
      </c>
      <c r="C10" s="940"/>
      <c r="D10" s="940"/>
      <c r="E10" s="940"/>
      <c r="F10" s="940"/>
      <c r="G10" s="940"/>
      <c r="H10" s="940"/>
      <c r="I10" s="941"/>
    </row>
    <row r="11" spans="1:10" ht="13.5" customHeight="1">
      <c r="A11" s="174"/>
      <c r="B11" s="966" t="s">
        <v>741</v>
      </c>
      <c r="C11" s="967"/>
      <c r="D11" s="967"/>
      <c r="E11" s="967"/>
      <c r="F11" s="967"/>
      <c r="G11" s="967"/>
      <c r="H11" s="967"/>
      <c r="I11" s="968"/>
    </row>
    <row r="12" spans="1:10" ht="16.5" customHeight="1">
      <c r="A12" s="13" t="s">
        <v>716</v>
      </c>
      <c r="B12" s="1055" t="s">
        <v>742</v>
      </c>
      <c r="C12" s="1056"/>
      <c r="D12" s="1056"/>
      <c r="E12" s="1056"/>
      <c r="F12" s="1056"/>
      <c r="G12" s="1056"/>
      <c r="H12" s="1056"/>
      <c r="I12" s="1057"/>
    </row>
    <row r="13" spans="1:10" ht="16.5" customHeight="1">
      <c r="A13" s="11"/>
      <c r="B13" s="972" t="s">
        <v>743</v>
      </c>
      <c r="C13" s="973"/>
      <c r="D13" s="973"/>
      <c r="E13" s="973"/>
      <c r="F13" s="973"/>
      <c r="G13" s="973"/>
      <c r="H13" s="973"/>
      <c r="I13" s="974"/>
    </row>
    <row r="14" spans="1:10" ht="16.5" customHeight="1">
      <c r="A14" s="11"/>
      <c r="B14" s="972" t="s">
        <v>744</v>
      </c>
      <c r="C14" s="973"/>
      <c r="D14" s="973"/>
      <c r="E14" s="973"/>
      <c r="F14" s="973"/>
      <c r="G14" s="973"/>
      <c r="H14" s="973"/>
      <c r="I14" s="974"/>
    </row>
    <row r="15" spans="1:10" ht="16.5" customHeight="1">
      <c r="A15" s="14"/>
      <c r="B15" s="948" t="s">
        <v>745</v>
      </c>
      <c r="C15" s="949"/>
      <c r="D15" s="949"/>
      <c r="E15" s="949"/>
      <c r="F15" s="949"/>
      <c r="G15" s="949"/>
      <c r="H15" s="949"/>
      <c r="I15" s="950"/>
    </row>
    <row r="16" spans="1:10" ht="16.5" customHeight="1">
      <c r="A16" s="13" t="s">
        <v>721</v>
      </c>
      <c r="B16" s="939" t="s">
        <v>746</v>
      </c>
      <c r="C16" s="940"/>
      <c r="D16" s="940"/>
      <c r="E16" s="940"/>
      <c r="F16" s="940"/>
      <c r="G16" s="940"/>
      <c r="H16" s="940"/>
      <c r="I16" s="941"/>
    </row>
    <row r="17" spans="1:10" ht="16.5" customHeight="1">
      <c r="A17" s="11"/>
      <c r="B17" s="966" t="s">
        <v>747</v>
      </c>
      <c r="C17" s="967"/>
      <c r="D17" s="967"/>
      <c r="E17" s="967"/>
      <c r="F17" s="967"/>
      <c r="G17" s="967"/>
      <c r="H17" s="967"/>
      <c r="I17" s="968"/>
    </row>
    <row r="18" spans="1:10" ht="16.5" customHeight="1">
      <c r="A18" s="14"/>
      <c r="B18" s="951" t="s">
        <v>46</v>
      </c>
      <c r="C18" s="952"/>
      <c r="D18" s="952"/>
      <c r="E18" s="952"/>
      <c r="F18" s="952"/>
      <c r="G18" s="952"/>
      <c r="H18" s="952"/>
      <c r="I18" s="953"/>
    </row>
    <row r="19" spans="1:10" ht="16.5" customHeight="1">
      <c r="A19" s="165" t="s">
        <v>724</v>
      </c>
      <c r="B19" s="954" t="s">
        <v>206</v>
      </c>
      <c r="C19" s="955"/>
      <c r="D19" s="955"/>
      <c r="E19" s="955"/>
      <c r="F19" s="955"/>
      <c r="G19" s="955"/>
      <c r="H19" s="955"/>
      <c r="I19" s="956"/>
    </row>
    <row r="20" spans="1:10" ht="16.5" customHeight="1">
      <c r="A20" s="13" t="s">
        <v>725</v>
      </c>
      <c r="B20" s="957" t="s">
        <v>36</v>
      </c>
      <c r="C20" s="958"/>
      <c r="D20" s="958"/>
      <c r="E20" s="959"/>
      <c r="F20" s="12" t="s">
        <v>35</v>
      </c>
      <c r="G20" s="957" t="s">
        <v>34</v>
      </c>
      <c r="H20" s="958"/>
      <c r="I20" s="959"/>
    </row>
    <row r="21" spans="1:10" ht="16.5" customHeight="1">
      <c r="A21" s="11"/>
      <c r="B21" s="939" t="s">
        <v>748</v>
      </c>
      <c r="C21" s="940"/>
      <c r="D21" s="940"/>
      <c r="E21" s="941"/>
      <c r="F21" s="9" t="s">
        <v>749</v>
      </c>
      <c r="G21" s="939" t="s">
        <v>750</v>
      </c>
      <c r="H21" s="940"/>
      <c r="I21" s="941"/>
    </row>
    <row r="22" spans="1:10" ht="16.5" customHeight="1">
      <c r="A22" s="11"/>
      <c r="B22" s="966" t="s">
        <v>1807</v>
      </c>
      <c r="C22" s="967"/>
      <c r="D22" s="967"/>
      <c r="E22" s="968"/>
      <c r="F22" s="5"/>
      <c r="G22" s="966" t="s">
        <v>751</v>
      </c>
      <c r="H22" s="967"/>
      <c r="I22" s="968"/>
    </row>
    <row r="23" spans="1:10" ht="16.5" customHeight="1">
      <c r="A23" s="11"/>
      <c r="B23" s="966"/>
      <c r="C23" s="967"/>
      <c r="D23" s="967"/>
      <c r="E23" s="968"/>
      <c r="F23" s="5"/>
      <c r="G23" s="966" t="s">
        <v>752</v>
      </c>
      <c r="H23" s="967"/>
      <c r="I23" s="968"/>
    </row>
    <row r="24" spans="1:10" ht="16.5" customHeight="1">
      <c r="A24" s="11"/>
      <c r="B24" s="966"/>
      <c r="C24" s="967"/>
      <c r="D24" s="967"/>
      <c r="E24" s="968"/>
      <c r="F24" s="5"/>
      <c r="G24" s="966" t="s">
        <v>753</v>
      </c>
      <c r="H24" s="967"/>
      <c r="I24" s="968"/>
    </row>
    <row r="25" spans="1:10" ht="16.5" customHeight="1">
      <c r="A25" s="11"/>
      <c r="B25" s="966"/>
      <c r="C25" s="967"/>
      <c r="D25" s="967"/>
      <c r="E25" s="968"/>
      <c r="F25" s="5"/>
      <c r="G25" s="1042" t="s">
        <v>754</v>
      </c>
      <c r="H25" s="1036"/>
      <c r="I25" s="1023"/>
    </row>
    <row r="26" spans="1:10" ht="16.5" customHeight="1">
      <c r="A26" s="155"/>
      <c r="B26" s="966"/>
      <c r="C26" s="967"/>
      <c r="D26" s="967"/>
      <c r="E26" s="968"/>
      <c r="F26" s="5"/>
      <c r="G26" s="966" t="s">
        <v>755</v>
      </c>
      <c r="H26" s="967"/>
      <c r="I26" s="968"/>
    </row>
    <row r="27" spans="1:10" ht="16.5" customHeight="1">
      <c r="A27" s="155"/>
      <c r="B27" s="966"/>
      <c r="C27" s="967"/>
      <c r="D27" s="967"/>
      <c r="E27" s="968"/>
      <c r="F27" s="5"/>
      <c r="G27" s="966" t="s">
        <v>360</v>
      </c>
      <c r="H27" s="967"/>
      <c r="I27" s="968"/>
    </row>
    <row r="28" spans="1:10" ht="16.5" customHeight="1">
      <c r="A28" s="155"/>
      <c r="B28" s="966"/>
      <c r="C28" s="967"/>
      <c r="D28" s="967"/>
      <c r="E28" s="968"/>
      <c r="F28" s="5"/>
      <c r="G28" s="966"/>
      <c r="H28" s="967"/>
      <c r="I28" s="968"/>
    </row>
    <row r="29" spans="1:10" ht="16.5" customHeight="1">
      <c r="A29" s="155"/>
      <c r="B29" s="966" t="s">
        <v>756</v>
      </c>
      <c r="C29" s="967"/>
      <c r="D29" s="967"/>
      <c r="E29" s="968"/>
      <c r="F29" s="26"/>
      <c r="I29" s="310"/>
      <c r="J29" s="32"/>
    </row>
    <row r="30" spans="1:10" ht="16.5" customHeight="1">
      <c r="A30" s="155"/>
      <c r="B30" s="143" t="s">
        <v>758</v>
      </c>
      <c r="C30" s="144"/>
      <c r="D30" s="144"/>
      <c r="E30" s="145"/>
      <c r="F30" s="26" t="s">
        <v>1546</v>
      </c>
      <c r="G30" s="1042" t="s">
        <v>757</v>
      </c>
      <c r="H30" s="1036"/>
      <c r="I30" s="1023"/>
    </row>
    <row r="31" spans="1:10" ht="16.5" customHeight="1">
      <c r="A31" s="155"/>
      <c r="B31" s="143" t="s">
        <v>760</v>
      </c>
      <c r="C31" s="144"/>
      <c r="D31" s="144"/>
      <c r="E31" s="145"/>
      <c r="F31" s="5"/>
      <c r="G31" s="1042" t="s">
        <v>759</v>
      </c>
      <c r="H31" s="1036"/>
      <c r="I31" s="1023"/>
    </row>
    <row r="32" spans="1:10" ht="16.5" customHeight="1">
      <c r="A32" s="155"/>
      <c r="B32" s="143" t="s">
        <v>1656</v>
      </c>
      <c r="C32" s="144"/>
      <c r="D32" s="144"/>
      <c r="E32" s="145"/>
      <c r="F32" s="5"/>
      <c r="G32" s="1042" t="s">
        <v>761</v>
      </c>
      <c r="H32" s="1036"/>
      <c r="I32" s="1023"/>
    </row>
    <row r="33" spans="1:9" ht="16.5" customHeight="1">
      <c r="A33" s="155"/>
      <c r="B33" s="966"/>
      <c r="C33" s="967"/>
      <c r="D33" s="967"/>
      <c r="E33" s="968"/>
      <c r="F33" s="7"/>
      <c r="G33" s="1042" t="s">
        <v>762</v>
      </c>
      <c r="H33" s="1036"/>
      <c r="I33" s="1023"/>
    </row>
    <row r="34" spans="1:9" ht="16.5" customHeight="1">
      <c r="A34" s="155"/>
      <c r="B34" s="143"/>
      <c r="C34" s="144"/>
      <c r="D34" s="144"/>
      <c r="E34" s="145"/>
      <c r="F34" s="7"/>
      <c r="G34" s="1014" t="s">
        <v>763</v>
      </c>
      <c r="H34" s="1015"/>
      <c r="I34" s="1016"/>
    </row>
    <row r="35" spans="1:9" ht="16.5" customHeight="1">
      <c r="A35" s="155"/>
      <c r="B35" s="143"/>
      <c r="C35" s="144"/>
      <c r="D35" s="144"/>
      <c r="E35" s="145"/>
      <c r="F35" s="5"/>
      <c r="G35" s="960" t="s">
        <v>764</v>
      </c>
      <c r="H35" s="961"/>
      <c r="I35" s="962"/>
    </row>
    <row r="36" spans="1:9" ht="16.5" customHeight="1">
      <c r="A36" s="165"/>
      <c r="B36" s="4"/>
      <c r="C36" s="1066"/>
      <c r="D36" s="1066"/>
      <c r="E36" s="1067"/>
      <c r="F36" s="3"/>
      <c r="G36" s="1082"/>
      <c r="H36" s="1066"/>
      <c r="I36" s="1067"/>
    </row>
  </sheetData>
  <mergeCells count="44">
    <mergeCell ref="G35:I35"/>
    <mergeCell ref="C36:E36"/>
    <mergeCell ref="G36:I36"/>
    <mergeCell ref="B29:E29"/>
    <mergeCell ref="G30:I30"/>
    <mergeCell ref="G31:I31"/>
    <mergeCell ref="G32:I32"/>
    <mergeCell ref="B33:E33"/>
    <mergeCell ref="G33:I33"/>
    <mergeCell ref="B27:E27"/>
    <mergeCell ref="G27:I27"/>
    <mergeCell ref="B28:E28"/>
    <mergeCell ref="G28:I28"/>
    <mergeCell ref="G34:I34"/>
    <mergeCell ref="B24:E24"/>
    <mergeCell ref="G24:I24"/>
    <mergeCell ref="B25:E25"/>
    <mergeCell ref="G25:I25"/>
    <mergeCell ref="B26:E26"/>
    <mergeCell ref="G26:I26"/>
    <mergeCell ref="B21:E21"/>
    <mergeCell ref="G21:I21"/>
    <mergeCell ref="B22:E22"/>
    <mergeCell ref="G22:I22"/>
    <mergeCell ref="B23:E23"/>
    <mergeCell ref="G23:I23"/>
    <mergeCell ref="B20:E20"/>
    <mergeCell ref="G20:I20"/>
    <mergeCell ref="B10:I10"/>
    <mergeCell ref="B11:I11"/>
    <mergeCell ref="B12:I12"/>
    <mergeCell ref="B13:I13"/>
    <mergeCell ref="B14:I14"/>
    <mergeCell ref="B15:I15"/>
    <mergeCell ref="B16:I16"/>
    <mergeCell ref="B17:I17"/>
    <mergeCell ref="B18:I18"/>
    <mergeCell ref="B19:I19"/>
    <mergeCell ref="A9:I9"/>
    <mergeCell ref="A1:I1"/>
    <mergeCell ref="A2:G2"/>
    <mergeCell ref="A5:I5"/>
    <mergeCell ref="B6:I7"/>
    <mergeCell ref="B8:I8"/>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110" zoomScaleNormal="100" zoomScaleSheetLayoutView="11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8" width="8" style="2" customWidth="1"/>
    <col min="9" max="9" width="6.875" style="2" customWidth="1"/>
    <col min="10" max="11" width="5.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1008"/>
      <c r="B1" s="1008"/>
      <c r="C1" s="1008"/>
      <c r="D1" s="1008"/>
      <c r="E1" s="1008"/>
      <c r="F1" s="1008"/>
      <c r="G1" s="1008"/>
      <c r="H1" s="1008"/>
      <c r="I1" s="1008"/>
    </row>
    <row r="2" spans="1:10">
      <c r="A2" s="930"/>
      <c r="B2" s="930"/>
      <c r="C2" s="930"/>
      <c r="D2" s="930"/>
      <c r="E2" s="930"/>
      <c r="F2" s="930"/>
      <c r="G2" s="930"/>
    </row>
    <row r="3" spans="1:10" ht="14.25">
      <c r="A3" s="17" t="s">
        <v>765</v>
      </c>
      <c r="B3" s="18"/>
      <c r="C3" s="18"/>
      <c r="D3" s="18"/>
      <c r="E3" s="18"/>
      <c r="F3" s="18"/>
      <c r="G3" s="18"/>
      <c r="H3" s="17"/>
      <c r="I3" s="16"/>
    </row>
    <row r="5" spans="1:10" ht="15" customHeight="1">
      <c r="A5" s="927" t="s">
        <v>576</v>
      </c>
      <c r="B5" s="928"/>
      <c r="C5" s="928"/>
      <c r="D5" s="928"/>
      <c r="E5" s="928"/>
      <c r="F5" s="928"/>
      <c r="G5" s="928"/>
      <c r="H5" s="928"/>
      <c r="I5" s="929"/>
    </row>
    <row r="6" spans="1:10" ht="15" customHeight="1">
      <c r="A6" s="171" t="s">
        <v>577</v>
      </c>
      <c r="B6" s="989" t="s">
        <v>766</v>
      </c>
      <c r="C6" s="978"/>
      <c r="D6" s="978"/>
      <c r="E6" s="978"/>
      <c r="F6" s="978"/>
      <c r="G6" s="978"/>
      <c r="H6" s="978"/>
      <c r="I6" s="979"/>
      <c r="J6" s="2" t="s">
        <v>578</v>
      </c>
    </row>
    <row r="7" spans="1:10" ht="15" customHeight="1">
      <c r="A7" s="171"/>
      <c r="B7" s="963"/>
      <c r="C7" s="964"/>
      <c r="D7" s="964"/>
      <c r="E7" s="964"/>
      <c r="F7" s="964"/>
      <c r="G7" s="964"/>
      <c r="H7" s="964"/>
      <c r="I7" s="965"/>
    </row>
    <row r="8" spans="1:10" ht="15" customHeight="1">
      <c r="A8" s="15" t="s">
        <v>579</v>
      </c>
      <c r="B8" s="939" t="s">
        <v>37</v>
      </c>
      <c r="C8" s="940"/>
      <c r="D8" s="940"/>
      <c r="E8" s="940"/>
      <c r="F8" s="940"/>
      <c r="G8" s="940"/>
      <c r="H8" s="940"/>
      <c r="I8" s="941"/>
    </row>
    <row r="9" spans="1:10" ht="15" customHeight="1">
      <c r="A9" s="927" t="s">
        <v>713</v>
      </c>
      <c r="B9" s="928"/>
      <c r="C9" s="928"/>
      <c r="D9" s="928"/>
      <c r="E9" s="928"/>
      <c r="F9" s="928"/>
      <c r="G9" s="928"/>
      <c r="H9" s="928"/>
      <c r="I9" s="929"/>
    </row>
    <row r="10" spans="1:10" ht="15" customHeight="1">
      <c r="A10" s="80" t="s">
        <v>714</v>
      </c>
      <c r="B10" s="939" t="s">
        <v>767</v>
      </c>
      <c r="C10" s="940"/>
      <c r="D10" s="940"/>
      <c r="E10" s="940"/>
      <c r="F10" s="940"/>
      <c r="G10" s="940"/>
      <c r="H10" s="940"/>
      <c r="I10" s="941"/>
    </row>
    <row r="11" spans="1:10" ht="15" customHeight="1">
      <c r="A11" s="174"/>
      <c r="B11" s="966" t="s">
        <v>768</v>
      </c>
      <c r="C11" s="967"/>
      <c r="D11" s="967"/>
      <c r="E11" s="967"/>
      <c r="F11" s="967"/>
      <c r="G11" s="967"/>
      <c r="H11" s="967"/>
      <c r="I11" s="968"/>
    </row>
    <row r="12" spans="1:10" ht="15" customHeight="1">
      <c r="A12" s="174"/>
      <c r="B12" s="966" t="s">
        <v>769</v>
      </c>
      <c r="C12" s="967"/>
      <c r="D12" s="967"/>
      <c r="E12" s="967"/>
      <c r="F12" s="967"/>
      <c r="G12" s="967"/>
      <c r="H12" s="967"/>
      <c r="I12" s="968"/>
    </row>
    <row r="13" spans="1:10" ht="15" customHeight="1">
      <c r="A13" s="13" t="s">
        <v>716</v>
      </c>
      <c r="B13" s="1055" t="s">
        <v>770</v>
      </c>
      <c r="C13" s="1056"/>
      <c r="D13" s="1056"/>
      <c r="E13" s="1056"/>
      <c r="F13" s="1056"/>
      <c r="G13" s="1056"/>
      <c r="H13" s="1056"/>
      <c r="I13" s="1057"/>
    </row>
    <row r="14" spans="1:10" ht="15" customHeight="1">
      <c r="A14" s="11"/>
      <c r="B14" s="972" t="s">
        <v>771</v>
      </c>
      <c r="C14" s="973"/>
      <c r="D14" s="973"/>
      <c r="E14" s="973"/>
      <c r="F14" s="973"/>
      <c r="G14" s="973"/>
      <c r="H14" s="973"/>
      <c r="I14" s="974"/>
    </row>
    <row r="15" spans="1:10" ht="15" customHeight="1">
      <c r="A15" s="11"/>
      <c r="B15" s="972" t="s">
        <v>772</v>
      </c>
      <c r="C15" s="973"/>
      <c r="D15" s="973"/>
      <c r="E15" s="973"/>
      <c r="F15" s="973"/>
      <c r="G15" s="973"/>
      <c r="H15" s="973"/>
      <c r="I15" s="974"/>
    </row>
    <row r="16" spans="1:10" ht="15" customHeight="1">
      <c r="A16" s="14"/>
      <c r="B16" s="948" t="s">
        <v>773</v>
      </c>
      <c r="C16" s="949"/>
      <c r="D16" s="949"/>
      <c r="E16" s="949"/>
      <c r="F16" s="949"/>
      <c r="G16" s="949"/>
      <c r="H16" s="949"/>
      <c r="I16" s="950"/>
    </row>
    <row r="17" spans="1:9" ht="15" customHeight="1">
      <c r="A17" s="13" t="s">
        <v>721</v>
      </c>
      <c r="B17" s="939" t="s">
        <v>774</v>
      </c>
      <c r="C17" s="940"/>
      <c r="D17" s="940"/>
      <c r="E17" s="940"/>
      <c r="F17" s="940"/>
      <c r="G17" s="940"/>
      <c r="H17" s="940"/>
      <c r="I17" s="941"/>
    </row>
    <row r="18" spans="1:9" ht="15" customHeight="1">
      <c r="A18" s="11"/>
      <c r="B18" s="966" t="s">
        <v>747</v>
      </c>
      <c r="C18" s="967"/>
      <c r="D18" s="967"/>
      <c r="E18" s="967"/>
      <c r="F18" s="967"/>
      <c r="G18" s="967"/>
      <c r="H18" s="967"/>
      <c r="I18" s="968"/>
    </row>
    <row r="19" spans="1:9" ht="15" customHeight="1">
      <c r="A19" s="14"/>
      <c r="B19" s="951" t="s">
        <v>46</v>
      </c>
      <c r="C19" s="952"/>
      <c r="D19" s="952"/>
      <c r="E19" s="952"/>
      <c r="F19" s="952"/>
      <c r="G19" s="952"/>
      <c r="H19" s="952"/>
      <c r="I19" s="953"/>
    </row>
    <row r="20" spans="1:9" ht="15" customHeight="1">
      <c r="A20" s="165" t="s">
        <v>724</v>
      </c>
      <c r="B20" s="954" t="s">
        <v>206</v>
      </c>
      <c r="C20" s="955"/>
      <c r="D20" s="955"/>
      <c r="E20" s="955"/>
      <c r="F20" s="955"/>
      <c r="G20" s="955"/>
      <c r="H20" s="955"/>
      <c r="I20" s="956"/>
    </row>
    <row r="21" spans="1:9" ht="15" customHeight="1">
      <c r="A21" s="13" t="s">
        <v>725</v>
      </c>
      <c r="B21" s="957" t="s">
        <v>36</v>
      </c>
      <c r="C21" s="958"/>
      <c r="D21" s="958"/>
      <c r="E21" s="959"/>
      <c r="F21" s="12" t="s">
        <v>35</v>
      </c>
      <c r="G21" s="957" t="s">
        <v>34</v>
      </c>
      <c r="H21" s="958"/>
      <c r="I21" s="959"/>
    </row>
    <row r="22" spans="1:9" ht="15" customHeight="1">
      <c r="A22" s="11"/>
      <c r="B22" s="939" t="s">
        <v>756</v>
      </c>
      <c r="C22" s="940"/>
      <c r="D22" s="940"/>
      <c r="E22" s="941"/>
      <c r="F22" s="5"/>
      <c r="G22" s="1011"/>
      <c r="H22" s="1012"/>
      <c r="I22" s="1013"/>
    </row>
    <row r="23" spans="1:9" ht="15" customHeight="1">
      <c r="A23" s="155"/>
      <c r="B23" s="966" t="s">
        <v>758</v>
      </c>
      <c r="C23" s="967"/>
      <c r="D23" s="967"/>
      <c r="E23" s="968"/>
      <c r="F23" s="26" t="s">
        <v>775</v>
      </c>
      <c r="G23" s="1042" t="s">
        <v>757</v>
      </c>
      <c r="H23" s="1036"/>
      <c r="I23" s="1023"/>
    </row>
    <row r="24" spans="1:9" ht="15" customHeight="1">
      <c r="A24" s="155"/>
      <c r="B24" s="966" t="s">
        <v>760</v>
      </c>
      <c r="C24" s="967"/>
      <c r="D24" s="967"/>
      <c r="E24" s="968"/>
      <c r="F24" s="5"/>
      <c r="G24" s="1042" t="s">
        <v>759</v>
      </c>
      <c r="H24" s="1036"/>
      <c r="I24" s="1023"/>
    </row>
    <row r="25" spans="1:9" ht="15" customHeight="1">
      <c r="A25" s="155"/>
      <c r="B25" s="966" t="s">
        <v>1656</v>
      </c>
      <c r="C25" s="967"/>
      <c r="D25" s="967"/>
      <c r="E25" s="968"/>
      <c r="F25" s="5"/>
      <c r="G25" s="1042" t="s">
        <v>761</v>
      </c>
      <c r="H25" s="1036"/>
      <c r="I25" s="1023"/>
    </row>
    <row r="26" spans="1:9" ht="15" customHeight="1">
      <c r="A26" s="155"/>
      <c r="B26" s="966"/>
      <c r="C26" s="967"/>
      <c r="D26" s="967"/>
      <c r="E26" s="968"/>
      <c r="F26" s="5"/>
      <c r="G26" s="1042" t="s">
        <v>762</v>
      </c>
      <c r="H26" s="1036"/>
      <c r="I26" s="1023"/>
    </row>
    <row r="27" spans="1:9" ht="15" customHeight="1">
      <c r="A27" s="155"/>
      <c r="B27" s="966"/>
      <c r="C27" s="967"/>
      <c r="D27" s="967"/>
      <c r="E27" s="968"/>
      <c r="F27" s="7"/>
      <c r="G27" s="1014" t="s">
        <v>763</v>
      </c>
      <c r="H27" s="1015"/>
      <c r="I27" s="1016"/>
    </row>
    <row r="28" spans="1:9" ht="15" customHeight="1">
      <c r="A28" s="155"/>
      <c r="B28" s="966"/>
      <c r="C28" s="967"/>
      <c r="D28" s="967"/>
      <c r="E28" s="968"/>
      <c r="F28" s="7"/>
      <c r="G28" s="960" t="s">
        <v>764</v>
      </c>
      <c r="H28" s="961"/>
      <c r="I28" s="962"/>
    </row>
    <row r="29" spans="1:9" ht="15" customHeight="1">
      <c r="A29" s="165"/>
      <c r="B29" s="4"/>
      <c r="C29" s="1066"/>
      <c r="D29" s="1066"/>
      <c r="E29" s="1067"/>
      <c r="F29" s="3"/>
      <c r="G29" s="1082"/>
      <c r="H29" s="1066"/>
      <c r="I29" s="1067"/>
    </row>
  </sheetData>
  <mergeCells count="35">
    <mergeCell ref="C29:E29"/>
    <mergeCell ref="G29:I29"/>
    <mergeCell ref="B27:E27"/>
    <mergeCell ref="G27:I27"/>
    <mergeCell ref="B28:E28"/>
    <mergeCell ref="G28:I28"/>
    <mergeCell ref="B24:E24"/>
    <mergeCell ref="G24:I24"/>
    <mergeCell ref="B25:E25"/>
    <mergeCell ref="G25:I25"/>
    <mergeCell ref="B26:E26"/>
    <mergeCell ref="G26:I26"/>
    <mergeCell ref="B21:E21"/>
    <mergeCell ref="G21:I21"/>
    <mergeCell ref="B22:E22"/>
    <mergeCell ref="G22:I22"/>
    <mergeCell ref="B23:E23"/>
    <mergeCell ref="G23:I23"/>
    <mergeCell ref="B20:I20"/>
    <mergeCell ref="B10:I10"/>
    <mergeCell ref="B11:I11"/>
    <mergeCell ref="B12:I12"/>
    <mergeCell ref="B13:I13"/>
    <mergeCell ref="B14:I14"/>
    <mergeCell ref="B15:I15"/>
    <mergeCell ref="B16:I16"/>
    <mergeCell ref="B17:I17"/>
    <mergeCell ref="B18:I18"/>
    <mergeCell ref="B19:I19"/>
    <mergeCell ref="A9:I9"/>
    <mergeCell ref="A1:I1"/>
    <mergeCell ref="A2:G2"/>
    <mergeCell ref="A5:I5"/>
    <mergeCell ref="B6:I7"/>
    <mergeCell ref="B8:I8"/>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8" width="8" style="2" customWidth="1"/>
    <col min="9" max="9" width="6.875" style="2" customWidth="1"/>
    <col min="10" max="11" width="5.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1" ht="18" customHeight="1">
      <c r="A1" s="1008"/>
      <c r="B1" s="1008"/>
      <c r="C1" s="1008"/>
      <c r="D1" s="1008"/>
      <c r="E1" s="1008"/>
      <c r="F1" s="1008"/>
      <c r="G1" s="1008"/>
      <c r="H1" s="1008"/>
      <c r="I1" s="1008"/>
    </row>
    <row r="2" spans="1:11" ht="18" customHeight="1">
      <c r="A2" s="930"/>
      <c r="B2" s="930"/>
      <c r="C2" s="930"/>
      <c r="D2" s="930"/>
      <c r="E2" s="930"/>
      <c r="F2" s="930"/>
      <c r="G2" s="930"/>
    </row>
    <row r="3" spans="1:11" ht="18" customHeight="1">
      <c r="A3" s="17" t="s">
        <v>776</v>
      </c>
      <c r="B3" s="18"/>
      <c r="C3" s="18"/>
      <c r="D3" s="18"/>
      <c r="E3" s="18"/>
      <c r="F3" s="18"/>
      <c r="G3" s="18"/>
      <c r="H3" s="17"/>
      <c r="I3" s="16"/>
    </row>
    <row r="4" spans="1:11" ht="16.5" customHeight="1"/>
    <row r="5" spans="1:11" ht="16.5" customHeight="1">
      <c r="A5" s="927" t="s">
        <v>777</v>
      </c>
      <c r="B5" s="928"/>
      <c r="C5" s="928"/>
      <c r="D5" s="928"/>
      <c r="E5" s="928"/>
      <c r="F5" s="928"/>
      <c r="G5" s="928"/>
      <c r="H5" s="928"/>
      <c r="I5" s="929"/>
    </row>
    <row r="6" spans="1:11" ht="27" customHeight="1">
      <c r="A6" s="305" t="s">
        <v>778</v>
      </c>
      <c r="B6" s="933" t="s">
        <v>779</v>
      </c>
      <c r="C6" s="934"/>
      <c r="D6" s="934"/>
      <c r="E6" s="934"/>
      <c r="F6" s="934"/>
      <c r="G6" s="934"/>
      <c r="H6" s="934"/>
      <c r="I6" s="935"/>
      <c r="J6" s="2" t="s">
        <v>780</v>
      </c>
    </row>
    <row r="7" spans="1:11" ht="16.5" customHeight="1">
      <c r="A7" s="15" t="s">
        <v>781</v>
      </c>
      <c r="B7" s="939" t="s">
        <v>37</v>
      </c>
      <c r="C7" s="940"/>
      <c r="D7" s="940"/>
      <c r="E7" s="940"/>
      <c r="F7" s="940"/>
      <c r="G7" s="940"/>
      <c r="H7" s="940"/>
      <c r="I7" s="941"/>
    </row>
    <row r="8" spans="1:11" ht="16.5" customHeight="1">
      <c r="A8" s="927" t="s">
        <v>782</v>
      </c>
      <c r="B8" s="928"/>
      <c r="C8" s="928"/>
      <c r="D8" s="928"/>
      <c r="E8" s="928"/>
      <c r="F8" s="928"/>
      <c r="G8" s="928"/>
      <c r="H8" s="928"/>
      <c r="I8" s="929"/>
    </row>
    <row r="9" spans="1:11" ht="13.5" customHeight="1">
      <c r="A9" s="1009" t="s">
        <v>783</v>
      </c>
      <c r="B9" s="933" t="s">
        <v>784</v>
      </c>
      <c r="C9" s="934"/>
      <c r="D9" s="934"/>
      <c r="E9" s="934"/>
      <c r="F9" s="934"/>
      <c r="G9" s="934"/>
      <c r="H9" s="934"/>
      <c r="I9" s="935"/>
    </row>
    <row r="10" spans="1:11" ht="13.5" customHeight="1">
      <c r="A10" s="1045"/>
      <c r="B10" s="1014"/>
      <c r="C10" s="1015"/>
      <c r="D10" s="1015"/>
      <c r="E10" s="1015"/>
      <c r="F10" s="1015"/>
      <c r="G10" s="1015"/>
      <c r="H10" s="1015"/>
      <c r="I10" s="1016"/>
    </row>
    <row r="11" spans="1:11" ht="12.75" customHeight="1">
      <c r="A11" s="1010"/>
      <c r="B11" s="936"/>
      <c r="C11" s="937"/>
      <c r="D11" s="937"/>
      <c r="E11" s="937"/>
      <c r="F11" s="937"/>
      <c r="G11" s="937"/>
      <c r="H11" s="937"/>
      <c r="I11" s="938"/>
      <c r="K11" s="173"/>
    </row>
    <row r="12" spans="1:11" ht="16.5" customHeight="1">
      <c r="A12" s="13" t="s">
        <v>785</v>
      </c>
      <c r="B12" s="1055" t="s">
        <v>786</v>
      </c>
      <c r="C12" s="1056"/>
      <c r="D12" s="1056"/>
      <c r="E12" s="1056"/>
      <c r="F12" s="1056"/>
      <c r="G12" s="1056"/>
      <c r="H12" s="1056"/>
      <c r="I12" s="1057"/>
    </row>
    <row r="13" spans="1:11" ht="16.5" customHeight="1">
      <c r="A13" s="11"/>
      <c r="B13" s="972" t="s">
        <v>787</v>
      </c>
      <c r="C13" s="973"/>
      <c r="D13" s="973"/>
      <c r="E13" s="973"/>
      <c r="F13" s="973"/>
      <c r="G13" s="973"/>
      <c r="H13" s="973"/>
      <c r="I13" s="974"/>
    </row>
    <row r="14" spans="1:11" ht="16.5" customHeight="1">
      <c r="A14" s="11"/>
      <c r="B14" s="972" t="s">
        <v>788</v>
      </c>
      <c r="C14" s="973"/>
      <c r="D14" s="973"/>
      <c r="E14" s="973"/>
      <c r="F14" s="973"/>
      <c r="G14" s="973"/>
      <c r="H14" s="973"/>
      <c r="I14" s="974"/>
    </row>
    <row r="15" spans="1:11" ht="16.5" customHeight="1">
      <c r="A15" s="14"/>
      <c r="B15" s="948" t="s">
        <v>789</v>
      </c>
      <c r="C15" s="949"/>
      <c r="D15" s="949"/>
      <c r="E15" s="949"/>
      <c r="F15" s="949"/>
      <c r="G15" s="949"/>
      <c r="H15" s="949"/>
      <c r="I15" s="950"/>
    </row>
    <row r="16" spans="1:11" ht="16.5" customHeight="1">
      <c r="A16" s="13" t="s">
        <v>790</v>
      </c>
      <c r="B16" s="939" t="s">
        <v>791</v>
      </c>
      <c r="C16" s="940"/>
      <c r="D16" s="940"/>
      <c r="E16" s="940"/>
      <c r="F16" s="940"/>
      <c r="G16" s="940"/>
      <c r="H16" s="940"/>
      <c r="I16" s="941"/>
    </row>
    <row r="17" spans="1:9" ht="16.5" customHeight="1">
      <c r="A17" s="14"/>
      <c r="B17" s="951" t="s">
        <v>46</v>
      </c>
      <c r="C17" s="952"/>
      <c r="D17" s="952"/>
      <c r="E17" s="952"/>
      <c r="F17" s="952"/>
      <c r="G17" s="952"/>
      <c r="H17" s="952"/>
      <c r="I17" s="953"/>
    </row>
    <row r="18" spans="1:9" ht="16.5" customHeight="1">
      <c r="A18" s="165" t="s">
        <v>792</v>
      </c>
      <c r="B18" s="954" t="s">
        <v>206</v>
      </c>
      <c r="C18" s="955"/>
      <c r="D18" s="955"/>
      <c r="E18" s="955"/>
      <c r="F18" s="955"/>
      <c r="G18" s="955"/>
      <c r="H18" s="955"/>
      <c r="I18" s="956"/>
    </row>
    <row r="19" spans="1:9" ht="16.5" customHeight="1">
      <c r="A19" s="13" t="s">
        <v>793</v>
      </c>
      <c r="B19" s="957" t="s">
        <v>36</v>
      </c>
      <c r="C19" s="958"/>
      <c r="D19" s="958"/>
      <c r="E19" s="959"/>
      <c r="F19" s="12" t="s">
        <v>35</v>
      </c>
      <c r="G19" s="957" t="s">
        <v>34</v>
      </c>
      <c r="H19" s="958"/>
      <c r="I19" s="959"/>
    </row>
    <row r="20" spans="1:9" ht="16.5" customHeight="1">
      <c r="A20" s="11"/>
      <c r="B20" s="939" t="s">
        <v>47</v>
      </c>
      <c r="C20" s="940"/>
      <c r="D20" s="940"/>
      <c r="E20" s="941"/>
      <c r="F20" s="26"/>
      <c r="G20" s="1011"/>
      <c r="H20" s="1012"/>
      <c r="I20" s="1013"/>
    </row>
    <row r="21" spans="1:9" ht="16.5" customHeight="1">
      <c r="A21" s="155"/>
      <c r="B21" s="6" t="s">
        <v>794</v>
      </c>
      <c r="C21" s="967" t="s">
        <v>795</v>
      </c>
      <c r="D21" s="967"/>
      <c r="E21" s="968"/>
      <c r="F21" s="26" t="s">
        <v>1501</v>
      </c>
      <c r="G21" s="1042" t="s">
        <v>796</v>
      </c>
      <c r="H21" s="1036"/>
      <c r="I21" s="1023"/>
    </row>
    <row r="22" spans="1:9" ht="16.5" customHeight="1">
      <c r="A22" s="155"/>
      <c r="B22" s="6"/>
      <c r="C22" s="1021" t="s">
        <v>797</v>
      </c>
      <c r="D22" s="1021"/>
      <c r="E22" s="968"/>
      <c r="F22" s="26"/>
      <c r="G22" s="1042" t="s">
        <v>798</v>
      </c>
      <c r="H22" s="1036"/>
      <c r="I22" s="1023"/>
    </row>
    <row r="23" spans="1:9" ht="16.5" customHeight="1">
      <c r="A23" s="155"/>
      <c r="B23" s="6"/>
      <c r="C23" s="1036" t="s">
        <v>255</v>
      </c>
      <c r="D23" s="1036"/>
      <c r="E23" s="1023"/>
      <c r="F23" s="26"/>
      <c r="G23" s="1042" t="s">
        <v>799</v>
      </c>
      <c r="H23" s="1036"/>
      <c r="I23" s="1023"/>
    </row>
    <row r="24" spans="1:9" ht="16.5" customHeight="1">
      <c r="A24" s="155"/>
      <c r="B24" s="6"/>
      <c r="C24" s="1036" t="s">
        <v>1652</v>
      </c>
      <c r="D24" s="1036"/>
      <c r="E24" s="1023"/>
      <c r="F24" s="26"/>
      <c r="G24" s="1042" t="s">
        <v>800</v>
      </c>
      <c r="H24" s="1036"/>
      <c r="I24" s="1023"/>
    </row>
    <row r="25" spans="1:9" ht="16.5" customHeight="1">
      <c r="A25" s="155"/>
      <c r="B25" s="6"/>
      <c r="C25" s="1036"/>
      <c r="D25" s="1036"/>
      <c r="E25" s="1023"/>
      <c r="F25" s="26"/>
      <c r="G25" s="1014" t="s">
        <v>801</v>
      </c>
      <c r="H25" s="1015"/>
      <c r="I25" s="1016"/>
    </row>
    <row r="26" spans="1:9" ht="16.5" customHeight="1">
      <c r="A26" s="155"/>
      <c r="B26" s="6"/>
      <c r="C26" s="1036"/>
      <c r="D26" s="1036"/>
      <c r="E26" s="1023"/>
      <c r="F26" s="26"/>
      <c r="G26" s="1014" t="s">
        <v>802</v>
      </c>
      <c r="H26" s="1015"/>
      <c r="I26" s="1016"/>
    </row>
    <row r="27" spans="1:9" ht="16.5" customHeight="1">
      <c r="A27" s="155"/>
      <c r="B27" s="6"/>
      <c r="C27" s="1036"/>
      <c r="D27" s="1036"/>
      <c r="E27" s="1023"/>
      <c r="F27" s="26"/>
      <c r="G27" s="1014" t="s">
        <v>803</v>
      </c>
      <c r="H27" s="1015"/>
      <c r="I27" s="1016"/>
    </row>
    <row r="28" spans="1:9" ht="16.5" customHeight="1">
      <c r="A28" s="155"/>
      <c r="B28" s="6"/>
      <c r="C28" s="1036"/>
      <c r="D28" s="1036"/>
      <c r="E28" s="1023"/>
      <c r="F28" s="26"/>
      <c r="G28" s="1014" t="s">
        <v>804</v>
      </c>
      <c r="H28" s="1015"/>
      <c r="I28" s="1016"/>
    </row>
    <row r="29" spans="1:9" ht="16.5" customHeight="1">
      <c r="A29" s="295"/>
      <c r="B29" s="6"/>
      <c r="C29" s="303"/>
      <c r="D29" s="303"/>
      <c r="E29" s="302"/>
      <c r="F29" s="26"/>
      <c r="G29" s="299"/>
      <c r="H29" s="300"/>
      <c r="I29" s="301"/>
    </row>
    <row r="30" spans="1:9" ht="16.5" customHeight="1">
      <c r="A30" s="155"/>
      <c r="B30" s="966" t="s">
        <v>805</v>
      </c>
      <c r="C30" s="967"/>
      <c r="D30" s="967"/>
      <c r="E30" s="968"/>
      <c r="F30" s="26"/>
      <c r="G30" s="1014"/>
      <c r="H30" s="1015"/>
      <c r="I30" s="1016"/>
    </row>
    <row r="31" spans="1:9" ht="16.5" customHeight="1">
      <c r="A31" s="155"/>
      <c r="B31" s="6"/>
      <c r="C31" s="1036" t="s">
        <v>806</v>
      </c>
      <c r="D31" s="1036"/>
      <c r="E31" s="1023"/>
      <c r="F31" s="26" t="s">
        <v>1502</v>
      </c>
      <c r="G31" s="1042" t="s">
        <v>807</v>
      </c>
      <c r="H31" s="1036"/>
      <c r="I31" s="1023"/>
    </row>
    <row r="32" spans="1:9" ht="16.5" customHeight="1">
      <c r="A32" s="155"/>
      <c r="B32" s="6"/>
      <c r="C32" s="1036" t="s">
        <v>255</v>
      </c>
      <c r="D32" s="1036"/>
      <c r="E32" s="1023"/>
      <c r="F32" s="26"/>
      <c r="G32" s="1042" t="s">
        <v>808</v>
      </c>
      <c r="H32" s="1036"/>
      <c r="I32" s="1023"/>
    </row>
    <row r="33" spans="1:9" ht="16.5" customHeight="1">
      <c r="A33" s="155"/>
      <c r="B33" s="6"/>
      <c r="C33" s="1036" t="s">
        <v>1652</v>
      </c>
      <c r="D33" s="1036"/>
      <c r="E33" s="1023"/>
      <c r="F33" s="26"/>
      <c r="G33" s="1042" t="s">
        <v>809</v>
      </c>
      <c r="H33" s="1036"/>
      <c r="I33" s="1023"/>
    </row>
    <row r="34" spans="1:9" ht="16.5" customHeight="1">
      <c r="A34" s="155"/>
      <c r="B34" s="6"/>
      <c r="C34" s="1036" t="s">
        <v>810</v>
      </c>
      <c r="D34" s="1036"/>
      <c r="E34" s="1023"/>
      <c r="F34" s="26"/>
      <c r="G34" s="1042" t="s">
        <v>811</v>
      </c>
      <c r="H34" s="1036"/>
      <c r="I34" s="1023"/>
    </row>
    <row r="35" spans="1:9" ht="16.5" customHeight="1">
      <c r="A35" s="155"/>
      <c r="B35" s="6"/>
      <c r="C35" s="967" t="s">
        <v>1862</v>
      </c>
      <c r="D35" s="967"/>
      <c r="E35" s="968"/>
      <c r="F35" s="26"/>
      <c r="G35" s="1042" t="s">
        <v>360</v>
      </c>
      <c r="H35" s="1036"/>
      <c r="I35" s="1023"/>
    </row>
    <row r="36" spans="1:9" ht="16.5" customHeight="1">
      <c r="A36" s="155"/>
      <c r="B36" s="6"/>
      <c r="C36" s="967" t="s">
        <v>1863</v>
      </c>
      <c r="D36" s="967"/>
      <c r="E36" s="968"/>
      <c r="F36" s="26"/>
      <c r="G36" s="169"/>
      <c r="H36" s="168"/>
      <c r="I36" s="164"/>
    </row>
    <row r="37" spans="1:9" ht="16.5" customHeight="1">
      <c r="A37" s="155"/>
      <c r="B37" s="6"/>
      <c r="C37" s="967" t="s">
        <v>1864</v>
      </c>
      <c r="D37" s="967"/>
      <c r="E37" s="968"/>
      <c r="F37" s="26"/>
      <c r="G37" s="169"/>
      <c r="H37" s="168"/>
      <c r="I37" s="164"/>
    </row>
    <row r="38" spans="1:9" ht="16.5" customHeight="1">
      <c r="A38" s="295"/>
      <c r="B38" s="6"/>
      <c r="C38" s="289"/>
      <c r="D38" s="289"/>
      <c r="E38" s="290"/>
      <c r="F38" s="26"/>
      <c r="G38" s="304"/>
      <c r="H38" s="303"/>
      <c r="I38" s="302"/>
    </row>
    <row r="39" spans="1:9" ht="16.5" customHeight="1">
      <c r="A39" s="155"/>
      <c r="B39" s="966" t="s">
        <v>812</v>
      </c>
      <c r="C39" s="967"/>
      <c r="D39" s="967"/>
      <c r="E39" s="968"/>
      <c r="F39" s="26"/>
      <c r="G39" s="1042"/>
      <c r="H39" s="1036"/>
      <c r="I39" s="1023"/>
    </row>
    <row r="40" spans="1:9" ht="16.5" customHeight="1">
      <c r="A40" s="155"/>
      <c r="B40" s="6"/>
      <c r="C40" s="1036" t="s">
        <v>813</v>
      </c>
      <c r="D40" s="1036"/>
      <c r="E40" s="1023"/>
      <c r="F40" s="81" t="s">
        <v>491</v>
      </c>
      <c r="G40" s="1042" t="s">
        <v>814</v>
      </c>
      <c r="H40" s="1036"/>
      <c r="I40" s="1023"/>
    </row>
    <row r="41" spans="1:9" ht="16.5" customHeight="1">
      <c r="A41" s="155"/>
      <c r="B41" s="6"/>
      <c r="C41" s="1036" t="s">
        <v>255</v>
      </c>
      <c r="D41" s="1036"/>
      <c r="E41" s="1023"/>
      <c r="F41" s="26"/>
      <c r="G41" s="1042" t="s">
        <v>815</v>
      </c>
      <c r="H41" s="1036"/>
      <c r="I41" s="1023"/>
    </row>
    <row r="42" spans="1:9" ht="16.5" customHeight="1">
      <c r="A42" s="155"/>
      <c r="B42" s="6"/>
      <c r="C42" s="1036" t="s">
        <v>1652</v>
      </c>
      <c r="D42" s="1036"/>
      <c r="E42" s="1023"/>
      <c r="F42" s="26"/>
      <c r="G42" s="1042" t="s">
        <v>816</v>
      </c>
      <c r="H42" s="1036"/>
      <c r="I42" s="1023"/>
    </row>
    <row r="43" spans="1:9" ht="16.5" customHeight="1">
      <c r="A43" s="155"/>
      <c r="B43" s="6"/>
      <c r="C43" s="1036"/>
      <c r="D43" s="1036"/>
      <c r="E43" s="1023"/>
      <c r="F43" s="26"/>
      <c r="G43" s="1042" t="s">
        <v>817</v>
      </c>
      <c r="H43" s="1036"/>
      <c r="I43" s="1023"/>
    </row>
    <row r="44" spans="1:9" ht="16.5" customHeight="1">
      <c r="A44" s="295"/>
      <c r="B44" s="6"/>
      <c r="C44" s="303"/>
      <c r="D44" s="303"/>
      <c r="E44" s="302"/>
      <c r="F44" s="26"/>
      <c r="G44" s="304" t="s">
        <v>1547</v>
      </c>
      <c r="H44" s="303"/>
      <c r="I44" s="302"/>
    </row>
    <row r="45" spans="1:9" ht="16.5" customHeight="1">
      <c r="A45" s="165"/>
      <c r="B45" s="4"/>
      <c r="C45" s="1066"/>
      <c r="D45" s="1066"/>
      <c r="E45" s="1067"/>
      <c r="F45" s="330"/>
      <c r="G45" s="1082"/>
      <c r="H45" s="1066"/>
      <c r="I45" s="1067"/>
    </row>
  </sheetData>
  <mergeCells count="61">
    <mergeCell ref="C42:E42"/>
    <mergeCell ref="G42:I42"/>
    <mergeCell ref="C43:E43"/>
    <mergeCell ref="G43:I43"/>
    <mergeCell ref="C45:E45"/>
    <mergeCell ref="G45:I45"/>
    <mergeCell ref="B39:E39"/>
    <mergeCell ref="G39:I39"/>
    <mergeCell ref="C40:E40"/>
    <mergeCell ref="G40:I40"/>
    <mergeCell ref="C41:E41"/>
    <mergeCell ref="G41:I41"/>
    <mergeCell ref="C37:E37"/>
    <mergeCell ref="C31:E31"/>
    <mergeCell ref="G31:I31"/>
    <mergeCell ref="C32:E32"/>
    <mergeCell ref="G32:I32"/>
    <mergeCell ref="C33:E33"/>
    <mergeCell ref="G33:I33"/>
    <mergeCell ref="C34:E34"/>
    <mergeCell ref="G34:I34"/>
    <mergeCell ref="C35:E35"/>
    <mergeCell ref="G35:I35"/>
    <mergeCell ref="C36:E36"/>
    <mergeCell ref="C27:E27"/>
    <mergeCell ref="G27:I27"/>
    <mergeCell ref="C28:E28"/>
    <mergeCell ref="G28:I28"/>
    <mergeCell ref="B30:E30"/>
    <mergeCell ref="G30:I30"/>
    <mergeCell ref="C24:E24"/>
    <mergeCell ref="G24:I24"/>
    <mergeCell ref="C25:E25"/>
    <mergeCell ref="G25:I25"/>
    <mergeCell ref="C26:E26"/>
    <mergeCell ref="G26:I26"/>
    <mergeCell ref="C21:E21"/>
    <mergeCell ref="G21:I21"/>
    <mergeCell ref="C22:E22"/>
    <mergeCell ref="G22:I22"/>
    <mergeCell ref="C23:E23"/>
    <mergeCell ref="G23:I23"/>
    <mergeCell ref="B20:E20"/>
    <mergeCell ref="G20:I20"/>
    <mergeCell ref="A9:A11"/>
    <mergeCell ref="B9:I11"/>
    <mergeCell ref="B12:I12"/>
    <mergeCell ref="B13:I13"/>
    <mergeCell ref="B14:I14"/>
    <mergeCell ref="B15:I15"/>
    <mergeCell ref="B16:I16"/>
    <mergeCell ref="B17:I17"/>
    <mergeCell ref="B18:I18"/>
    <mergeCell ref="B19:E19"/>
    <mergeCell ref="G19:I19"/>
    <mergeCell ref="A8:I8"/>
    <mergeCell ref="A1:I1"/>
    <mergeCell ref="A2:G2"/>
    <mergeCell ref="A5:I5"/>
    <mergeCell ref="B6:I6"/>
    <mergeCell ref="B7:I7"/>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110" zoomScaleNormal="100" zoomScaleSheetLayoutView="110" workbookViewId="0">
      <selection activeCell="B12" sqref="B12:J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125" style="2" customWidth="1"/>
    <col min="8" max="8" width="23.125" style="2" customWidth="1"/>
    <col min="9" max="9" width="8" style="2" customWidth="1"/>
    <col min="10" max="10" width="6.125" style="2" customWidth="1"/>
    <col min="11" max="12" width="3.875" style="2" customWidth="1"/>
    <col min="13" max="13" width="3.375" style="2" bestFit="1" customWidth="1"/>
    <col min="14" max="14" width="2.25" style="2" customWidth="1"/>
    <col min="15" max="15" width="4.5" style="2" bestFit="1" customWidth="1"/>
    <col min="16" max="16" width="2.5" style="2" bestFit="1" customWidth="1"/>
    <col min="17" max="17" width="4.5" style="2" bestFit="1" customWidth="1"/>
    <col min="18" max="18" width="9" style="2"/>
    <col min="19" max="19" width="12.25" style="2" customWidth="1"/>
    <col min="20" max="16384" width="9" style="2"/>
  </cols>
  <sheetData>
    <row r="1" spans="1:11" ht="17.25">
      <c r="A1" s="1008"/>
      <c r="B1" s="1008"/>
      <c r="C1" s="1008"/>
      <c r="D1" s="1008"/>
      <c r="E1" s="1008"/>
      <c r="F1" s="1008"/>
      <c r="G1" s="1008"/>
      <c r="H1" s="1008"/>
      <c r="I1" s="1008"/>
      <c r="J1" s="1008"/>
    </row>
    <row r="2" spans="1:11">
      <c r="A2" s="930" t="s">
        <v>943</v>
      </c>
      <c r="B2" s="930"/>
      <c r="C2" s="930"/>
      <c r="D2" s="930"/>
      <c r="E2" s="930"/>
      <c r="F2" s="930"/>
      <c r="G2" s="930"/>
      <c r="H2" s="930"/>
    </row>
    <row r="3" spans="1:11" ht="14.25">
      <c r="A3" s="17" t="s">
        <v>923</v>
      </c>
      <c r="B3" s="18"/>
      <c r="C3" s="18"/>
      <c r="D3" s="18"/>
      <c r="E3" s="18"/>
      <c r="F3" s="18"/>
      <c r="G3" s="18"/>
      <c r="H3" s="18"/>
      <c r="I3" s="17"/>
      <c r="J3" s="16"/>
    </row>
    <row r="5" spans="1:11" ht="15" customHeight="1">
      <c r="A5" s="927" t="s">
        <v>924</v>
      </c>
      <c r="B5" s="928"/>
      <c r="C5" s="928"/>
      <c r="D5" s="928"/>
      <c r="E5" s="928"/>
      <c r="F5" s="928"/>
      <c r="G5" s="928"/>
      <c r="H5" s="928"/>
      <c r="I5" s="928"/>
      <c r="J5" s="929"/>
    </row>
    <row r="6" spans="1:11" ht="15" customHeight="1">
      <c r="A6" s="171" t="s">
        <v>925</v>
      </c>
      <c r="B6" s="989" t="s">
        <v>926</v>
      </c>
      <c r="C6" s="978"/>
      <c r="D6" s="978"/>
      <c r="E6" s="978"/>
      <c r="F6" s="978"/>
      <c r="G6" s="978"/>
      <c r="H6" s="978"/>
      <c r="I6" s="978"/>
      <c r="J6" s="979"/>
      <c r="K6" s="2" t="s">
        <v>927</v>
      </c>
    </row>
    <row r="7" spans="1:11" ht="15" customHeight="1">
      <c r="A7" s="171"/>
      <c r="B7" s="963"/>
      <c r="C7" s="964"/>
      <c r="D7" s="964"/>
      <c r="E7" s="964"/>
      <c r="F7" s="964"/>
      <c r="G7" s="964"/>
      <c r="H7" s="964"/>
      <c r="I7" s="964"/>
      <c r="J7" s="965"/>
    </row>
    <row r="8" spans="1:11" ht="15" customHeight="1">
      <c r="A8" s="15" t="s">
        <v>928</v>
      </c>
      <c r="B8" s="939" t="s">
        <v>37</v>
      </c>
      <c r="C8" s="940"/>
      <c r="D8" s="940"/>
      <c r="E8" s="940"/>
      <c r="F8" s="940"/>
      <c r="G8" s="940"/>
      <c r="H8" s="940"/>
      <c r="I8" s="940"/>
      <c r="J8" s="941"/>
    </row>
    <row r="9" spans="1:11" ht="15" customHeight="1">
      <c r="A9" s="927" t="s">
        <v>929</v>
      </c>
      <c r="B9" s="928"/>
      <c r="C9" s="928"/>
      <c r="D9" s="928"/>
      <c r="E9" s="928"/>
      <c r="F9" s="928"/>
      <c r="G9" s="928"/>
      <c r="H9" s="928"/>
      <c r="I9" s="928"/>
      <c r="J9" s="929"/>
    </row>
    <row r="10" spans="1:11" ht="15" customHeight="1">
      <c r="A10" s="13" t="s">
        <v>930</v>
      </c>
      <c r="B10" s="989" t="s">
        <v>931</v>
      </c>
      <c r="C10" s="978"/>
      <c r="D10" s="978"/>
      <c r="E10" s="978"/>
      <c r="F10" s="978"/>
      <c r="G10" s="978"/>
      <c r="H10" s="978"/>
      <c r="I10" s="978"/>
      <c r="J10" s="979"/>
    </row>
    <row r="11" spans="1:11" ht="15" customHeight="1">
      <c r="A11" s="14"/>
      <c r="B11" s="963"/>
      <c r="C11" s="964"/>
      <c r="D11" s="964"/>
      <c r="E11" s="964"/>
      <c r="F11" s="964"/>
      <c r="G11" s="964"/>
      <c r="H11" s="964"/>
      <c r="I11" s="964"/>
      <c r="J11" s="965"/>
    </row>
    <row r="12" spans="1:11" ht="15" customHeight="1">
      <c r="A12" s="13" t="s">
        <v>932</v>
      </c>
      <c r="B12" s="939" t="s">
        <v>933</v>
      </c>
      <c r="C12" s="940"/>
      <c r="D12" s="940"/>
      <c r="E12" s="940"/>
      <c r="F12" s="940"/>
      <c r="G12" s="940"/>
      <c r="H12" s="940"/>
      <c r="I12" s="940"/>
      <c r="J12" s="941"/>
    </row>
    <row r="13" spans="1:11" ht="15" customHeight="1">
      <c r="A13" s="11"/>
      <c r="B13" s="972" t="s">
        <v>934</v>
      </c>
      <c r="C13" s="973"/>
      <c r="D13" s="973"/>
      <c r="E13" s="973"/>
      <c r="F13" s="973"/>
      <c r="G13" s="973"/>
      <c r="H13" s="973"/>
      <c r="I13" s="973"/>
      <c r="J13" s="974"/>
    </row>
    <row r="14" spans="1:11" ht="15" customHeight="1">
      <c r="A14" s="14"/>
      <c r="B14" s="986" t="s">
        <v>935</v>
      </c>
      <c r="C14" s="987"/>
      <c r="D14" s="987"/>
      <c r="E14" s="987"/>
      <c r="F14" s="987"/>
      <c r="G14" s="987"/>
      <c r="H14" s="987"/>
      <c r="I14" s="987"/>
      <c r="J14" s="988"/>
    </row>
    <row r="15" spans="1:11" ht="15" customHeight="1">
      <c r="A15" s="13" t="s">
        <v>936</v>
      </c>
      <c r="B15" s="939" t="s">
        <v>937</v>
      </c>
      <c r="C15" s="940"/>
      <c r="D15" s="940"/>
      <c r="E15" s="940"/>
      <c r="F15" s="940"/>
      <c r="G15" s="940"/>
      <c r="H15" s="940"/>
      <c r="I15" s="940"/>
      <c r="J15" s="941"/>
    </row>
    <row r="16" spans="1:11" ht="15" customHeight="1">
      <c r="A16" s="14"/>
      <c r="B16" s="951" t="s">
        <v>46</v>
      </c>
      <c r="C16" s="952"/>
      <c r="D16" s="952"/>
      <c r="E16" s="952"/>
      <c r="F16" s="952"/>
      <c r="G16" s="952"/>
      <c r="H16" s="952"/>
      <c r="I16" s="952"/>
      <c r="J16" s="953"/>
    </row>
    <row r="17" spans="1:10" ht="15" customHeight="1">
      <c r="A17" s="165" t="s">
        <v>938</v>
      </c>
      <c r="B17" s="954" t="s">
        <v>206</v>
      </c>
      <c r="C17" s="955"/>
      <c r="D17" s="955"/>
      <c r="E17" s="955"/>
      <c r="F17" s="955"/>
      <c r="G17" s="955"/>
      <c r="H17" s="955"/>
      <c r="I17" s="955"/>
      <c r="J17" s="956"/>
    </row>
    <row r="18" spans="1:10" ht="15" customHeight="1">
      <c r="A18" s="13" t="s">
        <v>939</v>
      </c>
      <c r="B18" s="957" t="s">
        <v>36</v>
      </c>
      <c r="C18" s="958"/>
      <c r="D18" s="958"/>
      <c r="E18" s="959"/>
      <c r="F18" s="12" t="s">
        <v>35</v>
      </c>
      <c r="G18" s="284"/>
      <c r="H18" s="958" t="s">
        <v>34</v>
      </c>
      <c r="I18" s="958"/>
      <c r="J18" s="959"/>
    </row>
    <row r="19" spans="1:10" ht="15" customHeight="1">
      <c r="A19" s="11"/>
      <c r="B19" s="155" t="s">
        <v>99</v>
      </c>
      <c r="C19" s="156"/>
      <c r="D19" s="156"/>
      <c r="E19" s="10"/>
      <c r="F19" s="5"/>
      <c r="G19" s="294"/>
      <c r="H19" s="961"/>
      <c r="I19" s="961"/>
      <c r="J19" s="962"/>
    </row>
    <row r="20" spans="1:10" ht="15" customHeight="1">
      <c r="A20" s="155"/>
      <c r="B20" s="155"/>
      <c r="C20" s="156" t="s">
        <v>45</v>
      </c>
      <c r="D20" s="156"/>
      <c r="E20" s="10"/>
      <c r="F20" s="5" t="s">
        <v>940</v>
      </c>
      <c r="G20" s="294"/>
      <c r="H20" s="961"/>
      <c r="I20" s="961"/>
      <c r="J20" s="962"/>
    </row>
    <row r="21" spans="1:10" ht="15" customHeight="1">
      <c r="A21" s="155"/>
      <c r="B21" s="155"/>
      <c r="C21" s="156" t="s">
        <v>1846</v>
      </c>
      <c r="D21" s="156"/>
      <c r="E21" s="10"/>
      <c r="F21" s="5"/>
      <c r="G21" s="294"/>
      <c r="H21" s="943"/>
      <c r="I21" s="943"/>
      <c r="J21" s="944"/>
    </row>
    <row r="22" spans="1:10" ht="15" customHeight="1">
      <c r="A22" s="155"/>
      <c r="B22" s="155"/>
      <c r="C22" s="156"/>
      <c r="D22" s="156"/>
      <c r="E22" s="10"/>
      <c r="F22" s="5"/>
      <c r="G22" s="294"/>
      <c r="H22" s="970"/>
      <c r="I22" s="970"/>
      <c r="J22" s="971"/>
    </row>
    <row r="23" spans="1:10" ht="15" customHeight="1">
      <c r="A23" s="22"/>
      <c r="B23" s="155" t="s">
        <v>47</v>
      </c>
      <c r="C23" s="156"/>
      <c r="D23" s="156"/>
      <c r="E23" s="10"/>
      <c r="F23" s="31"/>
      <c r="G23" s="331"/>
      <c r="H23" s="970"/>
      <c r="I23" s="970"/>
      <c r="J23" s="971"/>
    </row>
    <row r="24" spans="1:10" ht="15" customHeight="1">
      <c r="A24" s="22"/>
      <c r="B24" s="155"/>
      <c r="C24" s="156" t="s">
        <v>941</v>
      </c>
      <c r="D24" s="156"/>
      <c r="E24" s="10"/>
      <c r="F24" s="31" t="s">
        <v>942</v>
      </c>
      <c r="G24" s="969" t="s">
        <v>1548</v>
      </c>
      <c r="H24" s="970"/>
      <c r="I24" s="970"/>
      <c r="J24" s="971"/>
    </row>
    <row r="25" spans="1:10" ht="15" customHeight="1">
      <c r="A25" s="32"/>
      <c r="B25" s="155"/>
      <c r="C25" s="156" t="s">
        <v>1657</v>
      </c>
      <c r="D25" s="156"/>
      <c r="E25" s="10"/>
      <c r="F25" s="31"/>
      <c r="G25" s="335" t="s">
        <v>1551</v>
      </c>
      <c r="H25" s="961" t="s">
        <v>1549</v>
      </c>
      <c r="I25" s="961"/>
      <c r="J25" s="962"/>
    </row>
    <row r="26" spans="1:10" ht="15" customHeight="1">
      <c r="A26" s="32"/>
      <c r="B26" s="155"/>
      <c r="C26" s="156"/>
      <c r="D26" s="156"/>
      <c r="E26" s="10"/>
      <c r="F26" s="31"/>
      <c r="G26" s="335" t="s">
        <v>1525</v>
      </c>
      <c r="H26" s="961" t="s">
        <v>1550</v>
      </c>
      <c r="I26" s="961"/>
      <c r="J26" s="962"/>
    </row>
    <row r="27" spans="1:10" ht="27" customHeight="1">
      <c r="A27" s="32"/>
      <c r="B27" s="155"/>
      <c r="C27" s="156"/>
      <c r="D27" s="156"/>
      <c r="E27" s="10"/>
      <c r="F27" s="31"/>
      <c r="G27" s="335" t="s">
        <v>1552</v>
      </c>
      <c r="H27" s="1015" t="s">
        <v>1553</v>
      </c>
      <c r="I27" s="1015"/>
      <c r="J27" s="1016"/>
    </row>
    <row r="28" spans="1:10" ht="27" customHeight="1">
      <c r="A28" s="32"/>
      <c r="B28" s="155"/>
      <c r="C28" s="156"/>
      <c r="D28" s="156"/>
      <c r="E28" s="10"/>
      <c r="F28" s="31"/>
      <c r="G28" s="335" t="s">
        <v>1525</v>
      </c>
      <c r="H28" s="1015" t="s">
        <v>1554</v>
      </c>
      <c r="I28" s="1015"/>
      <c r="J28" s="1016"/>
    </row>
    <row r="29" spans="1:10" ht="15" customHeight="1">
      <c r="A29" s="176"/>
      <c r="B29" s="165"/>
      <c r="C29" s="166"/>
      <c r="D29" s="166"/>
      <c r="E29" s="82"/>
      <c r="F29" s="29"/>
      <c r="G29" s="326"/>
      <c r="H29" s="332"/>
      <c r="I29" s="332"/>
      <c r="J29" s="333"/>
    </row>
  </sheetData>
  <mergeCells count="25">
    <mergeCell ref="H28:J28"/>
    <mergeCell ref="G24:J24"/>
    <mergeCell ref="H22:J22"/>
    <mergeCell ref="H23:J23"/>
    <mergeCell ref="H25:J25"/>
    <mergeCell ref="H26:J26"/>
    <mergeCell ref="H27:J27"/>
    <mergeCell ref="B18:E18"/>
    <mergeCell ref="H18:J18"/>
    <mergeCell ref="H19:J19"/>
    <mergeCell ref="H20:J20"/>
    <mergeCell ref="H21:J21"/>
    <mergeCell ref="B17:J17"/>
    <mergeCell ref="A1:J1"/>
    <mergeCell ref="A5:J5"/>
    <mergeCell ref="B6:J7"/>
    <mergeCell ref="B8:J8"/>
    <mergeCell ref="A9:J9"/>
    <mergeCell ref="B10:J11"/>
    <mergeCell ref="A2:H2"/>
    <mergeCell ref="B12:J12"/>
    <mergeCell ref="B13:J13"/>
    <mergeCell ref="B14:J14"/>
    <mergeCell ref="B15:J15"/>
    <mergeCell ref="B16:J16"/>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10"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BreakPreview" zoomScaleNormal="100" zoomScaleSheetLayoutView="100" workbookViewId="0">
      <selection activeCell="B12" sqref="B12:J12"/>
    </sheetView>
  </sheetViews>
  <sheetFormatPr defaultRowHeight="13.5"/>
  <cols>
    <col min="1" max="1" width="17.125" style="2" customWidth="1"/>
    <col min="2" max="3" width="2.625" style="2" customWidth="1"/>
    <col min="4" max="4" width="7.25" style="2" customWidth="1"/>
    <col min="5" max="5" width="3" style="2" customWidth="1"/>
    <col min="6" max="6" width="16.75" style="2" customWidth="1"/>
    <col min="7" max="7" width="7.625" style="2" customWidth="1"/>
    <col min="8" max="8" width="20" style="2" customWidth="1"/>
    <col min="9" max="10" width="8" style="2" customWidth="1"/>
    <col min="11" max="11" width="3.875" style="2" customWidth="1"/>
    <col min="12" max="12" width="4.625" style="2" customWidth="1"/>
    <col min="13" max="13" width="3.375" style="2" bestFit="1" customWidth="1"/>
    <col min="14" max="14" width="2.25" style="2" customWidth="1"/>
    <col min="15" max="15" width="4.5" style="2" bestFit="1" customWidth="1"/>
    <col min="16" max="16" width="2.5" style="2" bestFit="1" customWidth="1"/>
    <col min="17" max="17" width="4.5" style="2" bestFit="1" customWidth="1"/>
    <col min="18" max="18" width="9" style="2"/>
    <col min="19" max="19" width="12.25" style="2" customWidth="1"/>
    <col min="20" max="16384" width="9" style="2"/>
  </cols>
  <sheetData>
    <row r="1" spans="1:11" ht="16.5" customHeight="1">
      <c r="A1" s="1008"/>
      <c r="B1" s="1008"/>
      <c r="C1" s="1008"/>
      <c r="D1" s="1008"/>
      <c r="E1" s="1008"/>
      <c r="F1" s="1008"/>
      <c r="G1" s="1008"/>
      <c r="H1" s="1008"/>
      <c r="I1" s="1008"/>
      <c r="J1" s="1008"/>
    </row>
    <row r="2" spans="1:11" ht="16.5" customHeight="1">
      <c r="A2" s="930" t="s">
        <v>970</v>
      </c>
      <c r="B2" s="930"/>
      <c r="C2" s="930"/>
      <c r="D2" s="930"/>
      <c r="E2" s="930"/>
      <c r="F2" s="930"/>
      <c r="G2" s="930"/>
      <c r="H2" s="930"/>
    </row>
    <row r="3" spans="1:11" ht="16.5" customHeight="1">
      <c r="A3" s="17" t="s">
        <v>944</v>
      </c>
      <c r="B3" s="18"/>
      <c r="C3" s="18"/>
      <c r="D3" s="18"/>
      <c r="E3" s="18"/>
      <c r="F3" s="18"/>
      <c r="G3" s="18"/>
      <c r="H3" s="18"/>
      <c r="I3" s="17"/>
      <c r="J3" s="16"/>
    </row>
    <row r="4" spans="1:11" ht="16.5" customHeight="1"/>
    <row r="5" spans="1:11" ht="15" customHeight="1">
      <c r="A5" s="927" t="s">
        <v>924</v>
      </c>
      <c r="B5" s="928"/>
      <c r="C5" s="928"/>
      <c r="D5" s="928"/>
      <c r="E5" s="928"/>
      <c r="F5" s="928"/>
      <c r="G5" s="928"/>
      <c r="H5" s="928"/>
      <c r="I5" s="928"/>
      <c r="J5" s="929"/>
    </row>
    <row r="6" spans="1:11" ht="15" customHeight="1">
      <c r="A6" s="171" t="s">
        <v>925</v>
      </c>
      <c r="B6" s="989" t="s">
        <v>945</v>
      </c>
      <c r="C6" s="978"/>
      <c r="D6" s="978"/>
      <c r="E6" s="978"/>
      <c r="F6" s="978"/>
      <c r="G6" s="978"/>
      <c r="H6" s="978"/>
      <c r="I6" s="978"/>
      <c r="J6" s="979"/>
      <c r="K6" s="2" t="s">
        <v>927</v>
      </c>
    </row>
    <row r="7" spans="1:11" ht="15" customHeight="1">
      <c r="A7" s="171"/>
      <c r="B7" s="963"/>
      <c r="C7" s="964"/>
      <c r="D7" s="964"/>
      <c r="E7" s="964"/>
      <c r="F7" s="964"/>
      <c r="G7" s="964"/>
      <c r="H7" s="964"/>
      <c r="I7" s="964"/>
      <c r="J7" s="965"/>
    </row>
    <row r="8" spans="1:11" ht="15" customHeight="1">
      <c r="A8" s="15" t="s">
        <v>928</v>
      </c>
      <c r="B8" s="939" t="s">
        <v>37</v>
      </c>
      <c r="C8" s="940"/>
      <c r="D8" s="940"/>
      <c r="E8" s="940"/>
      <c r="F8" s="940"/>
      <c r="G8" s="940"/>
      <c r="H8" s="940"/>
      <c r="I8" s="940"/>
      <c r="J8" s="941"/>
    </row>
    <row r="9" spans="1:11" ht="15" customHeight="1">
      <c r="A9" s="927" t="s">
        <v>929</v>
      </c>
      <c r="B9" s="928"/>
      <c r="C9" s="928"/>
      <c r="D9" s="928"/>
      <c r="E9" s="928"/>
      <c r="F9" s="928"/>
      <c r="G9" s="928"/>
      <c r="H9" s="928"/>
      <c r="I9" s="928"/>
      <c r="J9" s="929"/>
    </row>
    <row r="10" spans="1:11" ht="27" customHeight="1">
      <c r="A10" s="80" t="s">
        <v>930</v>
      </c>
      <c r="B10" s="989" t="s">
        <v>946</v>
      </c>
      <c r="C10" s="978"/>
      <c r="D10" s="978"/>
      <c r="E10" s="978"/>
      <c r="F10" s="978"/>
      <c r="G10" s="978"/>
      <c r="H10" s="978"/>
      <c r="I10" s="978"/>
      <c r="J10" s="979"/>
    </row>
    <row r="11" spans="1:11" ht="15" customHeight="1">
      <c r="A11" s="13" t="s">
        <v>932</v>
      </c>
      <c r="B11" s="939" t="s">
        <v>947</v>
      </c>
      <c r="C11" s="940"/>
      <c r="D11" s="940"/>
      <c r="E11" s="940"/>
      <c r="F11" s="940"/>
      <c r="G11" s="940"/>
      <c r="H11" s="940"/>
      <c r="I11" s="940"/>
      <c r="J11" s="941"/>
    </row>
    <row r="12" spans="1:11" ht="15" customHeight="1">
      <c r="A12" s="11"/>
      <c r="B12" s="986" t="s">
        <v>1555</v>
      </c>
      <c r="C12" s="987"/>
      <c r="D12" s="987"/>
      <c r="E12" s="987"/>
      <c r="F12" s="987"/>
      <c r="G12" s="987"/>
      <c r="H12" s="987"/>
      <c r="I12" s="987"/>
      <c r="J12" s="988"/>
    </row>
    <row r="13" spans="1:11" ht="15" customHeight="1">
      <c r="A13" s="13" t="s">
        <v>936</v>
      </c>
      <c r="B13" s="939" t="s">
        <v>948</v>
      </c>
      <c r="C13" s="940"/>
      <c r="D13" s="940"/>
      <c r="E13" s="940"/>
      <c r="F13" s="940"/>
      <c r="G13" s="940"/>
      <c r="H13" s="940"/>
      <c r="I13" s="940"/>
      <c r="J13" s="941"/>
    </row>
    <row r="14" spans="1:11" ht="15" customHeight="1">
      <c r="A14" s="14"/>
      <c r="B14" s="951" t="s">
        <v>46</v>
      </c>
      <c r="C14" s="952"/>
      <c r="D14" s="952"/>
      <c r="E14" s="952"/>
      <c r="F14" s="952"/>
      <c r="G14" s="952"/>
      <c r="H14" s="952"/>
      <c r="I14" s="952"/>
      <c r="J14" s="953"/>
    </row>
    <row r="15" spans="1:11" ht="15" customHeight="1">
      <c r="A15" s="165" t="s">
        <v>949</v>
      </c>
      <c r="B15" s="954" t="s">
        <v>206</v>
      </c>
      <c r="C15" s="955"/>
      <c r="D15" s="955"/>
      <c r="E15" s="955"/>
      <c r="F15" s="955"/>
      <c r="G15" s="955"/>
      <c r="H15" s="955"/>
      <c r="I15" s="955"/>
      <c r="J15" s="956"/>
    </row>
    <row r="16" spans="1:11" ht="15" customHeight="1">
      <c r="A16" s="13" t="s">
        <v>950</v>
      </c>
      <c r="B16" s="957" t="s">
        <v>36</v>
      </c>
      <c r="C16" s="958"/>
      <c r="D16" s="958"/>
      <c r="E16" s="958"/>
      <c r="F16" s="959"/>
      <c r="G16" s="12" t="s">
        <v>35</v>
      </c>
      <c r="H16" s="957" t="s">
        <v>34</v>
      </c>
      <c r="I16" s="958"/>
      <c r="J16" s="959"/>
    </row>
    <row r="17" spans="1:10" ht="15" customHeight="1">
      <c r="A17" s="11"/>
      <c r="B17" s="155" t="s">
        <v>99</v>
      </c>
      <c r="C17" s="156"/>
      <c r="D17" s="156"/>
      <c r="E17" s="156"/>
      <c r="F17" s="10"/>
      <c r="G17" s="5"/>
      <c r="H17" s="960"/>
      <c r="I17" s="961"/>
      <c r="J17" s="962"/>
    </row>
    <row r="18" spans="1:10" ht="15" customHeight="1">
      <c r="A18" s="155"/>
      <c r="B18" s="155"/>
      <c r="C18" s="156" t="s">
        <v>951</v>
      </c>
      <c r="D18" s="156"/>
      <c r="E18" s="156"/>
      <c r="F18" s="10"/>
      <c r="G18" s="5" t="s">
        <v>952</v>
      </c>
      <c r="H18" s="960"/>
      <c r="I18" s="961"/>
      <c r="J18" s="962"/>
    </row>
    <row r="19" spans="1:10" ht="15" customHeight="1">
      <c r="A19" s="155"/>
      <c r="B19" s="155"/>
      <c r="C19" s="156" t="s">
        <v>1865</v>
      </c>
      <c r="D19" s="156"/>
      <c r="E19" s="156"/>
      <c r="F19" s="157"/>
      <c r="G19" s="5"/>
      <c r="H19" s="942"/>
      <c r="I19" s="943"/>
      <c r="J19" s="944"/>
    </row>
    <row r="20" spans="1:10" ht="15" customHeight="1">
      <c r="A20" s="155"/>
      <c r="B20" s="155"/>
      <c r="C20" s="156"/>
      <c r="D20" s="156"/>
      <c r="E20" s="156"/>
      <c r="F20" s="10"/>
      <c r="G20" s="5"/>
      <c r="H20" s="969"/>
      <c r="I20" s="970"/>
      <c r="J20" s="971"/>
    </row>
    <row r="21" spans="1:10" ht="15" customHeight="1">
      <c r="A21" s="155"/>
      <c r="B21" s="155" t="s">
        <v>99</v>
      </c>
      <c r="C21" s="156"/>
      <c r="D21" s="156"/>
      <c r="E21" s="156"/>
      <c r="F21" s="10"/>
      <c r="G21" s="5"/>
      <c r="H21" s="152"/>
      <c r="I21" s="153"/>
      <c r="J21" s="154"/>
    </row>
    <row r="22" spans="1:10" ht="15" customHeight="1">
      <c r="A22" s="155"/>
      <c r="B22" s="155"/>
      <c r="C22" s="156" t="s">
        <v>953</v>
      </c>
      <c r="D22" s="156"/>
      <c r="E22" s="156"/>
      <c r="F22" s="10"/>
      <c r="G22" s="5" t="s">
        <v>954</v>
      </c>
      <c r="H22" s="969" t="s">
        <v>955</v>
      </c>
      <c r="I22" s="970"/>
      <c r="J22" s="971"/>
    </row>
    <row r="23" spans="1:10" ht="15" customHeight="1">
      <c r="A23" s="155"/>
      <c r="B23" s="155"/>
      <c r="C23" s="156" t="s">
        <v>956</v>
      </c>
      <c r="D23" s="156"/>
      <c r="E23" s="156"/>
      <c r="F23" s="10"/>
      <c r="G23" s="5"/>
      <c r="H23" s="152"/>
      <c r="I23" s="153"/>
      <c r="J23" s="154"/>
    </row>
    <row r="24" spans="1:10" ht="15" customHeight="1">
      <c r="A24" s="155"/>
      <c r="B24" s="155"/>
      <c r="C24" s="156" t="s">
        <v>1845</v>
      </c>
      <c r="D24" s="156"/>
      <c r="E24" s="156"/>
      <c r="F24" s="157"/>
      <c r="G24" s="5"/>
      <c r="H24" s="152"/>
      <c r="I24" s="153"/>
      <c r="J24" s="154"/>
    </row>
    <row r="25" spans="1:10" ht="15" customHeight="1">
      <c r="A25" s="155"/>
      <c r="B25" s="155"/>
      <c r="C25" s="156"/>
      <c r="D25" s="156"/>
      <c r="E25" s="156"/>
      <c r="F25" s="10"/>
      <c r="G25" s="5"/>
      <c r="H25" s="152"/>
      <c r="I25" s="153"/>
      <c r="J25" s="154"/>
    </row>
    <row r="26" spans="1:10" ht="15" customHeight="1">
      <c r="A26" s="22"/>
      <c r="B26" s="155" t="s">
        <v>47</v>
      </c>
      <c r="C26" s="156"/>
      <c r="D26" s="156"/>
      <c r="E26" s="156"/>
      <c r="F26" s="10"/>
      <c r="G26" s="31"/>
      <c r="H26" s="969"/>
      <c r="I26" s="970"/>
      <c r="J26" s="971"/>
    </row>
    <row r="27" spans="1:10" ht="15" customHeight="1">
      <c r="A27" s="22"/>
      <c r="B27" s="155"/>
      <c r="C27" s="156" t="s">
        <v>957</v>
      </c>
      <c r="D27" s="156"/>
      <c r="E27" s="156"/>
      <c r="F27" s="157"/>
      <c r="G27" s="81" t="s">
        <v>958</v>
      </c>
      <c r="H27" s="969" t="s">
        <v>959</v>
      </c>
      <c r="I27" s="970"/>
      <c r="J27" s="971"/>
    </row>
    <row r="28" spans="1:10" ht="15" customHeight="1">
      <c r="A28" s="22"/>
      <c r="B28" s="155"/>
      <c r="C28" s="156" t="s">
        <v>960</v>
      </c>
      <c r="D28" s="156"/>
      <c r="E28" s="156"/>
      <c r="F28" s="10"/>
      <c r="G28" s="31"/>
      <c r="H28" s="969" t="s">
        <v>961</v>
      </c>
      <c r="I28" s="970"/>
      <c r="J28" s="971"/>
    </row>
    <row r="29" spans="1:10" ht="15" customHeight="1">
      <c r="A29" s="32"/>
      <c r="B29" s="155"/>
      <c r="C29" s="156" t="s">
        <v>962</v>
      </c>
      <c r="D29" s="156"/>
      <c r="E29" s="156"/>
      <c r="F29" s="10"/>
      <c r="G29" s="31"/>
      <c r="H29" s="960" t="s">
        <v>963</v>
      </c>
      <c r="I29" s="961"/>
      <c r="J29" s="962"/>
    </row>
    <row r="30" spans="1:10" ht="15" customHeight="1">
      <c r="A30" s="32"/>
      <c r="B30" s="155"/>
      <c r="C30" s="156"/>
      <c r="D30" s="156"/>
      <c r="E30" s="156"/>
      <c r="F30" s="10"/>
      <c r="G30" s="31"/>
      <c r="H30" s="960" t="s">
        <v>964</v>
      </c>
      <c r="I30" s="961"/>
      <c r="J30" s="962"/>
    </row>
    <row r="31" spans="1:10" ht="15" customHeight="1">
      <c r="A31" s="32"/>
      <c r="B31" s="155"/>
      <c r="C31" s="156"/>
      <c r="D31" s="156"/>
      <c r="E31" s="156"/>
      <c r="F31" s="10"/>
      <c r="G31" s="31"/>
      <c r="H31" s="147" t="s">
        <v>965</v>
      </c>
      <c r="I31" s="147"/>
      <c r="J31" s="148"/>
    </row>
    <row r="32" spans="1:10" ht="15" customHeight="1">
      <c r="A32" s="32"/>
      <c r="B32" s="155"/>
      <c r="C32" s="156"/>
      <c r="D32" s="156"/>
      <c r="E32" s="156"/>
      <c r="F32" s="10"/>
      <c r="G32" s="31"/>
      <c r="H32" s="960" t="s">
        <v>966</v>
      </c>
      <c r="I32" s="961"/>
      <c r="J32" s="962"/>
    </row>
    <row r="33" spans="1:10" ht="15" customHeight="1">
      <c r="A33" s="32"/>
      <c r="B33" s="155" t="s">
        <v>1961</v>
      </c>
      <c r="C33" s="156"/>
      <c r="D33" s="156"/>
      <c r="E33" s="156"/>
      <c r="F33" s="10"/>
      <c r="G33" s="31"/>
      <c r="H33" s="147"/>
      <c r="I33" s="147"/>
      <c r="J33" s="148"/>
    </row>
    <row r="34" spans="1:10" ht="15" customHeight="1">
      <c r="A34" s="32"/>
      <c r="B34" s="155"/>
      <c r="C34" s="156" t="s">
        <v>967</v>
      </c>
      <c r="D34" s="156"/>
      <c r="E34" s="156"/>
      <c r="F34" s="10"/>
      <c r="G34" s="31" t="s">
        <v>968</v>
      </c>
      <c r="H34" s="960" t="s">
        <v>969</v>
      </c>
      <c r="I34" s="961"/>
      <c r="J34" s="962"/>
    </row>
    <row r="35" spans="1:10" ht="15" customHeight="1">
      <c r="A35" s="30"/>
      <c r="B35" s="165"/>
      <c r="C35" s="166"/>
      <c r="D35" s="166"/>
      <c r="E35" s="166"/>
      <c r="F35" s="82"/>
      <c r="G35" s="29"/>
      <c r="H35" s="158"/>
      <c r="I35" s="158"/>
      <c r="J35" s="159"/>
    </row>
  </sheetData>
  <mergeCells count="26">
    <mergeCell ref="H34:J34"/>
    <mergeCell ref="H17:J17"/>
    <mergeCell ref="H18:J18"/>
    <mergeCell ref="H19:J19"/>
    <mergeCell ref="H20:J20"/>
    <mergeCell ref="H22:J22"/>
    <mergeCell ref="H26:J26"/>
    <mergeCell ref="H27:J27"/>
    <mergeCell ref="H28:J28"/>
    <mergeCell ref="H29:J29"/>
    <mergeCell ref="H30:J30"/>
    <mergeCell ref="H32:J32"/>
    <mergeCell ref="B16:F16"/>
    <mergeCell ref="H16:J16"/>
    <mergeCell ref="A1:J1"/>
    <mergeCell ref="A5:J5"/>
    <mergeCell ref="B6:J7"/>
    <mergeCell ref="B8:J8"/>
    <mergeCell ref="A9:J9"/>
    <mergeCell ref="B10:J10"/>
    <mergeCell ref="A2:H2"/>
    <mergeCell ref="B11:J11"/>
    <mergeCell ref="B12:J12"/>
    <mergeCell ref="B13:J13"/>
    <mergeCell ref="B14:J14"/>
    <mergeCell ref="B15:J15"/>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10"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1" width="3.7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c r="A2" s="930" t="s">
        <v>1556</v>
      </c>
      <c r="B2" s="930"/>
      <c r="C2" s="930"/>
      <c r="D2" s="930"/>
      <c r="E2" s="930"/>
      <c r="F2" s="930"/>
      <c r="G2" s="930"/>
    </row>
    <row r="3" spans="1:10" ht="18" customHeight="1">
      <c r="A3" s="932" t="s">
        <v>818</v>
      </c>
      <c r="B3" s="932"/>
      <c r="C3" s="932"/>
      <c r="D3" s="932"/>
      <c r="E3" s="932"/>
      <c r="F3" s="932"/>
      <c r="G3" s="932"/>
      <c r="H3" s="17"/>
      <c r="I3" s="16"/>
    </row>
    <row r="4" spans="1:10" ht="16.5" customHeight="1"/>
    <row r="5" spans="1:10" ht="16.5" customHeight="1">
      <c r="A5" s="927" t="s">
        <v>777</v>
      </c>
      <c r="B5" s="928"/>
      <c r="C5" s="928"/>
      <c r="D5" s="928"/>
      <c r="E5" s="928"/>
      <c r="F5" s="928"/>
      <c r="G5" s="928"/>
      <c r="H5" s="928"/>
      <c r="I5" s="929"/>
    </row>
    <row r="6" spans="1:10" ht="16.5" customHeight="1">
      <c r="A6" s="171" t="s">
        <v>778</v>
      </c>
      <c r="B6" s="989" t="s">
        <v>819</v>
      </c>
      <c r="C6" s="978"/>
      <c r="D6" s="978"/>
      <c r="E6" s="978"/>
      <c r="F6" s="978"/>
      <c r="G6" s="978"/>
      <c r="H6" s="978"/>
      <c r="I6" s="979"/>
      <c r="J6" s="2" t="s">
        <v>780</v>
      </c>
    </row>
    <row r="7" spans="1:10" ht="16.5" customHeight="1">
      <c r="A7" s="15" t="s">
        <v>781</v>
      </c>
      <c r="B7" s="939" t="s">
        <v>37</v>
      </c>
      <c r="C7" s="940"/>
      <c r="D7" s="940"/>
      <c r="E7" s="940"/>
      <c r="F7" s="940"/>
      <c r="G7" s="940"/>
      <c r="H7" s="940"/>
      <c r="I7" s="941"/>
    </row>
    <row r="8" spans="1:10" ht="16.5" customHeight="1">
      <c r="A8" s="927" t="s">
        <v>782</v>
      </c>
      <c r="B8" s="928"/>
      <c r="C8" s="928"/>
      <c r="D8" s="928"/>
      <c r="E8" s="928"/>
      <c r="F8" s="928"/>
      <c r="G8" s="928"/>
      <c r="H8" s="928"/>
      <c r="I8" s="929"/>
    </row>
    <row r="9" spans="1:10" ht="27" customHeight="1">
      <c r="A9" s="80" t="s">
        <v>783</v>
      </c>
      <c r="B9" s="945" t="s">
        <v>1805</v>
      </c>
      <c r="C9" s="946"/>
      <c r="D9" s="946"/>
      <c r="E9" s="946"/>
      <c r="F9" s="946"/>
      <c r="G9" s="946"/>
      <c r="H9" s="946"/>
      <c r="I9" s="947"/>
    </row>
    <row r="10" spans="1:10" ht="16.5" customHeight="1">
      <c r="A10" s="13" t="s">
        <v>785</v>
      </c>
      <c r="B10" s="939" t="s">
        <v>820</v>
      </c>
      <c r="C10" s="940"/>
      <c r="D10" s="940"/>
      <c r="E10" s="940"/>
      <c r="F10" s="940"/>
      <c r="G10" s="940"/>
      <c r="H10" s="940"/>
      <c r="I10" s="941"/>
    </row>
    <row r="11" spans="1:10" ht="16.5" customHeight="1">
      <c r="A11" s="11"/>
      <c r="B11" s="972" t="s">
        <v>821</v>
      </c>
      <c r="C11" s="973"/>
      <c r="D11" s="973"/>
      <c r="E11" s="973"/>
      <c r="F11" s="973"/>
      <c r="G11" s="973"/>
      <c r="H11" s="973"/>
      <c r="I11" s="974"/>
    </row>
    <row r="12" spans="1:10" ht="16.5" customHeight="1">
      <c r="A12" s="11"/>
      <c r="B12" s="972" t="s">
        <v>822</v>
      </c>
      <c r="C12" s="973"/>
      <c r="D12" s="973"/>
      <c r="E12" s="973"/>
      <c r="F12" s="973"/>
      <c r="G12" s="973"/>
      <c r="H12" s="973"/>
      <c r="I12" s="974"/>
    </row>
    <row r="13" spans="1:10" ht="16.5" customHeight="1">
      <c r="A13" s="14"/>
      <c r="B13" s="948" t="s">
        <v>823</v>
      </c>
      <c r="C13" s="949"/>
      <c r="D13" s="949"/>
      <c r="E13" s="949"/>
      <c r="F13" s="949"/>
      <c r="G13" s="949"/>
      <c r="H13" s="949"/>
      <c r="I13" s="950"/>
    </row>
    <row r="14" spans="1:10" ht="16.5" customHeight="1">
      <c r="A14" s="13" t="s">
        <v>790</v>
      </c>
      <c r="B14" s="939" t="s">
        <v>825</v>
      </c>
      <c r="C14" s="940"/>
      <c r="D14" s="940"/>
      <c r="E14" s="940"/>
      <c r="F14" s="940"/>
      <c r="G14" s="940"/>
      <c r="H14" s="940"/>
      <c r="I14" s="941"/>
    </row>
    <row r="15" spans="1:10" ht="16.5" customHeight="1">
      <c r="A15" s="11"/>
      <c r="B15" s="966" t="s">
        <v>826</v>
      </c>
      <c r="C15" s="967"/>
      <c r="D15" s="967"/>
      <c r="E15" s="967"/>
      <c r="F15" s="967"/>
      <c r="G15" s="967"/>
      <c r="H15" s="967"/>
      <c r="I15" s="968"/>
    </row>
    <row r="16" spans="1:10" ht="16.5" customHeight="1">
      <c r="A16" s="14"/>
      <c r="B16" s="951" t="s">
        <v>46</v>
      </c>
      <c r="C16" s="952"/>
      <c r="D16" s="952"/>
      <c r="E16" s="952"/>
      <c r="F16" s="952"/>
      <c r="G16" s="952"/>
      <c r="H16" s="952"/>
      <c r="I16" s="953"/>
    </row>
    <row r="17" spans="1:9" ht="16.5" customHeight="1">
      <c r="A17" s="165" t="s">
        <v>792</v>
      </c>
      <c r="B17" s="954" t="s">
        <v>1557</v>
      </c>
      <c r="C17" s="955"/>
      <c r="D17" s="955"/>
      <c r="E17" s="955"/>
      <c r="F17" s="955"/>
      <c r="G17" s="955"/>
      <c r="H17" s="955"/>
      <c r="I17" s="956"/>
    </row>
    <row r="18" spans="1:9" ht="16.5" customHeight="1">
      <c r="A18" s="13" t="s">
        <v>793</v>
      </c>
      <c r="B18" s="957" t="s">
        <v>36</v>
      </c>
      <c r="C18" s="958"/>
      <c r="D18" s="958"/>
      <c r="E18" s="959"/>
      <c r="F18" s="12" t="s">
        <v>35</v>
      </c>
      <c r="G18" s="957" t="s">
        <v>34</v>
      </c>
      <c r="H18" s="958"/>
      <c r="I18" s="959"/>
    </row>
    <row r="19" spans="1:9" ht="16.5" customHeight="1">
      <c r="A19" s="11"/>
      <c r="B19" s="155" t="s">
        <v>47</v>
      </c>
      <c r="C19" s="156"/>
      <c r="D19" s="156"/>
      <c r="E19" s="10"/>
      <c r="F19" s="5"/>
      <c r="G19" s="960"/>
      <c r="H19" s="961"/>
      <c r="I19" s="962"/>
    </row>
    <row r="20" spans="1:9" ht="16.5" customHeight="1">
      <c r="A20" s="155"/>
      <c r="B20" s="155"/>
      <c r="C20" s="156" t="s">
        <v>827</v>
      </c>
      <c r="D20" s="156"/>
      <c r="E20" s="10"/>
      <c r="F20" s="5" t="s">
        <v>828</v>
      </c>
      <c r="G20" s="960" t="s">
        <v>829</v>
      </c>
      <c r="H20" s="961"/>
      <c r="I20" s="962"/>
    </row>
    <row r="21" spans="1:9" ht="16.5" customHeight="1">
      <c r="A21" s="155"/>
      <c r="B21" s="155"/>
      <c r="C21" s="156" t="s">
        <v>830</v>
      </c>
      <c r="D21" s="156"/>
      <c r="E21" s="10"/>
      <c r="F21" s="5"/>
      <c r="G21" s="960" t="s">
        <v>831</v>
      </c>
      <c r="H21" s="961"/>
      <c r="I21" s="962"/>
    </row>
    <row r="22" spans="1:9" ht="16.5" customHeight="1">
      <c r="A22" s="155"/>
      <c r="B22" s="155"/>
      <c r="C22" s="156"/>
      <c r="D22" s="156"/>
      <c r="E22" s="10"/>
      <c r="F22" s="5"/>
      <c r="G22" s="960" t="s">
        <v>832</v>
      </c>
      <c r="H22" s="961"/>
      <c r="I22" s="962"/>
    </row>
    <row r="23" spans="1:9" ht="16.5" customHeight="1">
      <c r="A23" s="155"/>
      <c r="B23" s="155"/>
      <c r="C23" s="156"/>
      <c r="D23" s="156"/>
      <c r="E23" s="10"/>
      <c r="F23" s="5"/>
      <c r="G23" s="960" t="s">
        <v>833</v>
      </c>
      <c r="H23" s="961"/>
      <c r="I23" s="962"/>
    </row>
    <row r="24" spans="1:9" ht="16.5" customHeight="1">
      <c r="A24" s="155"/>
      <c r="B24" s="155"/>
      <c r="C24" s="156"/>
      <c r="D24" s="156"/>
      <c r="E24" s="10"/>
      <c r="F24" s="5"/>
      <c r="G24" s="960" t="s">
        <v>834</v>
      </c>
      <c r="H24" s="961"/>
      <c r="I24" s="962"/>
    </row>
    <row r="25" spans="1:9" ht="16.5" customHeight="1">
      <c r="A25" s="155"/>
      <c r="B25" s="155"/>
      <c r="C25" s="156"/>
      <c r="D25" s="156"/>
      <c r="E25" s="10"/>
      <c r="F25" s="5"/>
      <c r="G25" s="960" t="s">
        <v>835</v>
      </c>
      <c r="H25" s="961"/>
      <c r="I25" s="962"/>
    </row>
    <row r="26" spans="1:9" ht="16.5" customHeight="1">
      <c r="A26" s="155"/>
      <c r="B26" s="155"/>
      <c r="C26" s="156"/>
      <c r="D26" s="156"/>
      <c r="E26" s="10"/>
      <c r="F26" s="5"/>
      <c r="G26" s="960" t="s">
        <v>836</v>
      </c>
      <c r="H26" s="961"/>
      <c r="I26" s="962"/>
    </row>
    <row r="27" spans="1:9" ht="16.5" customHeight="1">
      <c r="A27" s="155"/>
      <c r="B27" s="155"/>
      <c r="C27" s="156"/>
      <c r="D27" s="156"/>
      <c r="E27" s="10"/>
      <c r="F27" s="5"/>
      <c r="G27" s="960" t="s">
        <v>837</v>
      </c>
      <c r="H27" s="961"/>
      <c r="I27" s="962"/>
    </row>
    <row r="28" spans="1:9" ht="16.5" customHeight="1">
      <c r="A28" s="155"/>
      <c r="B28" s="155"/>
      <c r="C28" s="156"/>
      <c r="D28" s="156"/>
      <c r="E28" s="10"/>
      <c r="F28" s="5"/>
      <c r="G28" s="960" t="s">
        <v>838</v>
      </c>
      <c r="H28" s="961"/>
      <c r="I28" s="962"/>
    </row>
    <row r="29" spans="1:9" ht="16.5" customHeight="1">
      <c r="A29" s="155"/>
      <c r="B29" s="155"/>
      <c r="C29" s="156"/>
      <c r="D29" s="156"/>
      <c r="E29" s="10"/>
      <c r="F29" s="5"/>
      <c r="G29" s="960" t="s">
        <v>839</v>
      </c>
      <c r="H29" s="961"/>
      <c r="I29" s="962"/>
    </row>
    <row r="30" spans="1:9" ht="16.5" customHeight="1">
      <c r="A30" s="155"/>
      <c r="B30" s="155"/>
      <c r="C30" s="156"/>
      <c r="D30" s="156"/>
      <c r="E30" s="10"/>
      <c r="F30" s="5"/>
      <c r="G30" s="960" t="s">
        <v>840</v>
      </c>
      <c r="H30" s="961"/>
      <c r="I30" s="962"/>
    </row>
    <row r="31" spans="1:9" ht="16.5" customHeight="1">
      <c r="A31" s="155"/>
      <c r="B31" s="155"/>
      <c r="C31" s="156"/>
      <c r="D31" s="156"/>
      <c r="E31" s="10"/>
      <c r="F31" s="5"/>
      <c r="G31" s="960" t="s">
        <v>841</v>
      </c>
      <c r="H31" s="961"/>
      <c r="I31" s="962"/>
    </row>
    <row r="32" spans="1:9" ht="16.5" customHeight="1">
      <c r="A32" s="155"/>
      <c r="B32" s="155"/>
      <c r="C32" s="156"/>
      <c r="D32" s="156"/>
      <c r="E32" s="10"/>
      <c r="F32" s="5"/>
      <c r="G32" s="960" t="s">
        <v>842</v>
      </c>
      <c r="H32" s="961"/>
      <c r="I32" s="962"/>
    </row>
    <row r="33" spans="1:9" ht="16.5" customHeight="1">
      <c r="A33" s="155"/>
      <c r="B33" s="155"/>
      <c r="C33" s="156"/>
      <c r="D33" s="156"/>
      <c r="E33" s="10"/>
      <c r="F33" s="5"/>
      <c r="G33" s="960" t="s">
        <v>843</v>
      </c>
      <c r="H33" s="961"/>
      <c r="I33" s="962"/>
    </row>
    <row r="34" spans="1:9" ht="16.5" customHeight="1">
      <c r="A34" s="155"/>
      <c r="B34" s="155"/>
      <c r="C34" s="156"/>
      <c r="D34" s="156"/>
      <c r="E34" s="10"/>
      <c r="F34" s="5"/>
      <c r="G34" s="960" t="s">
        <v>844</v>
      </c>
      <c r="H34" s="961"/>
      <c r="I34" s="962"/>
    </row>
    <row r="35" spans="1:9" ht="16.5" customHeight="1">
      <c r="A35" s="155"/>
      <c r="B35" s="155"/>
      <c r="C35" s="156"/>
      <c r="D35" s="156"/>
      <c r="E35" s="10"/>
      <c r="F35" s="5"/>
      <c r="G35" s="960" t="s">
        <v>845</v>
      </c>
      <c r="H35" s="961"/>
      <c r="I35" s="962"/>
    </row>
    <row r="36" spans="1:9" ht="16.5" customHeight="1">
      <c r="A36" s="155"/>
      <c r="B36" s="155"/>
      <c r="C36" s="156"/>
      <c r="D36" s="156"/>
      <c r="E36" s="10"/>
      <c r="F36" s="5"/>
      <c r="G36" s="960" t="s">
        <v>846</v>
      </c>
      <c r="H36" s="961"/>
      <c r="I36" s="962"/>
    </row>
    <row r="37" spans="1:9" ht="16.5" customHeight="1">
      <c r="A37" s="155"/>
      <c r="B37" s="155"/>
      <c r="C37" s="156"/>
      <c r="D37" s="156"/>
      <c r="E37" s="10"/>
      <c r="F37" s="5"/>
      <c r="G37" s="942" t="s">
        <v>847</v>
      </c>
      <c r="H37" s="943"/>
      <c r="I37" s="944"/>
    </row>
    <row r="38" spans="1:9" ht="16.5" customHeight="1">
      <c r="A38" s="155"/>
      <c r="B38" s="155"/>
      <c r="C38" s="156"/>
      <c r="D38" s="156"/>
      <c r="E38" s="10"/>
      <c r="F38" s="5"/>
      <c r="G38" s="969" t="s">
        <v>848</v>
      </c>
      <c r="H38" s="970"/>
      <c r="I38" s="971"/>
    </row>
    <row r="39" spans="1:9" ht="16.5" customHeight="1">
      <c r="A39" s="22"/>
      <c r="B39" s="155"/>
      <c r="C39" s="156"/>
      <c r="D39" s="156"/>
      <c r="E39" s="10"/>
      <c r="F39" s="26"/>
      <c r="G39" s="960" t="s">
        <v>849</v>
      </c>
      <c r="H39" s="961"/>
      <c r="I39" s="962"/>
    </row>
    <row r="40" spans="1:9" ht="16.5" customHeight="1">
      <c r="A40" s="311"/>
      <c r="B40" s="295"/>
      <c r="C40" s="296"/>
      <c r="D40" s="296"/>
      <c r="E40" s="10"/>
      <c r="F40" s="26"/>
      <c r="G40" s="960" t="s">
        <v>1558</v>
      </c>
      <c r="H40" s="961"/>
      <c r="I40" s="962"/>
    </row>
    <row r="41" spans="1:9" ht="16.5" customHeight="1">
      <c r="A41" s="30"/>
      <c r="B41" s="165"/>
      <c r="C41" s="166"/>
      <c r="D41" s="166"/>
      <c r="E41" s="167"/>
      <c r="F41" s="29"/>
      <c r="G41" s="963"/>
      <c r="H41" s="964"/>
      <c r="I41" s="965"/>
    </row>
  </sheetData>
  <mergeCells count="41">
    <mergeCell ref="G37:I37"/>
    <mergeCell ref="G38:I38"/>
    <mergeCell ref="G39:I39"/>
    <mergeCell ref="G41:I41"/>
    <mergeCell ref="G31:I31"/>
    <mergeCell ref="G32:I32"/>
    <mergeCell ref="G33:I33"/>
    <mergeCell ref="G34:I34"/>
    <mergeCell ref="G35:I35"/>
    <mergeCell ref="G36:I36"/>
    <mergeCell ref="G40:I40"/>
    <mergeCell ref="G30:I30"/>
    <mergeCell ref="G19:I19"/>
    <mergeCell ref="G20:I20"/>
    <mergeCell ref="G21:I21"/>
    <mergeCell ref="G22:I22"/>
    <mergeCell ref="G23:I23"/>
    <mergeCell ref="G24:I24"/>
    <mergeCell ref="G25:I25"/>
    <mergeCell ref="G26:I26"/>
    <mergeCell ref="G27:I27"/>
    <mergeCell ref="G28:I28"/>
    <mergeCell ref="G29:I29"/>
    <mergeCell ref="B14:I14"/>
    <mergeCell ref="B15:I15"/>
    <mergeCell ref="B16:I16"/>
    <mergeCell ref="B17:I17"/>
    <mergeCell ref="B18:E18"/>
    <mergeCell ref="G18:I18"/>
    <mergeCell ref="B13:I13"/>
    <mergeCell ref="A1:I1"/>
    <mergeCell ref="A2:G2"/>
    <mergeCell ref="A3:G3"/>
    <mergeCell ref="A5:I5"/>
    <mergeCell ref="B6:I6"/>
    <mergeCell ref="B7:I7"/>
    <mergeCell ref="A8:I8"/>
    <mergeCell ref="B9:I9"/>
    <mergeCell ref="B10:I10"/>
    <mergeCell ref="B11:I11"/>
    <mergeCell ref="B12:I12"/>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
  <sheetViews>
    <sheetView view="pageBreakPreview" zoomScale="110" zoomScaleNormal="100" zoomScaleSheetLayoutView="110" workbookViewId="0">
      <selection activeCell="E3" sqref="E3"/>
    </sheetView>
  </sheetViews>
  <sheetFormatPr defaultRowHeight="13.5"/>
  <cols>
    <col min="1" max="1" width="17.125" style="2" customWidth="1"/>
    <col min="2" max="2" width="3" style="2" customWidth="1"/>
    <col min="3" max="3" width="7.25" style="2" customWidth="1"/>
    <col min="4" max="4" width="3" style="2" customWidth="1"/>
    <col min="5" max="5" width="17.625" style="2" customWidth="1"/>
    <col min="6" max="6" width="6.25" style="2" customWidth="1"/>
    <col min="7" max="7" width="22.5" style="2" customWidth="1"/>
    <col min="8" max="9" width="8" style="2" customWidth="1"/>
    <col min="10" max="11" width="4"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931"/>
      <c r="B1" s="931"/>
      <c r="C1" s="931"/>
      <c r="D1" s="931"/>
      <c r="E1" s="931"/>
      <c r="F1" s="931"/>
      <c r="G1" s="931"/>
      <c r="H1" s="931"/>
      <c r="I1" s="931"/>
    </row>
    <row r="2" spans="1:10" ht="18" customHeight="1">
      <c r="A2" s="930"/>
      <c r="B2" s="930"/>
      <c r="C2" s="930"/>
      <c r="D2" s="930"/>
      <c r="E2" s="930"/>
      <c r="F2" s="930"/>
      <c r="G2" s="930"/>
      <c r="H2" s="930"/>
      <c r="I2" s="930"/>
    </row>
    <row r="3" spans="1:10" ht="18" customHeight="1">
      <c r="A3" s="17" t="s">
        <v>146</v>
      </c>
      <c r="B3" s="18"/>
      <c r="C3" s="18"/>
      <c r="D3" s="18"/>
      <c r="E3" s="18"/>
      <c r="F3" s="18"/>
      <c r="G3" s="18"/>
      <c r="H3" s="17"/>
      <c r="I3" s="16"/>
    </row>
    <row r="4" spans="1:10" ht="16.5" customHeight="1"/>
    <row r="5" spans="1:10" ht="15.75" customHeight="1">
      <c r="A5" s="927" t="s">
        <v>433</v>
      </c>
      <c r="B5" s="928"/>
      <c r="C5" s="928"/>
      <c r="D5" s="928"/>
      <c r="E5" s="928"/>
      <c r="F5" s="928"/>
      <c r="G5" s="928"/>
      <c r="H5" s="928"/>
      <c r="I5" s="929"/>
    </row>
    <row r="6" spans="1:10" ht="15.75" customHeight="1">
      <c r="A6" s="324" t="s">
        <v>434</v>
      </c>
      <c r="B6" s="975" t="s">
        <v>149</v>
      </c>
      <c r="C6" s="976"/>
      <c r="D6" s="976"/>
      <c r="E6" s="976"/>
      <c r="F6" s="976"/>
      <c r="G6" s="976"/>
      <c r="H6" s="976"/>
      <c r="I6" s="977"/>
      <c r="J6" s="2" t="s">
        <v>435</v>
      </c>
    </row>
    <row r="7" spans="1:10" ht="15.75" customHeight="1">
      <c r="A7" s="15" t="s">
        <v>436</v>
      </c>
      <c r="B7" s="939" t="s">
        <v>37</v>
      </c>
      <c r="C7" s="940"/>
      <c r="D7" s="940"/>
      <c r="E7" s="940"/>
      <c r="F7" s="940"/>
      <c r="G7" s="940"/>
      <c r="H7" s="940"/>
      <c r="I7" s="941"/>
    </row>
    <row r="8" spans="1:10" ht="15.75" customHeight="1">
      <c r="A8" s="927" t="s">
        <v>437</v>
      </c>
      <c r="B8" s="928"/>
      <c r="C8" s="928"/>
      <c r="D8" s="928"/>
      <c r="E8" s="928"/>
      <c r="F8" s="928"/>
      <c r="G8" s="928"/>
      <c r="H8" s="928"/>
      <c r="I8" s="929"/>
    </row>
    <row r="9" spans="1:10" ht="15.75" customHeight="1">
      <c r="A9" s="13" t="s">
        <v>438</v>
      </c>
      <c r="B9" s="945" t="s">
        <v>154</v>
      </c>
      <c r="C9" s="946"/>
      <c r="D9" s="946"/>
      <c r="E9" s="946"/>
      <c r="F9" s="946"/>
      <c r="G9" s="946"/>
      <c r="H9" s="946"/>
      <c r="I9" s="947"/>
    </row>
    <row r="10" spans="1:10" ht="15.75" customHeight="1">
      <c r="A10" s="13" t="s">
        <v>439</v>
      </c>
      <c r="B10" s="939" t="s">
        <v>427</v>
      </c>
      <c r="C10" s="940"/>
      <c r="D10" s="940"/>
      <c r="E10" s="940"/>
      <c r="F10" s="940"/>
      <c r="G10" s="940"/>
      <c r="H10" s="940"/>
      <c r="I10" s="941"/>
    </row>
    <row r="11" spans="1:10" ht="15.75" customHeight="1">
      <c r="A11" s="11"/>
      <c r="B11" s="972" t="s">
        <v>428</v>
      </c>
      <c r="C11" s="973"/>
      <c r="D11" s="973"/>
      <c r="E11" s="973"/>
      <c r="F11" s="973"/>
      <c r="G11" s="973"/>
      <c r="H11" s="973"/>
      <c r="I11" s="974"/>
    </row>
    <row r="12" spans="1:10" ht="15.75" customHeight="1">
      <c r="A12" s="11"/>
      <c r="B12" s="972" t="s">
        <v>534</v>
      </c>
      <c r="C12" s="973"/>
      <c r="D12" s="973"/>
      <c r="E12" s="973"/>
      <c r="F12" s="973"/>
      <c r="G12" s="973"/>
      <c r="H12" s="973"/>
      <c r="I12" s="974"/>
    </row>
    <row r="13" spans="1:10" ht="15.75" customHeight="1">
      <c r="A13" s="11"/>
      <c r="B13" s="972" t="s">
        <v>1461</v>
      </c>
      <c r="C13" s="973"/>
      <c r="D13" s="973"/>
      <c r="E13" s="973"/>
      <c r="F13" s="973"/>
      <c r="G13" s="973"/>
      <c r="H13" s="973"/>
      <c r="I13" s="974"/>
    </row>
    <row r="14" spans="1:10" ht="15.75" customHeight="1">
      <c r="A14" s="11"/>
      <c r="B14" s="972" t="s">
        <v>1462</v>
      </c>
      <c r="C14" s="973"/>
      <c r="D14" s="973"/>
      <c r="E14" s="973"/>
      <c r="F14" s="973"/>
      <c r="G14" s="973"/>
      <c r="H14" s="973"/>
      <c r="I14" s="974"/>
    </row>
    <row r="15" spans="1:10" ht="15.75" customHeight="1">
      <c r="A15" s="14"/>
      <c r="B15" s="948" t="s">
        <v>1668</v>
      </c>
      <c r="C15" s="949"/>
      <c r="D15" s="949"/>
      <c r="E15" s="949"/>
      <c r="F15" s="949"/>
      <c r="G15" s="949"/>
      <c r="H15" s="949"/>
      <c r="I15" s="950"/>
    </row>
    <row r="16" spans="1:10" ht="15.75" customHeight="1">
      <c r="A16" s="13" t="s">
        <v>440</v>
      </c>
      <c r="B16" s="939" t="s">
        <v>157</v>
      </c>
      <c r="C16" s="940"/>
      <c r="D16" s="940"/>
      <c r="E16" s="940"/>
      <c r="F16" s="940"/>
      <c r="G16" s="940"/>
      <c r="H16" s="940"/>
      <c r="I16" s="941"/>
    </row>
    <row r="17" spans="1:9" ht="15.75" customHeight="1">
      <c r="A17" s="11"/>
      <c r="B17" s="101" t="s">
        <v>158</v>
      </c>
      <c r="C17" s="102"/>
      <c r="D17" s="102"/>
      <c r="E17" s="102"/>
      <c r="F17" s="102"/>
      <c r="G17" s="102"/>
      <c r="H17" s="102"/>
      <c r="I17" s="103"/>
    </row>
    <row r="18" spans="1:9" ht="15.75" customHeight="1">
      <c r="A18" s="11"/>
      <c r="B18" s="101" t="s">
        <v>159</v>
      </c>
      <c r="C18" s="102"/>
      <c r="D18" s="102"/>
      <c r="E18" s="102"/>
      <c r="F18" s="102"/>
      <c r="G18" s="102"/>
      <c r="H18" s="102"/>
      <c r="I18" s="103"/>
    </row>
    <row r="19" spans="1:9" ht="15.75" customHeight="1">
      <c r="A19" s="11"/>
      <c r="B19" s="101" t="s">
        <v>160</v>
      </c>
      <c r="C19" s="102"/>
      <c r="D19" s="102"/>
      <c r="E19" s="102"/>
      <c r="F19" s="102"/>
      <c r="G19" s="102"/>
      <c r="H19" s="102"/>
      <c r="I19" s="103"/>
    </row>
    <row r="20" spans="1:9" ht="15.75" customHeight="1">
      <c r="A20" s="11"/>
      <c r="B20" s="101" t="s">
        <v>429</v>
      </c>
      <c r="C20" s="102"/>
      <c r="D20" s="102"/>
      <c r="E20" s="102"/>
      <c r="F20" s="102"/>
      <c r="G20" s="102"/>
      <c r="H20" s="102"/>
      <c r="I20" s="103"/>
    </row>
    <row r="21" spans="1:9" ht="15.75" customHeight="1">
      <c r="A21" s="14"/>
      <c r="B21" s="986" t="s">
        <v>161</v>
      </c>
      <c r="C21" s="987"/>
      <c r="D21" s="987"/>
      <c r="E21" s="987"/>
      <c r="F21" s="987"/>
      <c r="G21" s="987"/>
      <c r="H21" s="987"/>
      <c r="I21" s="988"/>
    </row>
    <row r="22" spans="1:9" ht="15.75" customHeight="1">
      <c r="A22" s="1002" t="s">
        <v>441</v>
      </c>
      <c r="B22" s="993" t="s">
        <v>163</v>
      </c>
      <c r="C22" s="994"/>
      <c r="D22" s="994"/>
      <c r="E22" s="994"/>
      <c r="F22" s="994"/>
      <c r="G22" s="994"/>
      <c r="H22" s="994"/>
      <c r="I22" s="995"/>
    </row>
    <row r="23" spans="1:9" ht="15.75" customHeight="1">
      <c r="A23" s="1003"/>
      <c r="B23" s="996" t="s">
        <v>430</v>
      </c>
      <c r="C23" s="997"/>
      <c r="D23" s="997"/>
      <c r="E23" s="997"/>
      <c r="F23" s="997"/>
      <c r="G23" s="997"/>
      <c r="H23" s="997"/>
      <c r="I23" s="998"/>
    </row>
    <row r="24" spans="1:9" ht="15.75" customHeight="1">
      <c r="A24" s="1003"/>
      <c r="B24" s="996" t="s">
        <v>431</v>
      </c>
      <c r="C24" s="997"/>
      <c r="D24" s="997"/>
      <c r="E24" s="997"/>
      <c r="F24" s="997"/>
      <c r="G24" s="997"/>
      <c r="H24" s="997"/>
      <c r="I24" s="998"/>
    </row>
    <row r="25" spans="1:9" ht="15.75" customHeight="1">
      <c r="A25" s="1004"/>
      <c r="B25" s="1005" t="s">
        <v>432</v>
      </c>
      <c r="C25" s="1006"/>
      <c r="D25" s="1006"/>
      <c r="E25" s="1006"/>
      <c r="F25" s="1006"/>
      <c r="G25" s="1006"/>
      <c r="H25" s="1006"/>
      <c r="I25" s="1007"/>
    </row>
    <row r="26" spans="1:9" ht="15.75" customHeight="1">
      <c r="A26" s="13" t="s">
        <v>442</v>
      </c>
      <c r="B26" s="957" t="s">
        <v>36</v>
      </c>
      <c r="C26" s="958"/>
      <c r="D26" s="958"/>
      <c r="E26" s="959"/>
      <c r="F26" s="12" t="s">
        <v>35</v>
      </c>
      <c r="G26" s="957" t="s">
        <v>34</v>
      </c>
      <c r="H26" s="958"/>
      <c r="I26" s="959"/>
    </row>
    <row r="27" spans="1:9" ht="15.75" customHeight="1">
      <c r="A27" s="11"/>
      <c r="B27" s="113" t="s">
        <v>33</v>
      </c>
      <c r="C27" s="114"/>
      <c r="D27" s="114"/>
      <c r="E27" s="10"/>
      <c r="F27" s="5"/>
      <c r="G27" s="960"/>
      <c r="H27" s="961"/>
      <c r="I27" s="962"/>
    </row>
    <row r="28" spans="1:9" ht="15.75" customHeight="1">
      <c r="A28" s="113"/>
      <c r="B28" s="966" t="s">
        <v>443</v>
      </c>
      <c r="C28" s="967"/>
      <c r="D28" s="967"/>
      <c r="E28" s="968"/>
      <c r="F28" s="5" t="s">
        <v>444</v>
      </c>
      <c r="G28" s="999"/>
      <c r="H28" s="1000"/>
      <c r="I28" s="1001"/>
    </row>
    <row r="29" spans="1:9" ht="15.75" customHeight="1">
      <c r="A29" s="113"/>
      <c r="B29" s="966" t="s">
        <v>445</v>
      </c>
      <c r="C29" s="967"/>
      <c r="D29" s="967"/>
      <c r="E29" s="968"/>
      <c r="F29" s="5"/>
      <c r="G29" s="999"/>
      <c r="H29" s="1000"/>
      <c r="I29" s="1001"/>
    </row>
    <row r="30" spans="1:9" ht="15.75" customHeight="1">
      <c r="A30" s="113"/>
      <c r="B30" s="6"/>
      <c r="C30" s="111"/>
      <c r="D30" s="111"/>
      <c r="E30" s="112"/>
      <c r="F30" s="5"/>
      <c r="G30" s="107"/>
      <c r="H30" s="108"/>
      <c r="I30" s="109"/>
    </row>
    <row r="31" spans="1:9" ht="15.75" customHeight="1">
      <c r="A31" s="113"/>
      <c r="B31" s="966" t="s">
        <v>99</v>
      </c>
      <c r="C31" s="967"/>
      <c r="D31" s="967"/>
      <c r="E31" s="968"/>
      <c r="F31" s="5"/>
      <c r="G31" s="999"/>
      <c r="H31" s="1000"/>
      <c r="I31" s="1001"/>
    </row>
    <row r="32" spans="1:9" ht="15.75" customHeight="1">
      <c r="A32" s="113"/>
      <c r="B32" s="110" t="s">
        <v>446</v>
      </c>
      <c r="C32" s="114"/>
      <c r="D32" s="114"/>
      <c r="E32" s="115"/>
      <c r="F32" s="5" t="s">
        <v>447</v>
      </c>
      <c r="G32" s="960" t="s">
        <v>32</v>
      </c>
      <c r="H32" s="961"/>
      <c r="I32" s="962"/>
    </row>
    <row r="33" spans="1:9" ht="15.75" customHeight="1">
      <c r="A33" s="113"/>
      <c r="B33" s="966" t="s">
        <v>1808</v>
      </c>
      <c r="C33" s="967"/>
      <c r="D33" s="967"/>
      <c r="E33" s="968"/>
      <c r="F33" s="5"/>
      <c r="G33" s="999"/>
      <c r="H33" s="1000"/>
      <c r="I33" s="1001"/>
    </row>
    <row r="34" spans="1:9" ht="15.75" customHeight="1">
      <c r="A34" s="113"/>
      <c r="B34" s="6"/>
      <c r="C34" s="111"/>
      <c r="D34" s="111"/>
      <c r="E34" s="112"/>
      <c r="F34" s="5"/>
      <c r="G34" s="999"/>
      <c r="H34" s="1000"/>
      <c r="I34" s="1001"/>
    </row>
    <row r="35" spans="1:9" ht="15.75" customHeight="1">
      <c r="A35" s="113"/>
      <c r="B35" s="113" t="s">
        <v>48</v>
      </c>
      <c r="C35" s="114"/>
      <c r="D35" s="114"/>
      <c r="E35" s="115"/>
      <c r="F35" s="5"/>
      <c r="G35" s="999"/>
      <c r="H35" s="1000"/>
      <c r="I35" s="1001"/>
    </row>
    <row r="36" spans="1:9" ht="15.75" customHeight="1">
      <c r="A36" s="113"/>
      <c r="B36" s="110" t="s">
        <v>448</v>
      </c>
      <c r="C36" s="114"/>
      <c r="D36" s="114"/>
      <c r="E36" s="115"/>
      <c r="F36" s="5" t="s">
        <v>449</v>
      </c>
      <c r="G36" s="960" t="s">
        <v>31</v>
      </c>
      <c r="H36" s="961"/>
      <c r="I36" s="962"/>
    </row>
    <row r="37" spans="1:9" ht="15.75" customHeight="1">
      <c r="A37" s="113"/>
      <c r="B37" s="966" t="s">
        <v>1807</v>
      </c>
      <c r="C37" s="967"/>
      <c r="D37" s="967"/>
      <c r="E37" s="968"/>
      <c r="F37" s="5"/>
      <c r="G37" s="960" t="s">
        <v>143</v>
      </c>
      <c r="H37" s="961"/>
      <c r="I37" s="962"/>
    </row>
    <row r="38" spans="1:9" ht="15.75" customHeight="1">
      <c r="A38" s="113"/>
      <c r="B38" s="6"/>
      <c r="C38" s="967"/>
      <c r="D38" s="967"/>
      <c r="E38" s="968"/>
      <c r="F38" s="5"/>
      <c r="G38" s="960"/>
      <c r="H38" s="961"/>
      <c r="I38" s="962"/>
    </row>
    <row r="39" spans="1:9" ht="15.75" customHeight="1">
      <c r="A39" s="113"/>
      <c r="B39" s="110" t="s">
        <v>450</v>
      </c>
      <c r="C39" s="114"/>
      <c r="D39" s="114"/>
      <c r="E39" s="115"/>
      <c r="F39" s="7" t="s">
        <v>451</v>
      </c>
      <c r="G39" s="960" t="s">
        <v>29</v>
      </c>
      <c r="H39" s="961"/>
      <c r="I39" s="962"/>
    </row>
    <row r="40" spans="1:9" ht="15.75" customHeight="1">
      <c r="A40" s="113"/>
      <c r="B40" s="966" t="s">
        <v>1809</v>
      </c>
      <c r="C40" s="967"/>
      <c r="D40" s="967"/>
      <c r="E40" s="968"/>
      <c r="F40" s="5"/>
      <c r="G40" s="960" t="s">
        <v>28</v>
      </c>
      <c r="H40" s="961"/>
      <c r="I40" s="962"/>
    </row>
    <row r="41" spans="1:9" ht="15.75" customHeight="1">
      <c r="A41" s="113"/>
      <c r="B41" s="6"/>
      <c r="C41" s="967"/>
      <c r="D41" s="967"/>
      <c r="E41" s="968"/>
      <c r="F41" s="5"/>
      <c r="G41" s="960"/>
      <c r="H41" s="961"/>
      <c r="I41" s="962"/>
    </row>
    <row r="42" spans="1:9" ht="15.75" customHeight="1">
      <c r="A42" s="113"/>
      <c r="B42" s="110" t="s">
        <v>452</v>
      </c>
      <c r="C42" s="114"/>
      <c r="D42" s="114"/>
      <c r="E42" s="115"/>
      <c r="F42" s="5" t="s">
        <v>453</v>
      </c>
      <c r="G42" s="960" t="s">
        <v>113</v>
      </c>
      <c r="H42" s="961"/>
      <c r="I42" s="962"/>
    </row>
    <row r="43" spans="1:9" ht="15.75" customHeight="1">
      <c r="A43" s="113"/>
      <c r="B43" s="966" t="s">
        <v>1810</v>
      </c>
      <c r="C43" s="967"/>
      <c r="D43" s="967"/>
      <c r="E43" s="968"/>
      <c r="F43" s="5"/>
      <c r="G43" s="960" t="s">
        <v>168</v>
      </c>
      <c r="H43" s="961"/>
      <c r="I43" s="962"/>
    </row>
    <row r="44" spans="1:9" ht="15.75" customHeight="1">
      <c r="A44" s="113"/>
      <c r="B44" s="6"/>
      <c r="C44" s="967"/>
      <c r="D44" s="967"/>
      <c r="E44" s="968"/>
      <c r="F44" s="5"/>
      <c r="G44" s="960"/>
      <c r="H44" s="961"/>
      <c r="I44" s="962"/>
    </row>
    <row r="45" spans="1:9" ht="15.75" customHeight="1">
      <c r="A45" s="113"/>
      <c r="B45" s="110" t="s">
        <v>454</v>
      </c>
      <c r="C45" s="114"/>
      <c r="D45" s="114"/>
      <c r="E45" s="115"/>
      <c r="F45" s="5" t="s">
        <v>453</v>
      </c>
      <c r="G45" s="960" t="s">
        <v>169</v>
      </c>
      <c r="H45" s="961"/>
      <c r="I45" s="962"/>
    </row>
    <row r="46" spans="1:9" ht="15.75" customHeight="1">
      <c r="A46" s="113"/>
      <c r="B46" s="966" t="s">
        <v>1811</v>
      </c>
      <c r="C46" s="967"/>
      <c r="D46" s="967"/>
      <c r="E46" s="968"/>
      <c r="F46" s="5"/>
      <c r="G46" s="960" t="s">
        <v>106</v>
      </c>
      <c r="H46" s="961"/>
      <c r="I46" s="962"/>
    </row>
    <row r="47" spans="1:9" ht="15.75" customHeight="1">
      <c r="A47" s="113"/>
      <c r="B47" s="6"/>
      <c r="C47" s="967"/>
      <c r="D47" s="967"/>
      <c r="E47" s="968"/>
      <c r="F47" s="5"/>
      <c r="G47" s="960"/>
      <c r="H47" s="961"/>
      <c r="I47" s="962"/>
    </row>
    <row r="48" spans="1:9" ht="15.75" customHeight="1">
      <c r="A48" s="113"/>
      <c r="B48" s="110" t="s">
        <v>455</v>
      </c>
      <c r="C48" s="114"/>
      <c r="D48" s="114"/>
      <c r="E48" s="115"/>
      <c r="F48" s="5" t="s">
        <v>453</v>
      </c>
      <c r="G48" s="960" t="s">
        <v>27</v>
      </c>
      <c r="H48" s="961"/>
      <c r="I48" s="962"/>
    </row>
    <row r="49" spans="1:9" ht="15.75" customHeight="1">
      <c r="A49" s="319"/>
      <c r="B49" s="966" t="s">
        <v>1812</v>
      </c>
      <c r="C49" s="967"/>
      <c r="D49" s="967"/>
      <c r="E49" s="968"/>
      <c r="F49" s="5"/>
      <c r="G49" s="960" t="s">
        <v>170</v>
      </c>
      <c r="H49" s="961"/>
      <c r="I49" s="962"/>
    </row>
    <row r="50" spans="1:9" ht="15.75" customHeight="1">
      <c r="A50" s="319"/>
      <c r="B50" s="966"/>
      <c r="C50" s="967"/>
      <c r="D50" s="967"/>
      <c r="E50" s="968"/>
      <c r="F50" s="5"/>
      <c r="G50" s="960"/>
      <c r="H50" s="961"/>
      <c r="I50" s="962"/>
    </row>
    <row r="51" spans="1:9" ht="15.75" customHeight="1">
      <c r="A51" s="11"/>
      <c r="B51" s="315" t="s">
        <v>456</v>
      </c>
      <c r="C51" s="320"/>
      <c r="D51" s="320"/>
      <c r="E51" s="320"/>
      <c r="F51" s="5" t="s">
        <v>457</v>
      </c>
      <c r="G51" s="961" t="s">
        <v>171</v>
      </c>
      <c r="H51" s="961"/>
      <c r="I51" s="962"/>
    </row>
    <row r="52" spans="1:9" ht="15.75" customHeight="1">
      <c r="A52" s="11"/>
      <c r="B52" s="966" t="s">
        <v>1813</v>
      </c>
      <c r="C52" s="967"/>
      <c r="D52" s="967"/>
      <c r="E52" s="968"/>
      <c r="F52" s="5"/>
      <c r="G52" s="961" t="s">
        <v>100</v>
      </c>
      <c r="H52" s="961"/>
      <c r="I52" s="962"/>
    </row>
    <row r="53" spans="1:9" ht="15.75" customHeight="1">
      <c r="A53" s="14"/>
      <c r="B53" s="983"/>
      <c r="C53" s="984"/>
      <c r="D53" s="984"/>
      <c r="E53" s="985"/>
      <c r="F53" s="3"/>
      <c r="G53" s="964"/>
      <c r="H53" s="964"/>
      <c r="I53" s="965"/>
    </row>
    <row r="54" spans="1:9" ht="15.75" customHeight="1">
      <c r="A54" s="13"/>
      <c r="B54" s="316" t="s">
        <v>458</v>
      </c>
      <c r="C54" s="33"/>
      <c r="D54" s="33"/>
      <c r="E54" s="33"/>
      <c r="F54" s="9" t="s">
        <v>449</v>
      </c>
      <c r="G54" s="978" t="s">
        <v>26</v>
      </c>
      <c r="H54" s="978"/>
      <c r="I54" s="979"/>
    </row>
    <row r="55" spans="1:9" ht="15.75" customHeight="1">
      <c r="A55" s="11"/>
      <c r="B55" s="966" t="s">
        <v>1814</v>
      </c>
      <c r="C55" s="967"/>
      <c r="D55" s="967"/>
      <c r="E55" s="968"/>
      <c r="F55" s="5"/>
      <c r="G55" s="961" t="s">
        <v>25</v>
      </c>
      <c r="H55" s="961"/>
      <c r="I55" s="962"/>
    </row>
    <row r="56" spans="1:9" ht="15.75" customHeight="1">
      <c r="A56" s="11"/>
      <c r="B56" s="980"/>
      <c r="C56" s="981"/>
      <c r="D56" s="981"/>
      <c r="E56" s="982"/>
      <c r="F56" s="5"/>
      <c r="G56" s="961"/>
      <c r="H56" s="961"/>
      <c r="I56" s="962"/>
    </row>
    <row r="57" spans="1:9" ht="15.75" customHeight="1">
      <c r="A57" s="11"/>
      <c r="B57" s="102" t="s">
        <v>459</v>
      </c>
      <c r="C57" s="105"/>
      <c r="D57" s="105"/>
      <c r="E57" s="105"/>
      <c r="F57" s="5" t="s">
        <v>449</v>
      </c>
      <c r="G57" s="961" t="s">
        <v>24</v>
      </c>
      <c r="H57" s="961"/>
      <c r="I57" s="962"/>
    </row>
    <row r="58" spans="1:9" ht="15.75" customHeight="1">
      <c r="A58" s="11"/>
      <c r="B58" s="966" t="s">
        <v>1815</v>
      </c>
      <c r="C58" s="967"/>
      <c r="D58" s="967"/>
      <c r="E58" s="968"/>
      <c r="F58" s="5"/>
      <c r="G58" s="961" t="s">
        <v>23</v>
      </c>
      <c r="H58" s="961"/>
      <c r="I58" s="962"/>
    </row>
    <row r="59" spans="1:9" ht="15.75" customHeight="1">
      <c r="A59" s="11"/>
      <c r="B59" s="980"/>
      <c r="C59" s="981"/>
      <c r="D59" s="981"/>
      <c r="E59" s="982"/>
      <c r="F59" s="5"/>
      <c r="G59" s="961"/>
      <c r="H59" s="961"/>
      <c r="I59" s="962"/>
    </row>
    <row r="60" spans="1:9" ht="15.75" customHeight="1">
      <c r="A60" s="11"/>
      <c r="B60" s="967" t="s">
        <v>99</v>
      </c>
      <c r="C60" s="967"/>
      <c r="D60" s="967"/>
      <c r="E60" s="967"/>
      <c r="F60" s="5"/>
      <c r="G60" s="961"/>
      <c r="H60" s="961"/>
      <c r="I60" s="962"/>
    </row>
    <row r="61" spans="1:9" ht="15.75" customHeight="1">
      <c r="A61" s="11"/>
      <c r="B61" s="966" t="s">
        <v>460</v>
      </c>
      <c r="C61" s="967"/>
      <c r="D61" s="967"/>
      <c r="E61" s="968"/>
      <c r="F61" s="7" t="s">
        <v>451</v>
      </c>
      <c r="G61" s="961" t="s">
        <v>101</v>
      </c>
      <c r="H61" s="961"/>
      <c r="I61" s="962"/>
    </row>
    <row r="62" spans="1:9" ht="15.75" customHeight="1">
      <c r="A62" s="11"/>
      <c r="B62" s="966" t="s">
        <v>107</v>
      </c>
      <c r="C62" s="967"/>
      <c r="D62" s="967"/>
      <c r="E62" s="968"/>
      <c r="F62" s="5"/>
      <c r="G62" s="970" t="s">
        <v>172</v>
      </c>
      <c r="H62" s="970"/>
      <c r="I62" s="971"/>
    </row>
    <row r="63" spans="1:9" ht="15.75" customHeight="1">
      <c r="A63" s="11"/>
      <c r="B63" s="966" t="s">
        <v>461</v>
      </c>
      <c r="C63" s="967"/>
      <c r="D63" s="967"/>
      <c r="E63" s="968"/>
      <c r="F63" s="5"/>
      <c r="G63" s="970" t="s">
        <v>496</v>
      </c>
      <c r="H63" s="970"/>
      <c r="I63" s="971"/>
    </row>
    <row r="64" spans="1:9" ht="15.75" customHeight="1">
      <c r="A64" s="11"/>
      <c r="B64" s="966" t="s">
        <v>1800</v>
      </c>
      <c r="C64" s="967"/>
      <c r="D64" s="967"/>
      <c r="E64" s="968"/>
      <c r="F64" s="5"/>
      <c r="G64" s="961" t="s">
        <v>173</v>
      </c>
      <c r="H64" s="961"/>
      <c r="I64" s="962"/>
    </row>
    <row r="65" spans="1:9" ht="15.75" customHeight="1">
      <c r="A65" s="11"/>
      <c r="B65" s="980"/>
      <c r="C65" s="981"/>
      <c r="D65" s="981"/>
      <c r="E65" s="982"/>
      <c r="F65" s="5"/>
      <c r="G65" s="961"/>
      <c r="H65" s="961"/>
      <c r="I65" s="962"/>
    </row>
    <row r="66" spans="1:9" ht="15.75" customHeight="1">
      <c r="A66" s="11"/>
      <c r="B66" s="966" t="s">
        <v>48</v>
      </c>
      <c r="C66" s="967"/>
      <c r="D66" s="967"/>
      <c r="E66" s="968"/>
      <c r="F66" s="5"/>
      <c r="G66" s="961"/>
      <c r="H66" s="961"/>
      <c r="I66" s="962"/>
    </row>
    <row r="67" spans="1:9" ht="15.75" customHeight="1">
      <c r="A67" s="11"/>
      <c r="B67" s="102" t="s">
        <v>462</v>
      </c>
      <c r="C67" s="105"/>
      <c r="D67" s="105"/>
      <c r="E67" s="105"/>
      <c r="F67" s="5" t="s">
        <v>449</v>
      </c>
      <c r="G67" s="961" t="s">
        <v>102</v>
      </c>
      <c r="H67" s="961"/>
      <c r="I67" s="962"/>
    </row>
    <row r="68" spans="1:9" ht="15.75" customHeight="1">
      <c r="A68" s="11"/>
      <c r="B68" s="986" t="s">
        <v>1816</v>
      </c>
      <c r="C68" s="987"/>
      <c r="D68" s="987"/>
      <c r="E68" s="988"/>
      <c r="F68" s="5"/>
      <c r="G68" s="961" t="s">
        <v>497</v>
      </c>
      <c r="H68" s="961"/>
      <c r="I68" s="962"/>
    </row>
    <row r="69" spans="1:9" ht="15.75" customHeight="1">
      <c r="A69" s="11"/>
      <c r="B69" s="104"/>
      <c r="C69" s="105"/>
      <c r="D69" s="105"/>
      <c r="E69" s="106"/>
      <c r="F69" s="5"/>
      <c r="G69" s="960" t="s">
        <v>498</v>
      </c>
      <c r="H69" s="961"/>
      <c r="I69" s="962"/>
    </row>
    <row r="70" spans="1:9" ht="15.75" customHeight="1">
      <c r="A70" s="11"/>
      <c r="B70" s="104"/>
      <c r="C70" s="105"/>
      <c r="D70" s="105"/>
      <c r="E70" s="106"/>
      <c r="F70" s="5"/>
      <c r="G70" s="960" t="s">
        <v>499</v>
      </c>
      <c r="H70" s="961"/>
      <c r="I70" s="962"/>
    </row>
    <row r="71" spans="1:9" ht="15.75" customHeight="1">
      <c r="A71" s="11"/>
      <c r="B71" s="104"/>
      <c r="C71" s="105"/>
      <c r="D71" s="105"/>
      <c r="E71" s="106"/>
      <c r="F71" s="5"/>
      <c r="G71" s="960" t="s">
        <v>500</v>
      </c>
      <c r="H71" s="961"/>
      <c r="I71" s="962"/>
    </row>
    <row r="72" spans="1:9" ht="15.75" customHeight="1">
      <c r="A72" s="11"/>
      <c r="B72" s="980"/>
      <c r="C72" s="981"/>
      <c r="D72" s="981"/>
      <c r="E72" s="982"/>
      <c r="F72" s="5"/>
      <c r="G72" s="960"/>
      <c r="H72" s="961"/>
      <c r="I72" s="962"/>
    </row>
    <row r="73" spans="1:9" ht="15.75" customHeight="1">
      <c r="A73" s="11"/>
      <c r="B73" s="102" t="s">
        <v>108</v>
      </c>
      <c r="C73" s="105"/>
      <c r="D73" s="105"/>
      <c r="E73" s="105"/>
      <c r="F73" s="5" t="s">
        <v>447</v>
      </c>
      <c r="G73" s="961" t="s">
        <v>463</v>
      </c>
      <c r="H73" s="961"/>
      <c r="I73" s="962"/>
    </row>
    <row r="74" spans="1:9" ht="15.75" customHeight="1">
      <c r="A74" s="11"/>
      <c r="B74" s="966" t="s">
        <v>1817</v>
      </c>
      <c r="C74" s="967"/>
      <c r="D74" s="967"/>
      <c r="E74" s="968"/>
      <c r="F74" s="5"/>
      <c r="G74" s="961" t="s">
        <v>22</v>
      </c>
      <c r="H74" s="961"/>
      <c r="I74" s="962"/>
    </row>
    <row r="75" spans="1:9" ht="15.75" customHeight="1">
      <c r="A75" s="11"/>
      <c r="B75" s="980"/>
      <c r="C75" s="981"/>
      <c r="D75" s="981"/>
      <c r="E75" s="982"/>
      <c r="F75" s="5"/>
      <c r="G75" s="961"/>
      <c r="H75" s="961"/>
      <c r="I75" s="962"/>
    </row>
    <row r="76" spans="1:9" ht="15.75" customHeight="1">
      <c r="A76" s="11"/>
      <c r="B76" s="105" t="s">
        <v>1962</v>
      </c>
      <c r="C76" s="102"/>
      <c r="D76" s="102"/>
      <c r="E76" s="102"/>
      <c r="F76" s="5"/>
      <c r="G76" s="961"/>
      <c r="H76" s="961"/>
      <c r="I76" s="962"/>
    </row>
    <row r="77" spans="1:9" ht="15.75" customHeight="1">
      <c r="A77" s="11"/>
      <c r="B77" s="966" t="s">
        <v>47</v>
      </c>
      <c r="C77" s="967"/>
      <c r="D77" s="967"/>
      <c r="E77" s="968"/>
      <c r="F77" s="5"/>
      <c r="G77" s="99"/>
      <c r="H77" s="99"/>
      <c r="I77" s="100"/>
    </row>
    <row r="78" spans="1:9" ht="15.75" customHeight="1">
      <c r="A78" s="11"/>
      <c r="B78" s="966" t="s">
        <v>464</v>
      </c>
      <c r="C78" s="967"/>
      <c r="D78" s="967"/>
      <c r="E78" s="968"/>
      <c r="F78" s="7" t="s">
        <v>465</v>
      </c>
      <c r="G78" s="961" t="s">
        <v>21</v>
      </c>
      <c r="H78" s="961"/>
      <c r="I78" s="962"/>
    </row>
    <row r="79" spans="1:9" ht="15.75" customHeight="1">
      <c r="A79" s="11"/>
      <c r="B79" s="966" t="s">
        <v>466</v>
      </c>
      <c r="C79" s="967"/>
      <c r="D79" s="967"/>
      <c r="E79" s="968"/>
      <c r="F79" s="5"/>
      <c r="G79" s="961" t="s">
        <v>144</v>
      </c>
      <c r="H79" s="961"/>
      <c r="I79" s="962"/>
    </row>
    <row r="80" spans="1:9" ht="15.75" customHeight="1">
      <c r="A80" s="11"/>
      <c r="B80" s="966" t="s">
        <v>1644</v>
      </c>
      <c r="C80" s="967"/>
      <c r="D80" s="967"/>
      <c r="E80" s="968"/>
      <c r="F80" s="5"/>
      <c r="G80" s="961" t="s">
        <v>20</v>
      </c>
      <c r="H80" s="961"/>
      <c r="I80" s="962"/>
    </row>
    <row r="81" spans="1:9" ht="15.75" customHeight="1">
      <c r="A81" s="11"/>
      <c r="B81" s="980"/>
      <c r="C81" s="981"/>
      <c r="D81" s="981"/>
      <c r="E81" s="982"/>
      <c r="F81" s="5"/>
      <c r="G81" s="961"/>
      <c r="H81" s="961"/>
      <c r="I81" s="962"/>
    </row>
    <row r="82" spans="1:9" ht="15.75" customHeight="1">
      <c r="A82" s="11"/>
      <c r="B82" s="105" t="s">
        <v>103</v>
      </c>
      <c r="C82" s="102"/>
      <c r="D82" s="102"/>
      <c r="E82" s="102"/>
      <c r="F82" s="5"/>
      <c r="G82" s="961"/>
      <c r="H82" s="961"/>
      <c r="I82" s="962"/>
    </row>
    <row r="83" spans="1:9" ht="15.75" customHeight="1">
      <c r="A83" s="11"/>
      <c r="B83" s="102" t="s">
        <v>467</v>
      </c>
      <c r="C83" s="105"/>
      <c r="D83" s="105"/>
      <c r="E83" s="105"/>
      <c r="F83" s="7" t="s">
        <v>468</v>
      </c>
      <c r="G83" s="961" t="s">
        <v>19</v>
      </c>
      <c r="H83" s="961"/>
      <c r="I83" s="962"/>
    </row>
    <row r="84" spans="1:9" ht="15.75" customHeight="1">
      <c r="A84" s="11"/>
      <c r="B84" s="966" t="s">
        <v>109</v>
      </c>
      <c r="C84" s="967"/>
      <c r="D84" s="967"/>
      <c r="E84" s="968"/>
      <c r="F84" s="7"/>
      <c r="G84" s="961" t="s">
        <v>18</v>
      </c>
      <c r="H84" s="961"/>
      <c r="I84" s="962"/>
    </row>
    <row r="85" spans="1:9" ht="15.75" customHeight="1">
      <c r="A85" s="11"/>
      <c r="B85" s="966" t="s">
        <v>469</v>
      </c>
      <c r="C85" s="967"/>
      <c r="D85" s="967"/>
      <c r="E85" s="968"/>
      <c r="F85" s="5"/>
      <c r="G85" s="961" t="s">
        <v>17</v>
      </c>
      <c r="H85" s="961"/>
      <c r="I85" s="962"/>
    </row>
    <row r="86" spans="1:9" ht="15.75" customHeight="1">
      <c r="A86" s="11"/>
      <c r="B86" s="966" t="s">
        <v>109</v>
      </c>
      <c r="C86" s="967"/>
      <c r="D86" s="967"/>
      <c r="E86" s="968"/>
      <c r="F86" s="5"/>
      <c r="G86" s="99"/>
      <c r="H86" s="99"/>
      <c r="I86" s="100"/>
    </row>
    <row r="87" spans="1:9" ht="15.75" customHeight="1">
      <c r="A87" s="11"/>
      <c r="B87" s="966" t="s">
        <v>470</v>
      </c>
      <c r="C87" s="967"/>
      <c r="D87" s="967"/>
      <c r="E87" s="968"/>
      <c r="F87" s="5"/>
      <c r="G87" s="961"/>
      <c r="H87" s="961"/>
      <c r="I87" s="962"/>
    </row>
    <row r="88" spans="1:9" ht="15.75" customHeight="1">
      <c r="A88" s="11"/>
      <c r="B88" s="980"/>
      <c r="C88" s="981"/>
      <c r="D88" s="981"/>
      <c r="E88" s="982"/>
      <c r="F88" s="5"/>
      <c r="G88" s="961"/>
      <c r="H88" s="961"/>
      <c r="I88" s="962"/>
    </row>
    <row r="89" spans="1:9" ht="15.75" customHeight="1">
      <c r="A89" s="11"/>
      <c r="B89" s="105" t="s">
        <v>104</v>
      </c>
      <c r="C89" s="102"/>
      <c r="D89" s="102"/>
      <c r="E89" s="102"/>
      <c r="F89" s="5"/>
      <c r="G89" s="961"/>
      <c r="H89" s="961"/>
      <c r="I89" s="962"/>
    </row>
    <row r="90" spans="1:9" ht="15.75" customHeight="1">
      <c r="A90" s="11"/>
      <c r="B90" s="102" t="s">
        <v>471</v>
      </c>
      <c r="C90" s="105"/>
      <c r="D90" s="105"/>
      <c r="E90" s="105"/>
      <c r="F90" s="5" t="s">
        <v>457</v>
      </c>
      <c r="G90" s="961" t="s">
        <v>16</v>
      </c>
      <c r="H90" s="961"/>
      <c r="I90" s="962"/>
    </row>
    <row r="91" spans="1:9" ht="15.75" customHeight="1">
      <c r="A91" s="11"/>
      <c r="B91" s="966" t="s">
        <v>109</v>
      </c>
      <c r="C91" s="967"/>
      <c r="D91" s="967"/>
      <c r="E91" s="968"/>
      <c r="F91" s="5"/>
      <c r="G91" s="99" t="s">
        <v>472</v>
      </c>
      <c r="H91" s="99"/>
      <c r="I91" s="100"/>
    </row>
    <row r="92" spans="1:9" ht="15.75" customHeight="1">
      <c r="A92" s="11"/>
      <c r="B92" s="966" t="s">
        <v>473</v>
      </c>
      <c r="C92" s="967"/>
      <c r="D92" s="967"/>
      <c r="E92" s="968"/>
      <c r="F92" s="5"/>
      <c r="G92" s="961"/>
      <c r="H92" s="961"/>
      <c r="I92" s="962"/>
    </row>
    <row r="93" spans="1:9" ht="15.75" customHeight="1">
      <c r="A93" s="11"/>
      <c r="B93" s="980"/>
      <c r="C93" s="981"/>
      <c r="D93" s="981"/>
      <c r="E93" s="982"/>
      <c r="F93" s="5"/>
      <c r="G93" s="99"/>
      <c r="H93" s="99"/>
      <c r="I93" s="100"/>
    </row>
    <row r="94" spans="1:9" ht="15.75" customHeight="1">
      <c r="A94" s="11"/>
      <c r="B94" s="102" t="s">
        <v>474</v>
      </c>
      <c r="C94" s="105"/>
      <c r="D94" s="105"/>
      <c r="E94" s="105"/>
      <c r="F94" s="5" t="s">
        <v>457</v>
      </c>
      <c r="G94" s="961" t="s">
        <v>15</v>
      </c>
      <c r="H94" s="961"/>
      <c r="I94" s="962"/>
    </row>
    <row r="95" spans="1:9" ht="15.75" customHeight="1">
      <c r="A95" s="11"/>
      <c r="B95" s="966" t="s">
        <v>110</v>
      </c>
      <c r="C95" s="967"/>
      <c r="D95" s="967"/>
      <c r="E95" s="968"/>
      <c r="F95" s="5"/>
      <c r="G95" s="961" t="s">
        <v>14</v>
      </c>
      <c r="H95" s="961"/>
      <c r="I95" s="962"/>
    </row>
    <row r="96" spans="1:9" ht="15.75" customHeight="1">
      <c r="A96" s="11"/>
      <c r="B96" s="966" t="s">
        <v>475</v>
      </c>
      <c r="C96" s="967"/>
      <c r="D96" s="967"/>
      <c r="E96" s="968"/>
      <c r="F96" s="5"/>
      <c r="G96" s="961" t="s">
        <v>13</v>
      </c>
      <c r="H96" s="961"/>
      <c r="I96" s="962"/>
    </row>
    <row r="97" spans="1:9" ht="15.75" customHeight="1">
      <c r="A97" s="11"/>
      <c r="B97" s="980"/>
      <c r="C97" s="981"/>
      <c r="D97" s="981"/>
      <c r="E97" s="982"/>
      <c r="F97" s="5"/>
      <c r="G97" s="99"/>
      <c r="H97" s="99"/>
      <c r="I97" s="100"/>
    </row>
    <row r="98" spans="1:9" ht="15.75" customHeight="1">
      <c r="A98" s="11"/>
      <c r="B98" s="320" t="s">
        <v>47</v>
      </c>
      <c r="C98" s="315"/>
      <c r="D98" s="315"/>
      <c r="E98" s="315"/>
      <c r="F98" s="5"/>
      <c r="G98" s="961"/>
      <c r="H98" s="961"/>
      <c r="I98" s="962"/>
    </row>
    <row r="99" spans="1:9" ht="15.75" customHeight="1">
      <c r="A99" s="11"/>
      <c r="B99" s="315" t="s">
        <v>476</v>
      </c>
      <c r="C99" s="320"/>
      <c r="D99" s="320"/>
      <c r="E99" s="320"/>
      <c r="F99" s="7" t="s">
        <v>477</v>
      </c>
      <c r="G99" s="961" t="s">
        <v>478</v>
      </c>
      <c r="H99" s="961"/>
      <c r="I99" s="962"/>
    </row>
    <row r="100" spans="1:9" ht="15.75" customHeight="1">
      <c r="A100" s="11"/>
      <c r="B100" s="966" t="s">
        <v>466</v>
      </c>
      <c r="C100" s="967"/>
      <c r="D100" s="967"/>
      <c r="E100" s="968"/>
      <c r="F100" s="5"/>
      <c r="G100" s="961" t="s">
        <v>174</v>
      </c>
      <c r="H100" s="961"/>
      <c r="I100" s="962"/>
    </row>
    <row r="101" spans="1:9" ht="15.75" customHeight="1">
      <c r="A101" s="11"/>
      <c r="B101" s="966" t="s">
        <v>1645</v>
      </c>
      <c r="C101" s="967"/>
      <c r="D101" s="967"/>
      <c r="E101" s="968"/>
      <c r="F101" s="5"/>
      <c r="G101" s="961" t="s">
        <v>175</v>
      </c>
      <c r="H101" s="961"/>
      <c r="I101" s="962"/>
    </row>
    <row r="102" spans="1:9" ht="15.75" customHeight="1">
      <c r="A102" s="11"/>
      <c r="B102" s="980"/>
      <c r="C102" s="981"/>
      <c r="D102" s="981"/>
      <c r="E102" s="982"/>
      <c r="F102" s="5"/>
      <c r="G102" s="961" t="s">
        <v>501</v>
      </c>
      <c r="H102" s="961"/>
      <c r="I102" s="962"/>
    </row>
    <row r="103" spans="1:9" ht="15.75" customHeight="1">
      <c r="A103" s="317"/>
      <c r="B103" s="990"/>
      <c r="C103" s="991"/>
      <c r="D103" s="991"/>
      <c r="E103" s="992"/>
      <c r="F103" s="3"/>
      <c r="G103" s="963"/>
      <c r="H103" s="964"/>
      <c r="I103" s="965"/>
    </row>
    <row r="104" spans="1:9" ht="15.75" customHeight="1">
      <c r="A104" s="8"/>
      <c r="B104" s="939" t="s">
        <v>48</v>
      </c>
      <c r="C104" s="940"/>
      <c r="D104" s="940"/>
      <c r="E104" s="941"/>
      <c r="F104" s="9"/>
      <c r="G104" s="989"/>
      <c r="H104" s="978"/>
      <c r="I104" s="979"/>
    </row>
    <row r="105" spans="1:9" ht="15.75" customHeight="1">
      <c r="A105" s="113"/>
      <c r="B105" s="966" t="s">
        <v>479</v>
      </c>
      <c r="C105" s="967"/>
      <c r="D105" s="967"/>
      <c r="E105" s="968"/>
      <c r="F105" s="7" t="s">
        <v>480</v>
      </c>
      <c r="G105" s="960" t="s">
        <v>12</v>
      </c>
      <c r="H105" s="961"/>
      <c r="I105" s="962"/>
    </row>
    <row r="106" spans="1:9" ht="15.75" customHeight="1">
      <c r="A106" s="113"/>
      <c r="B106" s="966" t="s">
        <v>1818</v>
      </c>
      <c r="C106" s="967"/>
      <c r="D106" s="967"/>
      <c r="E106" s="968"/>
      <c r="F106" s="5"/>
      <c r="G106" s="960" t="s">
        <v>11</v>
      </c>
      <c r="H106" s="961"/>
      <c r="I106" s="962"/>
    </row>
    <row r="107" spans="1:9" ht="15.75" customHeight="1">
      <c r="A107" s="113"/>
      <c r="B107" s="966" t="s">
        <v>1819</v>
      </c>
      <c r="C107" s="967"/>
      <c r="D107" s="967"/>
      <c r="E107" s="968"/>
      <c r="F107" s="5"/>
      <c r="G107" s="960" t="s">
        <v>10</v>
      </c>
      <c r="H107" s="961"/>
      <c r="I107" s="962"/>
    </row>
    <row r="108" spans="1:9" ht="15.75" customHeight="1">
      <c r="A108" s="113"/>
      <c r="B108" s="980"/>
      <c r="C108" s="981"/>
      <c r="D108" s="981"/>
      <c r="E108" s="982"/>
      <c r="F108" s="5"/>
      <c r="G108" s="960"/>
      <c r="H108" s="961"/>
      <c r="I108" s="962"/>
    </row>
    <row r="109" spans="1:9" ht="15.75" customHeight="1">
      <c r="A109" s="113"/>
      <c r="B109" s="966" t="s">
        <v>481</v>
      </c>
      <c r="C109" s="967"/>
      <c r="D109" s="967"/>
      <c r="E109" s="968"/>
      <c r="F109" s="5" t="s">
        <v>449</v>
      </c>
      <c r="G109" s="960" t="s">
        <v>9</v>
      </c>
      <c r="H109" s="961"/>
      <c r="I109" s="962"/>
    </row>
    <row r="110" spans="1:9" ht="15.75" customHeight="1">
      <c r="A110" s="113"/>
      <c r="B110" s="966" t="s">
        <v>1937</v>
      </c>
      <c r="C110" s="967"/>
      <c r="D110" s="967"/>
      <c r="E110" s="968"/>
      <c r="F110" s="5"/>
      <c r="G110" s="960" t="s">
        <v>8</v>
      </c>
      <c r="H110" s="961"/>
      <c r="I110" s="962"/>
    </row>
    <row r="111" spans="1:9" ht="15.75" customHeight="1">
      <c r="A111" s="113"/>
      <c r="B111" s="980"/>
      <c r="C111" s="981"/>
      <c r="D111" s="981"/>
      <c r="E111" s="982"/>
      <c r="F111" s="5"/>
      <c r="G111" s="960"/>
      <c r="H111" s="961"/>
      <c r="I111" s="962"/>
    </row>
    <row r="112" spans="1:9" ht="15.75" customHeight="1">
      <c r="A112" s="113"/>
      <c r="B112" s="966" t="s">
        <v>177</v>
      </c>
      <c r="C112" s="967"/>
      <c r="D112" s="967"/>
      <c r="E112" s="968"/>
      <c r="F112" s="5" t="s">
        <v>482</v>
      </c>
      <c r="G112" s="969" t="s">
        <v>483</v>
      </c>
      <c r="H112" s="970"/>
      <c r="I112" s="971"/>
    </row>
    <row r="113" spans="1:9" ht="15.75" customHeight="1">
      <c r="A113" s="113"/>
      <c r="B113" s="966" t="s">
        <v>1820</v>
      </c>
      <c r="C113" s="967"/>
      <c r="D113" s="967"/>
      <c r="E113" s="968"/>
      <c r="F113" s="5"/>
      <c r="G113" s="969"/>
      <c r="H113" s="970"/>
      <c r="I113" s="971"/>
    </row>
    <row r="114" spans="1:9" ht="15.75" customHeight="1">
      <c r="A114" s="113"/>
      <c r="B114" s="980"/>
      <c r="C114" s="981"/>
      <c r="D114" s="981"/>
      <c r="E114" s="982"/>
      <c r="F114" s="5"/>
      <c r="G114" s="960"/>
      <c r="H114" s="961"/>
      <c r="I114" s="962"/>
    </row>
    <row r="115" spans="1:9" ht="15.75" customHeight="1">
      <c r="A115" s="113"/>
      <c r="B115" s="966" t="s">
        <v>484</v>
      </c>
      <c r="C115" s="967"/>
      <c r="D115" s="967"/>
      <c r="E115" s="968"/>
      <c r="F115" s="5" t="s">
        <v>444</v>
      </c>
      <c r="G115" s="969" t="s">
        <v>485</v>
      </c>
      <c r="H115" s="970"/>
      <c r="I115" s="971"/>
    </row>
    <row r="116" spans="1:9" ht="15.75" customHeight="1">
      <c r="A116" s="113"/>
      <c r="B116" s="966" t="s">
        <v>1821</v>
      </c>
      <c r="C116" s="967"/>
      <c r="D116" s="967"/>
      <c r="E116" s="968"/>
      <c r="F116" s="5"/>
      <c r="G116" s="969"/>
      <c r="H116" s="970"/>
      <c r="I116" s="971"/>
    </row>
    <row r="117" spans="1:9" ht="15.75" customHeight="1">
      <c r="A117" s="113"/>
      <c r="B117" s="110"/>
      <c r="C117" s="111"/>
      <c r="D117" s="111"/>
      <c r="E117" s="112"/>
      <c r="F117" s="5"/>
      <c r="G117" s="118"/>
      <c r="H117" s="116"/>
      <c r="I117" s="117"/>
    </row>
    <row r="118" spans="1:9" ht="15.75" customHeight="1">
      <c r="A118" s="113"/>
      <c r="B118" s="966" t="s">
        <v>486</v>
      </c>
      <c r="C118" s="967"/>
      <c r="D118" s="967"/>
      <c r="E118" s="968"/>
      <c r="F118" s="5" t="s">
        <v>449</v>
      </c>
      <c r="G118" s="960" t="s">
        <v>7</v>
      </c>
      <c r="H118" s="961"/>
      <c r="I118" s="962"/>
    </row>
    <row r="119" spans="1:9" ht="15.75" customHeight="1">
      <c r="A119" s="113"/>
      <c r="B119" s="966" t="s">
        <v>1822</v>
      </c>
      <c r="C119" s="967"/>
      <c r="D119" s="967"/>
      <c r="E119" s="968"/>
      <c r="F119" s="5"/>
      <c r="G119" s="960" t="s">
        <v>6</v>
      </c>
      <c r="H119" s="961"/>
      <c r="I119" s="962"/>
    </row>
    <row r="120" spans="1:9" ht="15.75" customHeight="1">
      <c r="A120" s="113"/>
      <c r="B120" s="121"/>
      <c r="C120" s="122"/>
      <c r="D120" s="122"/>
      <c r="E120" s="123"/>
      <c r="F120" s="5"/>
      <c r="G120" s="118"/>
      <c r="H120" s="116"/>
      <c r="I120" s="117"/>
    </row>
    <row r="121" spans="1:9" ht="15.75" customHeight="1">
      <c r="A121" s="113"/>
      <c r="B121" s="966" t="s">
        <v>487</v>
      </c>
      <c r="C121" s="967"/>
      <c r="D121" s="967"/>
      <c r="E121" s="968"/>
      <c r="F121" s="5" t="s">
        <v>449</v>
      </c>
      <c r="G121" s="960" t="s">
        <v>5</v>
      </c>
      <c r="H121" s="961"/>
      <c r="I121" s="962"/>
    </row>
    <row r="122" spans="1:9" ht="15.75" customHeight="1">
      <c r="A122" s="113"/>
      <c r="B122" s="966" t="s">
        <v>1823</v>
      </c>
      <c r="C122" s="967"/>
      <c r="D122" s="967"/>
      <c r="E122" s="968"/>
      <c r="F122" s="5"/>
      <c r="G122" s="960" t="s">
        <v>4</v>
      </c>
      <c r="H122" s="961"/>
      <c r="I122" s="962"/>
    </row>
    <row r="123" spans="1:9" ht="15.75" customHeight="1">
      <c r="A123" s="113"/>
      <c r="B123" s="980"/>
      <c r="C123" s="981"/>
      <c r="D123" s="981"/>
      <c r="E123" s="982"/>
      <c r="F123" s="5"/>
      <c r="G123" s="960"/>
      <c r="H123" s="961"/>
      <c r="I123" s="962"/>
    </row>
    <row r="124" spans="1:9" ht="15.75" customHeight="1">
      <c r="A124" s="113"/>
      <c r="B124" s="966" t="s">
        <v>488</v>
      </c>
      <c r="C124" s="967"/>
      <c r="D124" s="967"/>
      <c r="E124" s="968"/>
      <c r="F124" s="5" t="s">
        <v>447</v>
      </c>
      <c r="G124" s="969" t="s">
        <v>502</v>
      </c>
      <c r="H124" s="970"/>
      <c r="I124" s="971"/>
    </row>
    <row r="125" spans="1:9" ht="15.75" customHeight="1">
      <c r="A125" s="113"/>
      <c r="B125" s="966" t="s">
        <v>1824</v>
      </c>
      <c r="C125" s="967"/>
      <c r="D125" s="967"/>
      <c r="E125" s="968"/>
      <c r="F125" s="5"/>
      <c r="G125" s="969" t="s">
        <v>489</v>
      </c>
      <c r="H125" s="970"/>
      <c r="I125" s="971"/>
    </row>
    <row r="126" spans="1:9" ht="15.75" customHeight="1">
      <c r="A126" s="113"/>
      <c r="B126" s="980"/>
      <c r="C126" s="981"/>
      <c r="D126" s="981"/>
      <c r="E126" s="982"/>
      <c r="F126" s="5"/>
      <c r="G126" s="960"/>
      <c r="H126" s="961"/>
      <c r="I126" s="962"/>
    </row>
    <row r="127" spans="1:9" ht="15.75" customHeight="1">
      <c r="A127" s="113"/>
      <c r="B127" s="966" t="s">
        <v>490</v>
      </c>
      <c r="C127" s="967"/>
      <c r="D127" s="967"/>
      <c r="E127" s="968"/>
      <c r="F127" s="7" t="s">
        <v>491</v>
      </c>
      <c r="G127" s="960" t="s">
        <v>3</v>
      </c>
      <c r="H127" s="961"/>
      <c r="I127" s="962"/>
    </row>
    <row r="128" spans="1:9" ht="15.75" customHeight="1">
      <c r="A128" s="113"/>
      <c r="B128" s="966" t="s">
        <v>1825</v>
      </c>
      <c r="C128" s="967"/>
      <c r="D128" s="967"/>
      <c r="E128" s="968"/>
      <c r="F128" s="5"/>
      <c r="G128" s="960" t="s">
        <v>2</v>
      </c>
      <c r="H128" s="961"/>
      <c r="I128" s="962"/>
    </row>
    <row r="129" spans="1:9" ht="15.75" customHeight="1">
      <c r="A129" s="113"/>
      <c r="B129" s="966" t="s">
        <v>1826</v>
      </c>
      <c r="C129" s="967"/>
      <c r="D129" s="967"/>
      <c r="E129" s="968"/>
      <c r="F129" s="5"/>
      <c r="G129" s="960"/>
      <c r="H129" s="961"/>
      <c r="I129" s="962"/>
    </row>
    <row r="130" spans="1:9" ht="15.75" customHeight="1">
      <c r="A130" s="113"/>
      <c r="B130" s="966" t="s">
        <v>1829</v>
      </c>
      <c r="C130" s="967"/>
      <c r="D130" s="967"/>
      <c r="E130" s="968"/>
      <c r="F130" s="5"/>
      <c r="G130" s="960"/>
      <c r="H130" s="961"/>
      <c r="I130" s="962"/>
    </row>
    <row r="131" spans="1:9" ht="15.75" customHeight="1">
      <c r="A131" s="113"/>
      <c r="B131" s="980"/>
      <c r="C131" s="981"/>
      <c r="D131" s="981"/>
      <c r="E131" s="982"/>
      <c r="F131" s="5"/>
      <c r="G131" s="960"/>
      <c r="H131" s="961"/>
      <c r="I131" s="962"/>
    </row>
    <row r="132" spans="1:9" ht="15.75" customHeight="1">
      <c r="A132" s="113"/>
      <c r="B132" s="110" t="s">
        <v>492</v>
      </c>
      <c r="C132" s="111"/>
      <c r="D132" s="111"/>
      <c r="E132" s="112"/>
      <c r="F132" s="5" t="s">
        <v>447</v>
      </c>
      <c r="G132" s="960" t="s">
        <v>1</v>
      </c>
      <c r="H132" s="961"/>
      <c r="I132" s="962"/>
    </row>
    <row r="133" spans="1:9" ht="15.75" customHeight="1">
      <c r="A133" s="113"/>
      <c r="B133" s="966" t="s">
        <v>1827</v>
      </c>
      <c r="C133" s="967"/>
      <c r="D133" s="967"/>
      <c r="E133" s="968"/>
      <c r="F133" s="5"/>
      <c r="G133" s="960"/>
      <c r="H133" s="961"/>
      <c r="I133" s="962"/>
    </row>
    <row r="134" spans="1:9" ht="15.75" customHeight="1">
      <c r="A134" s="113"/>
      <c r="B134" s="966" t="s">
        <v>1828</v>
      </c>
      <c r="C134" s="967"/>
      <c r="D134" s="967"/>
      <c r="E134" s="968"/>
      <c r="F134" s="5"/>
      <c r="G134" s="960"/>
      <c r="H134" s="961"/>
      <c r="I134" s="962"/>
    </row>
    <row r="135" spans="1:9" ht="15.75" customHeight="1">
      <c r="A135" s="113"/>
      <c r="B135" s="966" t="s">
        <v>1830</v>
      </c>
      <c r="C135" s="967"/>
      <c r="D135" s="967"/>
      <c r="E135" s="968"/>
      <c r="F135" s="5"/>
      <c r="G135" s="960"/>
      <c r="H135" s="961"/>
      <c r="I135" s="962"/>
    </row>
    <row r="136" spans="1:9" ht="15.75" customHeight="1">
      <c r="A136" s="113"/>
      <c r="B136" s="966" t="s">
        <v>1831</v>
      </c>
      <c r="C136" s="967"/>
      <c r="D136" s="967"/>
      <c r="E136" s="968"/>
      <c r="F136" s="5"/>
      <c r="G136" s="960"/>
      <c r="H136" s="961"/>
      <c r="I136" s="962"/>
    </row>
    <row r="137" spans="1:9" ht="15.75" customHeight="1">
      <c r="A137" s="113"/>
      <c r="B137" s="110"/>
      <c r="C137" s="111"/>
      <c r="D137" s="111"/>
      <c r="E137" s="112"/>
      <c r="F137" s="5"/>
      <c r="G137" s="118"/>
      <c r="H137" s="116"/>
      <c r="I137" s="117"/>
    </row>
    <row r="138" spans="1:9" ht="15.75" customHeight="1">
      <c r="A138" s="113"/>
      <c r="B138" s="966" t="s">
        <v>178</v>
      </c>
      <c r="C138" s="967"/>
      <c r="D138" s="967"/>
      <c r="E138" s="968"/>
      <c r="F138" s="5"/>
      <c r="G138" s="960"/>
      <c r="H138" s="961"/>
      <c r="I138" s="962"/>
    </row>
    <row r="139" spans="1:9" ht="15.75" customHeight="1">
      <c r="A139" s="113"/>
      <c r="B139" s="966" t="s">
        <v>493</v>
      </c>
      <c r="C139" s="967"/>
      <c r="D139" s="967"/>
      <c r="E139" s="968"/>
      <c r="F139" s="7" t="s">
        <v>494</v>
      </c>
      <c r="G139" s="960" t="s">
        <v>0</v>
      </c>
      <c r="H139" s="961"/>
      <c r="I139" s="962"/>
    </row>
    <row r="140" spans="1:9" ht="15.75" customHeight="1">
      <c r="A140" s="113"/>
      <c r="B140" s="966" t="s">
        <v>179</v>
      </c>
      <c r="C140" s="967"/>
      <c r="D140" s="967"/>
      <c r="E140" s="968"/>
      <c r="F140" s="5"/>
      <c r="G140" s="960"/>
      <c r="H140" s="961"/>
      <c r="I140" s="962"/>
    </row>
    <row r="141" spans="1:9" ht="15.75" customHeight="1">
      <c r="A141" s="275"/>
      <c r="B141" s="256" t="s">
        <v>1832</v>
      </c>
      <c r="C141" s="257"/>
      <c r="D141" s="257"/>
      <c r="E141" s="258"/>
      <c r="F141" s="5"/>
      <c r="G141" s="262"/>
      <c r="H141" s="263"/>
      <c r="I141" s="264"/>
    </row>
    <row r="142" spans="1:9" ht="15.75" customHeight="1">
      <c r="A142" s="176"/>
      <c r="B142" s="30"/>
      <c r="C142" s="78"/>
      <c r="D142" s="78"/>
      <c r="E142" s="79"/>
      <c r="F142" s="176"/>
      <c r="G142" s="30"/>
      <c r="H142" s="78"/>
      <c r="I142" s="79"/>
    </row>
  </sheetData>
  <mergeCells count="211">
    <mergeCell ref="B140:E140"/>
    <mergeCell ref="G140:I140"/>
    <mergeCell ref="B135:E135"/>
    <mergeCell ref="G135:I135"/>
    <mergeCell ref="B136:E136"/>
    <mergeCell ref="G136:I136"/>
    <mergeCell ref="B138:E138"/>
    <mergeCell ref="G138:I138"/>
    <mergeCell ref="B139:E139"/>
    <mergeCell ref="G139:I139"/>
    <mergeCell ref="A22:A25"/>
    <mergeCell ref="B24:I24"/>
    <mergeCell ref="B25:I25"/>
    <mergeCell ref="B29:E29"/>
    <mergeCell ref="B31:E31"/>
    <mergeCell ref="C38:E38"/>
    <mergeCell ref="B40:E40"/>
    <mergeCell ref="C41:E41"/>
    <mergeCell ref="C44:E44"/>
    <mergeCell ref="B21:I21"/>
    <mergeCell ref="B22:I22"/>
    <mergeCell ref="B23:I23"/>
    <mergeCell ref="B28:E28"/>
    <mergeCell ref="B43:E43"/>
    <mergeCell ref="G36:I36"/>
    <mergeCell ref="B37:E37"/>
    <mergeCell ref="G37:I37"/>
    <mergeCell ref="G38:I38"/>
    <mergeCell ref="G39:I39"/>
    <mergeCell ref="G32:I32"/>
    <mergeCell ref="B33:E33"/>
    <mergeCell ref="G33:I33"/>
    <mergeCell ref="G34:I34"/>
    <mergeCell ref="G35:I35"/>
    <mergeCell ref="G27:I27"/>
    <mergeCell ref="G28:I28"/>
    <mergeCell ref="G29:I29"/>
    <mergeCell ref="G31:I31"/>
    <mergeCell ref="B26:E26"/>
    <mergeCell ref="G26:I26"/>
    <mergeCell ref="B131:E131"/>
    <mergeCell ref="G131:I131"/>
    <mergeCell ref="G132:I132"/>
    <mergeCell ref="B133:E133"/>
    <mergeCell ref="G133:I133"/>
    <mergeCell ref="B134:E134"/>
    <mergeCell ref="G134:I134"/>
    <mergeCell ref="G125:I125"/>
    <mergeCell ref="B126:E126"/>
    <mergeCell ref="G126:I126"/>
    <mergeCell ref="B127:E127"/>
    <mergeCell ref="G127:I127"/>
    <mergeCell ref="B128:E128"/>
    <mergeCell ref="G128:I128"/>
    <mergeCell ref="B129:E129"/>
    <mergeCell ref="G129:I129"/>
    <mergeCell ref="B125:E125"/>
    <mergeCell ref="B130:E130"/>
    <mergeCell ref="G130:I130"/>
    <mergeCell ref="B124:E124"/>
    <mergeCell ref="B112:E112"/>
    <mergeCell ref="G112:I112"/>
    <mergeCell ref="B113:E113"/>
    <mergeCell ref="G113:I113"/>
    <mergeCell ref="B114:E114"/>
    <mergeCell ref="G114:I114"/>
    <mergeCell ref="B115:E115"/>
    <mergeCell ref="G115:I115"/>
    <mergeCell ref="B121:E121"/>
    <mergeCell ref="G121:I121"/>
    <mergeCell ref="B122:E122"/>
    <mergeCell ref="B123:E123"/>
    <mergeCell ref="G123:I123"/>
    <mergeCell ref="G124:I124"/>
    <mergeCell ref="B116:E116"/>
    <mergeCell ref="G118:I118"/>
    <mergeCell ref="B119:E119"/>
    <mergeCell ref="G119:I119"/>
    <mergeCell ref="G116:I116"/>
    <mergeCell ref="B118:E118"/>
    <mergeCell ref="G122:I122"/>
    <mergeCell ref="B109:E109"/>
    <mergeCell ref="G109:I109"/>
    <mergeCell ref="B110:E110"/>
    <mergeCell ref="G110:I110"/>
    <mergeCell ref="B111:E111"/>
    <mergeCell ref="G111:I111"/>
    <mergeCell ref="B106:E106"/>
    <mergeCell ref="B107:E107"/>
    <mergeCell ref="G107:I107"/>
    <mergeCell ref="G108:I108"/>
    <mergeCell ref="G106:I106"/>
    <mergeCell ref="B108:E108"/>
    <mergeCell ref="B102:E102"/>
    <mergeCell ref="G102:I102"/>
    <mergeCell ref="G104:I104"/>
    <mergeCell ref="B105:E105"/>
    <mergeCell ref="G105:I105"/>
    <mergeCell ref="B104:E104"/>
    <mergeCell ref="G98:I98"/>
    <mergeCell ref="G99:I99"/>
    <mergeCell ref="B100:E100"/>
    <mergeCell ref="B101:E101"/>
    <mergeCell ref="G101:I101"/>
    <mergeCell ref="G100:I100"/>
    <mergeCell ref="B103:E103"/>
    <mergeCell ref="G103:I103"/>
    <mergeCell ref="G94:I94"/>
    <mergeCell ref="B95:E95"/>
    <mergeCell ref="B96:E96"/>
    <mergeCell ref="G96:I96"/>
    <mergeCell ref="B97:E97"/>
    <mergeCell ref="G95:I95"/>
    <mergeCell ref="G90:I90"/>
    <mergeCell ref="B91:E91"/>
    <mergeCell ref="B92:E92"/>
    <mergeCell ref="B93:E93"/>
    <mergeCell ref="G92:I92"/>
    <mergeCell ref="B86:E86"/>
    <mergeCell ref="B87:E87"/>
    <mergeCell ref="G87:I87"/>
    <mergeCell ref="B88:E88"/>
    <mergeCell ref="G88:I88"/>
    <mergeCell ref="G89:I89"/>
    <mergeCell ref="G81:I81"/>
    <mergeCell ref="G82:I82"/>
    <mergeCell ref="G83:I83"/>
    <mergeCell ref="B84:E84"/>
    <mergeCell ref="G84:I84"/>
    <mergeCell ref="B85:E85"/>
    <mergeCell ref="G85:I85"/>
    <mergeCell ref="B81:E81"/>
    <mergeCell ref="B78:E78"/>
    <mergeCell ref="G79:I79"/>
    <mergeCell ref="G80:I80"/>
    <mergeCell ref="G78:I78"/>
    <mergeCell ref="B79:E79"/>
    <mergeCell ref="B68:E68"/>
    <mergeCell ref="G69:I69"/>
    <mergeCell ref="G73:I73"/>
    <mergeCell ref="B75:E75"/>
    <mergeCell ref="G76:I76"/>
    <mergeCell ref="B72:E72"/>
    <mergeCell ref="G74:I74"/>
    <mergeCell ref="G68:I68"/>
    <mergeCell ref="B74:E74"/>
    <mergeCell ref="G75:I75"/>
    <mergeCell ref="B77:E77"/>
    <mergeCell ref="B80:E80"/>
    <mergeCell ref="G70:I70"/>
    <mergeCell ref="G71:I71"/>
    <mergeCell ref="G72:I72"/>
    <mergeCell ref="G63:I63"/>
    <mergeCell ref="G64:I64"/>
    <mergeCell ref="G65:I65"/>
    <mergeCell ref="B66:E66"/>
    <mergeCell ref="G67:I67"/>
    <mergeCell ref="B63:E63"/>
    <mergeCell ref="G66:I66"/>
    <mergeCell ref="G58:I58"/>
    <mergeCell ref="G59:I59"/>
    <mergeCell ref="B60:E60"/>
    <mergeCell ref="B61:E61"/>
    <mergeCell ref="G61:I61"/>
    <mergeCell ref="B62:E62"/>
    <mergeCell ref="G62:I62"/>
    <mergeCell ref="B58:E58"/>
    <mergeCell ref="B59:E59"/>
    <mergeCell ref="G60:I60"/>
    <mergeCell ref="B64:E64"/>
    <mergeCell ref="B65:E65"/>
    <mergeCell ref="G54:I54"/>
    <mergeCell ref="G56:I56"/>
    <mergeCell ref="G57:I57"/>
    <mergeCell ref="G55:I55"/>
    <mergeCell ref="B56:E56"/>
    <mergeCell ref="G48:I48"/>
    <mergeCell ref="B49:E49"/>
    <mergeCell ref="G49:I49"/>
    <mergeCell ref="G51:I51"/>
    <mergeCell ref="B52:E52"/>
    <mergeCell ref="G52:I52"/>
    <mergeCell ref="B53:E53"/>
    <mergeCell ref="G53:I53"/>
    <mergeCell ref="B55:E55"/>
    <mergeCell ref="B50:E50"/>
    <mergeCell ref="G50:I50"/>
    <mergeCell ref="G45:I45"/>
    <mergeCell ref="G46:I46"/>
    <mergeCell ref="G47:I47"/>
    <mergeCell ref="G40:I40"/>
    <mergeCell ref="G41:I41"/>
    <mergeCell ref="G42:I42"/>
    <mergeCell ref="G43:I43"/>
    <mergeCell ref="G44:I44"/>
    <mergeCell ref="B46:E46"/>
    <mergeCell ref="C47:E47"/>
    <mergeCell ref="B11:I11"/>
    <mergeCell ref="B12:I12"/>
    <mergeCell ref="B13:I13"/>
    <mergeCell ref="B14:I14"/>
    <mergeCell ref="B15:I15"/>
    <mergeCell ref="B16:I16"/>
    <mergeCell ref="A1:I1"/>
    <mergeCell ref="B7:I7"/>
    <mergeCell ref="B9:I9"/>
    <mergeCell ref="B10:I10"/>
    <mergeCell ref="A5:I5"/>
    <mergeCell ref="B6:I6"/>
    <mergeCell ref="A8:I8"/>
    <mergeCell ref="A2:I2"/>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rowBreaks count="2" manualBreakCount="2">
    <brk id="53" max="8" man="1"/>
    <brk id="103" max="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8" width="8" style="2" customWidth="1"/>
    <col min="9" max="9" width="7.5" style="2" customWidth="1"/>
    <col min="10" max="11" width="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1008"/>
      <c r="B1" s="1008"/>
      <c r="C1" s="1008"/>
      <c r="D1" s="1008"/>
      <c r="E1" s="1008"/>
      <c r="F1" s="1008"/>
      <c r="G1" s="1008"/>
      <c r="H1" s="1008"/>
      <c r="I1" s="1008"/>
    </row>
    <row r="3" spans="1:10" ht="14.25">
      <c r="A3" s="932" t="s">
        <v>971</v>
      </c>
      <c r="B3" s="932"/>
      <c r="C3" s="932"/>
      <c r="D3" s="932"/>
      <c r="E3" s="932"/>
      <c r="F3" s="932"/>
      <c r="G3" s="932"/>
      <c r="H3" s="17"/>
      <c r="I3" s="16"/>
    </row>
    <row r="5" spans="1:10" ht="15" customHeight="1">
      <c r="A5" s="927" t="s">
        <v>981</v>
      </c>
      <c r="B5" s="928"/>
      <c r="C5" s="928"/>
      <c r="D5" s="928"/>
      <c r="E5" s="928"/>
      <c r="F5" s="928"/>
      <c r="G5" s="928"/>
      <c r="H5" s="928"/>
      <c r="I5" s="929"/>
    </row>
    <row r="6" spans="1:10" ht="15" customHeight="1">
      <c r="A6" s="171" t="s">
        <v>982</v>
      </c>
      <c r="B6" s="989" t="s">
        <v>972</v>
      </c>
      <c r="C6" s="978"/>
      <c r="D6" s="978"/>
      <c r="E6" s="978"/>
      <c r="F6" s="978"/>
      <c r="G6" s="978"/>
      <c r="H6" s="978"/>
      <c r="I6" s="979"/>
      <c r="J6" s="2" t="s">
        <v>983</v>
      </c>
    </row>
    <row r="7" spans="1:10" ht="15" customHeight="1">
      <c r="A7" s="15" t="s">
        <v>984</v>
      </c>
      <c r="B7" s="939" t="s">
        <v>37</v>
      </c>
      <c r="C7" s="940"/>
      <c r="D7" s="940"/>
      <c r="E7" s="940"/>
      <c r="F7" s="940"/>
      <c r="G7" s="940"/>
      <c r="H7" s="940"/>
      <c r="I7" s="941"/>
    </row>
    <row r="8" spans="1:10" ht="15" customHeight="1">
      <c r="A8" s="927" t="s">
        <v>985</v>
      </c>
      <c r="B8" s="928"/>
      <c r="C8" s="928"/>
      <c r="D8" s="928"/>
      <c r="E8" s="928"/>
      <c r="F8" s="928"/>
      <c r="G8" s="928"/>
      <c r="H8" s="928"/>
      <c r="I8" s="929"/>
    </row>
    <row r="9" spans="1:10" ht="27" customHeight="1">
      <c r="A9" s="80" t="s">
        <v>986</v>
      </c>
      <c r="B9" s="945" t="s">
        <v>987</v>
      </c>
      <c r="C9" s="946"/>
      <c r="D9" s="946"/>
      <c r="E9" s="946"/>
      <c r="F9" s="946"/>
      <c r="G9" s="946"/>
      <c r="H9" s="946"/>
      <c r="I9" s="947"/>
    </row>
    <row r="10" spans="1:10" ht="15" customHeight="1">
      <c r="A10" s="13" t="s">
        <v>988</v>
      </c>
      <c r="B10" s="1055" t="s">
        <v>974</v>
      </c>
      <c r="C10" s="1056"/>
      <c r="D10" s="1056"/>
      <c r="E10" s="1056"/>
      <c r="F10" s="1056"/>
      <c r="G10" s="1056"/>
      <c r="H10" s="1056"/>
      <c r="I10" s="1057"/>
    </row>
    <row r="11" spans="1:10" ht="15" customHeight="1">
      <c r="A11" s="11"/>
      <c r="B11" s="972" t="s">
        <v>975</v>
      </c>
      <c r="C11" s="973"/>
      <c r="D11" s="973"/>
      <c r="E11" s="973"/>
      <c r="F11" s="973"/>
      <c r="G11" s="973"/>
      <c r="H11" s="973"/>
      <c r="I11" s="974"/>
    </row>
    <row r="12" spans="1:10" ht="15" customHeight="1">
      <c r="A12" s="11"/>
      <c r="B12" s="972" t="s">
        <v>976</v>
      </c>
      <c r="C12" s="973"/>
      <c r="D12" s="973"/>
      <c r="E12" s="973"/>
      <c r="F12" s="973"/>
      <c r="G12" s="973"/>
      <c r="H12" s="973"/>
      <c r="I12" s="974"/>
    </row>
    <row r="13" spans="1:10" ht="15" customHeight="1">
      <c r="A13" s="14"/>
      <c r="B13" s="948" t="s">
        <v>977</v>
      </c>
      <c r="C13" s="949"/>
      <c r="D13" s="949"/>
      <c r="E13" s="949"/>
      <c r="F13" s="949"/>
      <c r="G13" s="949"/>
      <c r="H13" s="949"/>
      <c r="I13" s="950"/>
    </row>
    <row r="14" spans="1:10" ht="40.5" customHeight="1">
      <c r="A14" s="80" t="s">
        <v>989</v>
      </c>
      <c r="B14" s="989" t="s">
        <v>978</v>
      </c>
      <c r="C14" s="940"/>
      <c r="D14" s="940"/>
      <c r="E14" s="940"/>
      <c r="F14" s="940"/>
      <c r="G14" s="940"/>
      <c r="H14" s="940"/>
      <c r="I14" s="941"/>
    </row>
    <row r="15" spans="1:10" ht="15" customHeight="1">
      <c r="A15" s="14"/>
      <c r="B15" s="951" t="s">
        <v>46</v>
      </c>
      <c r="C15" s="952"/>
      <c r="D15" s="952"/>
      <c r="E15" s="952"/>
      <c r="F15" s="952"/>
      <c r="G15" s="952"/>
      <c r="H15" s="952"/>
      <c r="I15" s="953"/>
    </row>
    <row r="16" spans="1:10" ht="15" customHeight="1">
      <c r="A16" s="165" t="s">
        <v>990</v>
      </c>
      <c r="B16" s="954" t="s">
        <v>1559</v>
      </c>
      <c r="C16" s="955"/>
      <c r="D16" s="955"/>
      <c r="E16" s="955"/>
      <c r="F16" s="955"/>
      <c r="G16" s="955"/>
      <c r="H16" s="955"/>
      <c r="I16" s="956"/>
    </row>
    <row r="17" spans="1:9" ht="15" customHeight="1">
      <c r="A17" s="13" t="s">
        <v>991</v>
      </c>
      <c r="B17" s="957" t="s">
        <v>36</v>
      </c>
      <c r="C17" s="958"/>
      <c r="D17" s="958"/>
      <c r="E17" s="959"/>
      <c r="F17" s="12" t="s">
        <v>35</v>
      </c>
      <c r="G17" s="957" t="s">
        <v>34</v>
      </c>
      <c r="H17" s="958"/>
      <c r="I17" s="959"/>
    </row>
    <row r="18" spans="1:9" ht="15" customHeight="1">
      <c r="A18" s="11"/>
      <c r="B18" s="155" t="s">
        <v>47</v>
      </c>
      <c r="C18" s="156"/>
      <c r="D18" s="156"/>
      <c r="E18" s="10"/>
      <c r="F18" s="5"/>
      <c r="G18" s="960"/>
      <c r="H18" s="961"/>
      <c r="I18" s="962"/>
    </row>
    <row r="19" spans="1:9" ht="15" customHeight="1">
      <c r="A19" s="155"/>
      <c r="B19" s="155"/>
      <c r="C19" s="156" t="s">
        <v>992</v>
      </c>
      <c r="D19" s="156"/>
      <c r="E19" s="10"/>
      <c r="F19" s="5" t="s">
        <v>993</v>
      </c>
      <c r="G19" s="960" t="s">
        <v>994</v>
      </c>
      <c r="H19" s="961"/>
      <c r="I19" s="962"/>
    </row>
    <row r="20" spans="1:9" ht="15" customHeight="1">
      <c r="A20" s="155"/>
      <c r="B20" s="155"/>
      <c r="C20" s="156" t="s">
        <v>980</v>
      </c>
      <c r="D20" s="156"/>
      <c r="E20" s="10"/>
      <c r="F20" s="5"/>
      <c r="G20" s="942" t="s">
        <v>995</v>
      </c>
      <c r="H20" s="943"/>
      <c r="I20" s="944"/>
    </row>
    <row r="21" spans="1:9" ht="15" customHeight="1">
      <c r="A21" s="155"/>
      <c r="B21" s="155"/>
      <c r="C21" s="156"/>
      <c r="D21" s="156"/>
      <c r="E21" s="10"/>
      <c r="F21" s="5"/>
      <c r="G21" s="969" t="s">
        <v>996</v>
      </c>
      <c r="H21" s="970"/>
      <c r="I21" s="971"/>
    </row>
    <row r="22" spans="1:9" ht="15" customHeight="1">
      <c r="A22" s="22"/>
      <c r="B22" s="155"/>
      <c r="C22" s="156"/>
      <c r="D22" s="156"/>
      <c r="E22" s="10"/>
      <c r="F22" s="26"/>
      <c r="G22" s="960" t="s">
        <v>997</v>
      </c>
      <c r="H22" s="961"/>
      <c r="I22" s="962"/>
    </row>
    <row r="23" spans="1:9" ht="15" customHeight="1">
      <c r="A23" s="22"/>
      <c r="B23" s="155"/>
      <c r="C23" s="156"/>
      <c r="D23" s="156"/>
      <c r="E23" s="10"/>
      <c r="F23" s="26"/>
      <c r="G23" s="960" t="s">
        <v>998</v>
      </c>
      <c r="H23" s="961"/>
      <c r="I23" s="962"/>
    </row>
    <row r="24" spans="1:9" ht="15" customHeight="1">
      <c r="A24" s="22"/>
      <c r="B24" s="155"/>
      <c r="C24" s="156"/>
      <c r="D24" s="156"/>
      <c r="E24" s="10"/>
      <c r="F24" s="26"/>
      <c r="G24" s="960" t="s">
        <v>999</v>
      </c>
      <c r="H24" s="961"/>
      <c r="I24" s="962"/>
    </row>
    <row r="25" spans="1:9" ht="15" customHeight="1">
      <c r="A25" s="22"/>
      <c r="B25" s="155"/>
      <c r="C25" s="156"/>
      <c r="D25" s="156"/>
      <c r="E25" s="10"/>
      <c r="F25" s="26"/>
      <c r="G25" s="960" t="s">
        <v>1000</v>
      </c>
      <c r="H25" s="961"/>
      <c r="I25" s="962"/>
    </row>
    <row r="26" spans="1:9" ht="15" customHeight="1">
      <c r="A26" s="22"/>
      <c r="B26" s="155"/>
      <c r="C26" s="156"/>
      <c r="D26" s="156"/>
      <c r="E26" s="10"/>
      <c r="F26" s="26"/>
      <c r="G26" s="960" t="s">
        <v>1001</v>
      </c>
      <c r="H26" s="961"/>
      <c r="I26" s="962"/>
    </row>
    <row r="27" spans="1:9" ht="15" customHeight="1">
      <c r="A27" s="22"/>
      <c r="B27" s="155"/>
      <c r="C27" s="156"/>
      <c r="D27" s="156"/>
      <c r="E27" s="10"/>
      <c r="F27" s="5"/>
      <c r="G27" s="969" t="s">
        <v>1002</v>
      </c>
      <c r="H27" s="970"/>
      <c r="I27" s="971"/>
    </row>
    <row r="28" spans="1:9" ht="15" customHeight="1">
      <c r="A28" s="32"/>
      <c r="B28" s="155"/>
      <c r="C28" s="156"/>
      <c r="D28" s="156"/>
      <c r="E28" s="157"/>
      <c r="F28" s="31"/>
      <c r="G28" s="969" t="s">
        <v>1003</v>
      </c>
      <c r="H28" s="970"/>
      <c r="I28" s="971"/>
    </row>
    <row r="29" spans="1:9" ht="15" customHeight="1">
      <c r="A29" s="32"/>
      <c r="B29" s="155"/>
      <c r="C29" s="156"/>
      <c r="D29" s="156"/>
      <c r="E29" s="156"/>
      <c r="F29" s="31"/>
      <c r="G29" s="969" t="s">
        <v>1004</v>
      </c>
      <c r="H29" s="970"/>
      <c r="I29" s="971"/>
    </row>
    <row r="30" spans="1:9" ht="15" customHeight="1">
      <c r="A30" s="32"/>
      <c r="B30" s="155"/>
      <c r="C30" s="156"/>
      <c r="D30" s="156"/>
      <c r="E30" s="10"/>
      <c r="F30" s="31"/>
      <c r="G30" s="960" t="s">
        <v>1005</v>
      </c>
      <c r="H30" s="961"/>
      <c r="I30" s="962"/>
    </row>
    <row r="31" spans="1:9" ht="15" customHeight="1">
      <c r="A31" s="32"/>
      <c r="B31" s="155"/>
      <c r="C31" s="156"/>
      <c r="D31" s="156"/>
      <c r="E31" s="10"/>
      <c r="F31" s="31"/>
      <c r="G31" s="969" t="s">
        <v>1006</v>
      </c>
      <c r="H31" s="970"/>
      <c r="I31" s="971"/>
    </row>
    <row r="32" spans="1:9" ht="15" customHeight="1">
      <c r="A32" s="32"/>
      <c r="B32" s="295"/>
      <c r="C32" s="296"/>
      <c r="D32" s="296"/>
      <c r="E32" s="10"/>
      <c r="F32" s="31"/>
      <c r="G32" s="291" t="s">
        <v>1558</v>
      </c>
      <c r="H32" s="292"/>
      <c r="I32" s="293"/>
    </row>
    <row r="33" spans="1:9" ht="15" customHeight="1">
      <c r="A33" s="30"/>
      <c r="B33" s="165"/>
      <c r="C33" s="166"/>
      <c r="D33" s="166"/>
      <c r="E33" s="167"/>
      <c r="F33" s="29"/>
      <c r="G33" s="963"/>
      <c r="H33" s="964"/>
      <c r="I33" s="965"/>
    </row>
  </sheetData>
  <mergeCells count="31">
    <mergeCell ref="G33:I33"/>
    <mergeCell ref="G26:I26"/>
    <mergeCell ref="G27:I27"/>
    <mergeCell ref="G28:I28"/>
    <mergeCell ref="G29:I29"/>
    <mergeCell ref="G30:I30"/>
    <mergeCell ref="G31:I31"/>
    <mergeCell ref="G25:I25"/>
    <mergeCell ref="B15:I15"/>
    <mergeCell ref="B16:I16"/>
    <mergeCell ref="B17:E17"/>
    <mergeCell ref="G17:I17"/>
    <mergeCell ref="G18:I18"/>
    <mergeCell ref="G19:I19"/>
    <mergeCell ref="G20:I20"/>
    <mergeCell ref="G21:I21"/>
    <mergeCell ref="G22:I22"/>
    <mergeCell ref="G23:I23"/>
    <mergeCell ref="G24:I24"/>
    <mergeCell ref="B14:I14"/>
    <mergeCell ref="A1:I1"/>
    <mergeCell ref="A3:G3"/>
    <mergeCell ref="A5:I5"/>
    <mergeCell ref="B6:I6"/>
    <mergeCell ref="B7:I7"/>
    <mergeCell ref="A8:I8"/>
    <mergeCell ref="B9:I9"/>
    <mergeCell ref="B10:I10"/>
    <mergeCell ref="B11:I11"/>
    <mergeCell ref="B12:I12"/>
    <mergeCell ref="B13:I13"/>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110" zoomScaleNormal="100" zoomScaleSheetLayoutView="11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125" style="2" customWidth="1"/>
    <col min="7" max="7" width="22.5" style="2" customWidth="1"/>
    <col min="8" max="8" width="8" style="2" customWidth="1"/>
    <col min="9" max="9" width="7.5" style="2" customWidth="1"/>
    <col min="10" max="11" width="4.7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1008"/>
      <c r="B1" s="1008"/>
      <c r="C1" s="1008"/>
      <c r="D1" s="1008"/>
      <c r="E1" s="1008"/>
      <c r="F1" s="1008"/>
      <c r="G1" s="1008"/>
      <c r="H1" s="1008"/>
      <c r="I1" s="1008"/>
    </row>
    <row r="3" spans="1:10" ht="14.25">
      <c r="A3" s="932" t="s">
        <v>1007</v>
      </c>
      <c r="B3" s="932"/>
      <c r="C3" s="932"/>
      <c r="D3" s="932"/>
      <c r="E3" s="932"/>
      <c r="F3" s="932"/>
      <c r="G3" s="932"/>
      <c r="H3" s="17"/>
      <c r="I3" s="16"/>
    </row>
    <row r="5" spans="1:10">
      <c r="A5" s="927" t="s">
        <v>924</v>
      </c>
      <c r="B5" s="928"/>
      <c r="C5" s="928"/>
      <c r="D5" s="928"/>
      <c r="E5" s="928"/>
      <c r="F5" s="928"/>
      <c r="G5" s="928"/>
      <c r="H5" s="928"/>
      <c r="I5" s="929"/>
    </row>
    <row r="6" spans="1:10" ht="27" customHeight="1">
      <c r="A6" s="324" t="s">
        <v>925</v>
      </c>
      <c r="B6" s="933" t="s">
        <v>1008</v>
      </c>
      <c r="C6" s="934"/>
      <c r="D6" s="934"/>
      <c r="E6" s="934"/>
      <c r="F6" s="934"/>
      <c r="G6" s="934"/>
      <c r="H6" s="934"/>
      <c r="I6" s="935"/>
      <c r="J6" s="2" t="s">
        <v>927</v>
      </c>
    </row>
    <row r="7" spans="1:10" ht="15" customHeight="1">
      <c r="A7" s="15" t="s">
        <v>928</v>
      </c>
      <c r="B7" s="939" t="s">
        <v>37</v>
      </c>
      <c r="C7" s="940"/>
      <c r="D7" s="940"/>
      <c r="E7" s="940"/>
      <c r="F7" s="940"/>
      <c r="G7" s="940"/>
      <c r="H7" s="940"/>
      <c r="I7" s="941"/>
    </row>
    <row r="8" spans="1:10" ht="15" customHeight="1">
      <c r="A8" s="927" t="s">
        <v>929</v>
      </c>
      <c r="B8" s="928"/>
      <c r="C8" s="928"/>
      <c r="D8" s="928"/>
      <c r="E8" s="928"/>
      <c r="F8" s="928"/>
      <c r="G8" s="928"/>
      <c r="H8" s="928"/>
      <c r="I8" s="929"/>
    </row>
    <row r="9" spans="1:10" ht="27" customHeight="1">
      <c r="A9" s="80" t="s">
        <v>930</v>
      </c>
      <c r="B9" s="945" t="s">
        <v>973</v>
      </c>
      <c r="C9" s="946"/>
      <c r="D9" s="946"/>
      <c r="E9" s="946"/>
      <c r="F9" s="946"/>
      <c r="G9" s="946"/>
      <c r="H9" s="946"/>
      <c r="I9" s="947"/>
    </row>
    <row r="10" spans="1:10" ht="15" customHeight="1">
      <c r="A10" s="13" t="s">
        <v>932</v>
      </c>
      <c r="B10" s="939" t="s">
        <v>1009</v>
      </c>
      <c r="C10" s="940"/>
      <c r="D10" s="940"/>
      <c r="E10" s="940"/>
      <c r="F10" s="940"/>
      <c r="G10" s="940"/>
      <c r="H10" s="940"/>
      <c r="I10" s="941"/>
    </row>
    <row r="11" spans="1:10" ht="15" customHeight="1">
      <c r="A11" s="11"/>
      <c r="B11" s="972" t="s">
        <v>1010</v>
      </c>
      <c r="C11" s="973"/>
      <c r="D11" s="973"/>
      <c r="E11" s="973"/>
      <c r="F11" s="973"/>
      <c r="G11" s="973"/>
      <c r="H11" s="973"/>
      <c r="I11" s="974"/>
    </row>
    <row r="12" spans="1:10" ht="15" customHeight="1">
      <c r="A12" s="11"/>
      <c r="B12" s="972" t="s">
        <v>1011</v>
      </c>
      <c r="C12" s="973"/>
      <c r="D12" s="973"/>
      <c r="E12" s="973"/>
      <c r="F12" s="973"/>
      <c r="G12" s="973"/>
      <c r="H12" s="973"/>
      <c r="I12" s="974"/>
    </row>
    <row r="13" spans="1:10" ht="15" customHeight="1">
      <c r="A13" s="14"/>
      <c r="B13" s="948" t="s">
        <v>1012</v>
      </c>
      <c r="C13" s="949"/>
      <c r="D13" s="949"/>
      <c r="E13" s="949"/>
      <c r="F13" s="949"/>
      <c r="G13" s="949"/>
      <c r="H13" s="949"/>
      <c r="I13" s="950"/>
    </row>
    <row r="14" spans="1:10" ht="15" customHeight="1">
      <c r="A14" s="13" t="s">
        <v>936</v>
      </c>
      <c r="B14" s="939" t="s">
        <v>1013</v>
      </c>
      <c r="C14" s="940"/>
      <c r="D14" s="940"/>
      <c r="E14" s="940"/>
      <c r="F14" s="940"/>
      <c r="G14" s="940"/>
      <c r="H14" s="940"/>
      <c r="I14" s="941"/>
    </row>
    <row r="15" spans="1:10" ht="15" customHeight="1">
      <c r="A15" s="14"/>
      <c r="B15" s="951" t="s">
        <v>46</v>
      </c>
      <c r="C15" s="952"/>
      <c r="D15" s="952"/>
      <c r="E15" s="952"/>
      <c r="F15" s="952"/>
      <c r="G15" s="952"/>
      <c r="H15" s="952"/>
      <c r="I15" s="953"/>
    </row>
    <row r="16" spans="1:10" ht="15" customHeight="1">
      <c r="A16" s="165" t="s">
        <v>949</v>
      </c>
      <c r="B16" s="954" t="s">
        <v>1559</v>
      </c>
      <c r="C16" s="955"/>
      <c r="D16" s="955"/>
      <c r="E16" s="955"/>
      <c r="F16" s="955"/>
      <c r="G16" s="955"/>
      <c r="H16" s="955"/>
      <c r="I16" s="956"/>
    </row>
    <row r="17" spans="1:9" ht="15" customHeight="1">
      <c r="A17" s="13" t="s">
        <v>950</v>
      </c>
      <c r="B17" s="957" t="s">
        <v>36</v>
      </c>
      <c r="C17" s="958"/>
      <c r="D17" s="958"/>
      <c r="E17" s="959"/>
      <c r="F17" s="12" t="s">
        <v>35</v>
      </c>
      <c r="G17" s="957" t="s">
        <v>34</v>
      </c>
      <c r="H17" s="958"/>
      <c r="I17" s="959"/>
    </row>
    <row r="18" spans="1:9" ht="15" customHeight="1">
      <c r="A18" s="11"/>
      <c r="B18" s="155" t="s">
        <v>47</v>
      </c>
      <c r="C18" s="156"/>
      <c r="D18" s="156"/>
      <c r="E18" s="10"/>
      <c r="F18" s="5"/>
      <c r="G18" s="960"/>
      <c r="H18" s="961"/>
      <c r="I18" s="962"/>
    </row>
    <row r="19" spans="1:9" ht="15" customHeight="1">
      <c r="A19" s="155"/>
      <c r="B19" s="155"/>
      <c r="C19" s="156" t="s">
        <v>960</v>
      </c>
      <c r="D19" s="156"/>
      <c r="E19" s="10"/>
      <c r="F19" s="5" t="s">
        <v>979</v>
      </c>
      <c r="G19" s="960" t="s">
        <v>1014</v>
      </c>
      <c r="H19" s="961"/>
      <c r="I19" s="962"/>
    </row>
    <row r="20" spans="1:9" ht="15" customHeight="1">
      <c r="A20" s="155"/>
      <c r="B20" s="155"/>
      <c r="C20" s="156" t="s">
        <v>1015</v>
      </c>
      <c r="D20" s="156"/>
      <c r="E20" s="10"/>
      <c r="F20" s="5"/>
      <c r="G20" s="942" t="s">
        <v>1016</v>
      </c>
      <c r="H20" s="943"/>
      <c r="I20" s="944"/>
    </row>
    <row r="21" spans="1:9" ht="15" customHeight="1">
      <c r="A21" s="155"/>
      <c r="B21" s="155"/>
      <c r="C21" s="156"/>
      <c r="D21" s="156"/>
      <c r="E21" s="10"/>
      <c r="F21" s="5"/>
      <c r="G21" s="969" t="s">
        <v>1017</v>
      </c>
      <c r="H21" s="970"/>
      <c r="I21" s="971"/>
    </row>
    <row r="22" spans="1:9" ht="15" customHeight="1">
      <c r="A22" s="22"/>
      <c r="B22" s="155"/>
      <c r="C22" s="156"/>
      <c r="D22" s="156"/>
      <c r="E22" s="10"/>
      <c r="F22" s="26"/>
      <c r="G22" s="960" t="s">
        <v>1018</v>
      </c>
      <c r="H22" s="961"/>
      <c r="I22" s="962"/>
    </row>
    <row r="23" spans="1:9" ht="15" customHeight="1">
      <c r="A23" s="22"/>
      <c r="B23" s="155"/>
      <c r="C23" s="156"/>
      <c r="D23" s="156"/>
      <c r="E23" s="10"/>
      <c r="F23" s="5"/>
      <c r="G23" s="969" t="s">
        <v>1019</v>
      </c>
      <c r="H23" s="970"/>
      <c r="I23" s="971"/>
    </row>
    <row r="24" spans="1:9" ht="15" customHeight="1">
      <c r="A24" s="32"/>
      <c r="B24" s="155"/>
      <c r="C24" s="156"/>
      <c r="D24" s="156"/>
      <c r="E24" s="157"/>
      <c r="F24" s="31"/>
      <c r="G24" s="969" t="s">
        <v>1020</v>
      </c>
      <c r="H24" s="970"/>
      <c r="I24" s="971"/>
    </row>
    <row r="25" spans="1:9" ht="15" customHeight="1">
      <c r="A25" s="32"/>
      <c r="B25" s="155"/>
      <c r="C25" s="156"/>
      <c r="D25" s="156"/>
      <c r="E25" s="156"/>
      <c r="F25" s="31"/>
      <c r="G25" s="969" t="s">
        <v>1021</v>
      </c>
      <c r="H25" s="970"/>
      <c r="I25" s="971"/>
    </row>
    <row r="26" spans="1:9" ht="15" customHeight="1">
      <c r="A26" s="32"/>
      <c r="B26" s="155"/>
      <c r="C26" s="156"/>
      <c r="D26" s="156"/>
      <c r="E26" s="10"/>
      <c r="F26" s="31"/>
      <c r="G26" s="960" t="s">
        <v>1022</v>
      </c>
      <c r="H26" s="961"/>
      <c r="I26" s="962"/>
    </row>
    <row r="27" spans="1:9" ht="15" customHeight="1">
      <c r="A27" s="32"/>
      <c r="B27" s="155"/>
      <c r="C27" s="156"/>
      <c r="D27" s="156"/>
      <c r="E27" s="10"/>
      <c r="F27" s="31"/>
      <c r="G27" s="960" t="s">
        <v>1023</v>
      </c>
      <c r="H27" s="961"/>
      <c r="I27" s="962"/>
    </row>
    <row r="28" spans="1:9" ht="15" customHeight="1">
      <c r="A28" s="32"/>
      <c r="B28" s="155"/>
      <c r="C28" s="156"/>
      <c r="D28" s="156"/>
      <c r="E28" s="10"/>
      <c r="F28" s="31"/>
      <c r="G28" s="960" t="s">
        <v>1024</v>
      </c>
      <c r="H28" s="961"/>
      <c r="I28" s="962"/>
    </row>
    <row r="29" spans="1:9" ht="15" customHeight="1">
      <c r="A29" s="32"/>
      <c r="B29" s="155"/>
      <c r="C29" s="156"/>
      <c r="D29" s="156"/>
      <c r="E29" s="10"/>
      <c r="F29" s="31"/>
      <c r="G29" s="960" t="s">
        <v>1025</v>
      </c>
      <c r="H29" s="961"/>
      <c r="I29" s="962"/>
    </row>
    <row r="30" spans="1:9" ht="15" customHeight="1">
      <c r="A30" s="30"/>
      <c r="B30" s="165"/>
      <c r="C30" s="166"/>
      <c r="D30" s="166"/>
      <c r="E30" s="167"/>
      <c r="F30" s="29"/>
      <c r="G30" s="963"/>
      <c r="H30" s="964"/>
      <c r="I30" s="965"/>
    </row>
  </sheetData>
  <mergeCells count="29">
    <mergeCell ref="G26:I26"/>
    <mergeCell ref="G27:I27"/>
    <mergeCell ref="G28:I28"/>
    <mergeCell ref="G29:I29"/>
    <mergeCell ref="G30:I30"/>
    <mergeCell ref="G25:I25"/>
    <mergeCell ref="B15:I15"/>
    <mergeCell ref="B16:I16"/>
    <mergeCell ref="B17:E17"/>
    <mergeCell ref="G17:I17"/>
    <mergeCell ref="G18:I18"/>
    <mergeCell ref="G19:I19"/>
    <mergeCell ref="G20:I20"/>
    <mergeCell ref="G21:I21"/>
    <mergeCell ref="G22:I22"/>
    <mergeCell ref="G23:I23"/>
    <mergeCell ref="G24:I24"/>
    <mergeCell ref="B14:I14"/>
    <mergeCell ref="A1:I1"/>
    <mergeCell ref="A3:G3"/>
    <mergeCell ref="A5:I5"/>
    <mergeCell ref="B6:I6"/>
    <mergeCell ref="B7:I7"/>
    <mergeCell ref="A8:I8"/>
    <mergeCell ref="B9:I9"/>
    <mergeCell ref="B10:I10"/>
    <mergeCell ref="B11:I11"/>
    <mergeCell ref="B12:I12"/>
    <mergeCell ref="B13:I13"/>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1" width="3.7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1008"/>
      <c r="B1" s="1008"/>
      <c r="C1" s="1008"/>
      <c r="D1" s="1008"/>
      <c r="E1" s="1008"/>
      <c r="F1" s="1008"/>
      <c r="G1" s="1008"/>
      <c r="H1" s="1008"/>
      <c r="I1" s="1008"/>
    </row>
    <row r="3" spans="1:10" ht="14.25">
      <c r="A3" s="932" t="s">
        <v>1026</v>
      </c>
      <c r="B3" s="932"/>
      <c r="C3" s="932"/>
      <c r="D3" s="932"/>
      <c r="E3" s="932"/>
      <c r="F3" s="932"/>
      <c r="G3" s="932"/>
      <c r="H3" s="17"/>
      <c r="I3" s="16"/>
    </row>
    <row r="5" spans="1:10" ht="15" customHeight="1">
      <c r="A5" s="927" t="s">
        <v>924</v>
      </c>
      <c r="B5" s="928"/>
      <c r="C5" s="928"/>
      <c r="D5" s="928"/>
      <c r="E5" s="928"/>
      <c r="F5" s="928"/>
      <c r="G5" s="928"/>
      <c r="H5" s="928"/>
      <c r="I5" s="929"/>
    </row>
    <row r="6" spans="1:10" ht="15" customHeight="1">
      <c r="A6" s="171" t="s">
        <v>925</v>
      </c>
      <c r="B6" s="989" t="s">
        <v>1027</v>
      </c>
      <c r="C6" s="978"/>
      <c r="D6" s="978"/>
      <c r="E6" s="978"/>
      <c r="F6" s="978"/>
      <c r="G6" s="978"/>
      <c r="H6" s="978"/>
      <c r="I6" s="979"/>
      <c r="J6" s="2" t="s">
        <v>927</v>
      </c>
    </row>
    <row r="7" spans="1:10" ht="15" customHeight="1">
      <c r="A7" s="171"/>
      <c r="B7" s="963"/>
      <c r="C7" s="964"/>
      <c r="D7" s="964"/>
      <c r="E7" s="964"/>
      <c r="F7" s="964"/>
      <c r="G7" s="964"/>
      <c r="H7" s="964"/>
      <c r="I7" s="965"/>
    </row>
    <row r="8" spans="1:10" ht="15" customHeight="1">
      <c r="A8" s="15" t="s">
        <v>928</v>
      </c>
      <c r="B8" s="939" t="s">
        <v>37</v>
      </c>
      <c r="C8" s="940"/>
      <c r="D8" s="940"/>
      <c r="E8" s="940"/>
      <c r="F8" s="940"/>
      <c r="G8" s="940"/>
      <c r="H8" s="940"/>
      <c r="I8" s="941"/>
    </row>
    <row r="9" spans="1:10">
      <c r="A9" s="927" t="s">
        <v>929</v>
      </c>
      <c r="B9" s="928"/>
      <c r="C9" s="928"/>
      <c r="D9" s="928"/>
      <c r="E9" s="928"/>
      <c r="F9" s="928"/>
      <c r="G9" s="928"/>
      <c r="H9" s="928"/>
      <c r="I9" s="929"/>
    </row>
    <row r="10" spans="1:10" ht="27" customHeight="1">
      <c r="A10" s="170" t="s">
        <v>930</v>
      </c>
      <c r="B10" s="945" t="s">
        <v>973</v>
      </c>
      <c r="C10" s="946"/>
      <c r="D10" s="946"/>
      <c r="E10" s="946"/>
      <c r="F10" s="946"/>
      <c r="G10" s="946"/>
      <c r="H10" s="946"/>
      <c r="I10" s="947"/>
    </row>
    <row r="11" spans="1:10" ht="15" customHeight="1">
      <c r="A11" s="13" t="s">
        <v>932</v>
      </c>
      <c r="B11" s="939" t="s">
        <v>1028</v>
      </c>
      <c r="C11" s="940"/>
      <c r="D11" s="940"/>
      <c r="E11" s="940"/>
      <c r="F11" s="940"/>
      <c r="G11" s="940"/>
      <c r="H11" s="940"/>
      <c r="I11" s="941"/>
    </row>
    <row r="12" spans="1:10" ht="15" customHeight="1">
      <c r="A12" s="11"/>
      <c r="B12" s="972" t="s">
        <v>1029</v>
      </c>
      <c r="C12" s="973"/>
      <c r="D12" s="973"/>
      <c r="E12" s="973"/>
      <c r="F12" s="973"/>
      <c r="G12" s="973"/>
      <c r="H12" s="973"/>
      <c r="I12" s="974"/>
    </row>
    <row r="13" spans="1:10" ht="15" customHeight="1">
      <c r="A13" s="11"/>
      <c r="B13" s="972" t="s">
        <v>1030</v>
      </c>
      <c r="C13" s="973"/>
      <c r="D13" s="973"/>
      <c r="E13" s="973"/>
      <c r="F13" s="973"/>
      <c r="G13" s="973"/>
      <c r="H13" s="973"/>
      <c r="I13" s="974"/>
    </row>
    <row r="14" spans="1:10" ht="15" customHeight="1">
      <c r="A14" s="14"/>
      <c r="B14" s="948" t="s">
        <v>1031</v>
      </c>
      <c r="C14" s="949"/>
      <c r="D14" s="949"/>
      <c r="E14" s="949"/>
      <c r="F14" s="949"/>
      <c r="G14" s="949"/>
      <c r="H14" s="949"/>
      <c r="I14" s="950"/>
    </row>
    <row r="15" spans="1:10" ht="15" customHeight="1">
      <c r="A15" s="13" t="s">
        <v>936</v>
      </c>
      <c r="B15" s="939" t="s">
        <v>1032</v>
      </c>
      <c r="C15" s="940"/>
      <c r="D15" s="940"/>
      <c r="E15" s="940"/>
      <c r="F15" s="940"/>
      <c r="G15" s="940"/>
      <c r="H15" s="940"/>
      <c r="I15" s="941"/>
    </row>
    <row r="16" spans="1:10" ht="15" customHeight="1">
      <c r="A16" s="11"/>
      <c r="B16" s="966" t="s">
        <v>1033</v>
      </c>
      <c r="C16" s="967"/>
      <c r="D16" s="967"/>
      <c r="E16" s="967"/>
      <c r="F16" s="967"/>
      <c r="G16" s="967"/>
      <c r="H16" s="967"/>
      <c r="I16" s="968"/>
    </row>
    <row r="17" spans="1:9" ht="15" customHeight="1">
      <c r="A17" s="11"/>
      <c r="B17" s="966" t="s">
        <v>826</v>
      </c>
      <c r="C17" s="967"/>
      <c r="D17" s="967"/>
      <c r="E17" s="967"/>
      <c r="F17" s="967"/>
      <c r="G17" s="967"/>
      <c r="H17" s="967"/>
      <c r="I17" s="968"/>
    </row>
    <row r="18" spans="1:9" ht="15" customHeight="1">
      <c r="A18" s="14"/>
      <c r="B18" s="951" t="s">
        <v>183</v>
      </c>
      <c r="C18" s="952"/>
      <c r="D18" s="952"/>
      <c r="E18" s="952"/>
      <c r="F18" s="952"/>
      <c r="G18" s="952"/>
      <c r="H18" s="952"/>
      <c r="I18" s="953"/>
    </row>
    <row r="19" spans="1:9" ht="15" customHeight="1">
      <c r="A19" s="165" t="s">
        <v>949</v>
      </c>
      <c r="B19" s="954" t="s">
        <v>1560</v>
      </c>
      <c r="C19" s="955"/>
      <c r="D19" s="955"/>
      <c r="E19" s="955"/>
      <c r="F19" s="955"/>
      <c r="G19" s="955"/>
      <c r="H19" s="955"/>
      <c r="I19" s="956"/>
    </row>
    <row r="20" spans="1:9" ht="15" customHeight="1">
      <c r="A20" s="13" t="s">
        <v>950</v>
      </c>
      <c r="B20" s="957" t="s">
        <v>36</v>
      </c>
      <c r="C20" s="958"/>
      <c r="D20" s="958"/>
      <c r="E20" s="959"/>
      <c r="F20" s="12" t="s">
        <v>35</v>
      </c>
      <c r="G20" s="957" t="s">
        <v>34</v>
      </c>
      <c r="H20" s="958"/>
      <c r="I20" s="959"/>
    </row>
    <row r="21" spans="1:9" ht="15" customHeight="1">
      <c r="A21" s="11"/>
      <c r="B21" s="155" t="s">
        <v>47</v>
      </c>
      <c r="C21" s="156"/>
      <c r="D21" s="156"/>
      <c r="E21" s="10"/>
      <c r="F21" s="5"/>
      <c r="G21" s="960"/>
      <c r="H21" s="961"/>
      <c r="I21" s="962"/>
    </row>
    <row r="22" spans="1:9" ht="15" customHeight="1">
      <c r="A22" s="155"/>
      <c r="B22" s="155"/>
      <c r="C22" s="156" t="s">
        <v>960</v>
      </c>
      <c r="D22" s="156"/>
      <c r="E22" s="10"/>
      <c r="F22" s="5" t="s">
        <v>979</v>
      </c>
      <c r="G22" s="960" t="s">
        <v>1034</v>
      </c>
      <c r="H22" s="961"/>
      <c r="I22" s="962"/>
    </row>
    <row r="23" spans="1:9" ht="15" customHeight="1">
      <c r="A23" s="155"/>
      <c r="B23" s="155"/>
      <c r="C23" s="156" t="s">
        <v>1035</v>
      </c>
      <c r="D23" s="156"/>
      <c r="E23" s="10"/>
      <c r="F23" s="5"/>
      <c r="G23" s="942" t="s">
        <v>1036</v>
      </c>
      <c r="H23" s="943"/>
      <c r="I23" s="944"/>
    </row>
    <row r="24" spans="1:9" ht="15" customHeight="1">
      <c r="A24" s="155"/>
      <c r="B24" s="155"/>
      <c r="C24" s="156"/>
      <c r="D24" s="156"/>
      <c r="E24" s="10"/>
      <c r="F24" s="5"/>
      <c r="G24" s="969" t="s">
        <v>1037</v>
      </c>
      <c r="H24" s="970"/>
      <c r="I24" s="971"/>
    </row>
    <row r="25" spans="1:9" ht="15" customHeight="1">
      <c r="A25" s="22"/>
      <c r="B25" s="155"/>
      <c r="C25" s="156"/>
      <c r="D25" s="156"/>
      <c r="E25" s="10"/>
      <c r="F25" s="26"/>
      <c r="G25" s="960" t="s">
        <v>1038</v>
      </c>
      <c r="H25" s="961"/>
      <c r="I25" s="962"/>
    </row>
    <row r="26" spans="1:9" ht="15" customHeight="1">
      <c r="A26" s="22"/>
      <c r="B26" s="155"/>
      <c r="C26" s="156"/>
      <c r="D26" s="156"/>
      <c r="E26" s="10"/>
      <c r="F26" s="5"/>
      <c r="G26" s="969" t="s">
        <v>1039</v>
      </c>
      <c r="H26" s="970"/>
      <c r="I26" s="971"/>
    </row>
    <row r="27" spans="1:9" ht="15" customHeight="1">
      <c r="A27" s="32"/>
      <c r="B27" s="155"/>
      <c r="C27" s="156"/>
      <c r="D27" s="156"/>
      <c r="E27" s="157"/>
      <c r="F27" s="31"/>
      <c r="G27" s="969" t="s">
        <v>1040</v>
      </c>
      <c r="H27" s="970"/>
      <c r="I27" s="971"/>
    </row>
    <row r="28" spans="1:9" ht="15" customHeight="1">
      <c r="A28" s="32"/>
      <c r="B28" s="155"/>
      <c r="C28" s="156"/>
      <c r="D28" s="156"/>
      <c r="E28" s="156"/>
      <c r="F28" s="31"/>
      <c r="G28" s="969" t="s">
        <v>1041</v>
      </c>
      <c r="H28" s="970"/>
      <c r="I28" s="971"/>
    </row>
    <row r="29" spans="1:9" ht="15" customHeight="1">
      <c r="A29" s="32"/>
      <c r="B29" s="155"/>
      <c r="C29" s="156"/>
      <c r="D29" s="156"/>
      <c r="E29" s="10"/>
      <c r="F29" s="31"/>
      <c r="G29" s="960" t="s">
        <v>1042</v>
      </c>
      <c r="H29" s="961"/>
      <c r="I29" s="962"/>
    </row>
    <row r="30" spans="1:9" ht="15" customHeight="1">
      <c r="A30" s="32"/>
      <c r="B30" s="155"/>
      <c r="C30" s="156"/>
      <c r="D30" s="156"/>
      <c r="E30" s="10"/>
      <c r="F30" s="31"/>
      <c r="G30" s="969" t="s">
        <v>1043</v>
      </c>
      <c r="H30" s="970"/>
      <c r="I30" s="971"/>
    </row>
    <row r="31" spans="1:9" ht="15" customHeight="1">
      <c r="A31" s="32"/>
      <c r="B31" s="295"/>
      <c r="C31" s="296"/>
      <c r="D31" s="296"/>
      <c r="E31" s="10"/>
      <c r="F31" s="31"/>
      <c r="G31" s="291" t="s">
        <v>1558</v>
      </c>
      <c r="H31" s="292"/>
      <c r="I31" s="293"/>
    </row>
    <row r="32" spans="1:9" ht="15" customHeight="1">
      <c r="A32" s="30"/>
      <c r="B32" s="165"/>
      <c r="C32" s="166"/>
      <c r="D32" s="166"/>
      <c r="E32" s="167"/>
      <c r="F32" s="29"/>
      <c r="G32" s="963"/>
      <c r="H32" s="964"/>
      <c r="I32" s="965"/>
    </row>
  </sheetData>
  <mergeCells count="29">
    <mergeCell ref="G27:I27"/>
    <mergeCell ref="G28:I28"/>
    <mergeCell ref="G29:I29"/>
    <mergeCell ref="G30:I30"/>
    <mergeCell ref="G32:I32"/>
    <mergeCell ref="G26:I26"/>
    <mergeCell ref="B16:I16"/>
    <mergeCell ref="B17:I17"/>
    <mergeCell ref="B18:I18"/>
    <mergeCell ref="B19:I19"/>
    <mergeCell ref="B20:E20"/>
    <mergeCell ref="G20:I20"/>
    <mergeCell ref="G21:I21"/>
    <mergeCell ref="G22:I22"/>
    <mergeCell ref="G23:I23"/>
    <mergeCell ref="G24:I24"/>
    <mergeCell ref="G25:I25"/>
    <mergeCell ref="B15:I15"/>
    <mergeCell ref="A1:I1"/>
    <mergeCell ref="A3:G3"/>
    <mergeCell ref="A5:I5"/>
    <mergeCell ref="B6:I7"/>
    <mergeCell ref="B8:I8"/>
    <mergeCell ref="A9:I9"/>
    <mergeCell ref="B10:I10"/>
    <mergeCell ref="B11:I11"/>
    <mergeCell ref="B12:I12"/>
    <mergeCell ref="B13:I13"/>
    <mergeCell ref="B14:I14"/>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110" zoomScaleNormal="100" zoomScaleSheetLayoutView="11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1" width="3.87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1008"/>
      <c r="B1" s="1008"/>
      <c r="C1" s="1008"/>
      <c r="D1" s="1008"/>
      <c r="E1" s="1008"/>
      <c r="F1" s="1008"/>
      <c r="G1" s="1008"/>
      <c r="H1" s="1008"/>
      <c r="I1" s="1008"/>
    </row>
    <row r="3" spans="1:10" ht="14.25">
      <c r="A3" s="932" t="s">
        <v>1044</v>
      </c>
      <c r="B3" s="932"/>
      <c r="C3" s="932"/>
      <c r="D3" s="932"/>
      <c r="E3" s="932"/>
      <c r="F3" s="932"/>
      <c r="G3" s="932"/>
      <c r="H3" s="17"/>
      <c r="I3" s="16"/>
    </row>
    <row r="5" spans="1:10" ht="15" customHeight="1">
      <c r="A5" s="927" t="s">
        <v>924</v>
      </c>
      <c r="B5" s="928"/>
      <c r="C5" s="928"/>
      <c r="D5" s="928"/>
      <c r="E5" s="928"/>
      <c r="F5" s="928"/>
      <c r="G5" s="928"/>
      <c r="H5" s="928"/>
      <c r="I5" s="929"/>
    </row>
    <row r="6" spans="1:10" ht="15" customHeight="1">
      <c r="A6" s="171" t="s">
        <v>925</v>
      </c>
      <c r="B6" s="989" t="s">
        <v>1045</v>
      </c>
      <c r="C6" s="978"/>
      <c r="D6" s="978"/>
      <c r="E6" s="978"/>
      <c r="F6" s="978"/>
      <c r="G6" s="978"/>
      <c r="H6" s="978"/>
      <c r="I6" s="979"/>
      <c r="J6" s="2" t="s">
        <v>927</v>
      </c>
    </row>
    <row r="7" spans="1:10" ht="15" customHeight="1">
      <c r="A7" s="171"/>
      <c r="B7" s="963"/>
      <c r="C7" s="964"/>
      <c r="D7" s="964"/>
      <c r="E7" s="964"/>
      <c r="F7" s="964"/>
      <c r="G7" s="964"/>
      <c r="H7" s="964"/>
      <c r="I7" s="965"/>
    </row>
    <row r="8" spans="1:10" ht="15" customHeight="1">
      <c r="A8" s="15" t="s">
        <v>928</v>
      </c>
      <c r="B8" s="939" t="s">
        <v>37</v>
      </c>
      <c r="C8" s="940"/>
      <c r="D8" s="940"/>
      <c r="E8" s="940"/>
      <c r="F8" s="940"/>
      <c r="G8" s="940"/>
      <c r="H8" s="940"/>
      <c r="I8" s="941"/>
    </row>
    <row r="9" spans="1:10" ht="15" customHeight="1">
      <c r="A9" s="927" t="s">
        <v>929</v>
      </c>
      <c r="B9" s="928"/>
      <c r="C9" s="928"/>
      <c r="D9" s="928"/>
      <c r="E9" s="928"/>
      <c r="F9" s="928"/>
      <c r="G9" s="928"/>
      <c r="H9" s="928"/>
      <c r="I9" s="929"/>
    </row>
    <row r="10" spans="1:10" ht="27" customHeight="1">
      <c r="A10" s="80" t="s">
        <v>930</v>
      </c>
      <c r="B10" s="975" t="s">
        <v>1805</v>
      </c>
      <c r="C10" s="976"/>
      <c r="D10" s="976"/>
      <c r="E10" s="976"/>
      <c r="F10" s="976"/>
      <c r="G10" s="976"/>
      <c r="H10" s="976"/>
      <c r="I10" s="977"/>
    </row>
    <row r="11" spans="1:10" ht="15" customHeight="1">
      <c r="A11" s="13" t="s">
        <v>932</v>
      </c>
      <c r="B11" s="939" t="s">
        <v>1046</v>
      </c>
      <c r="C11" s="940"/>
      <c r="D11" s="940"/>
      <c r="E11" s="940"/>
      <c r="F11" s="940"/>
      <c r="G11" s="940"/>
      <c r="H11" s="940"/>
      <c r="I11" s="941"/>
    </row>
    <row r="12" spans="1:10" ht="15" customHeight="1">
      <c r="A12" s="11"/>
      <c r="B12" s="972" t="s">
        <v>1047</v>
      </c>
      <c r="C12" s="973"/>
      <c r="D12" s="973"/>
      <c r="E12" s="973"/>
      <c r="F12" s="973"/>
      <c r="G12" s="973"/>
      <c r="H12" s="973"/>
      <c r="I12" s="974"/>
    </row>
    <row r="13" spans="1:10" ht="15" customHeight="1">
      <c r="A13" s="11"/>
      <c r="B13" s="972" t="s">
        <v>1048</v>
      </c>
      <c r="C13" s="973"/>
      <c r="D13" s="973"/>
      <c r="E13" s="973"/>
      <c r="F13" s="973"/>
      <c r="G13" s="973"/>
      <c r="H13" s="973"/>
      <c r="I13" s="974"/>
    </row>
    <row r="14" spans="1:10" ht="15" customHeight="1">
      <c r="A14" s="14"/>
      <c r="B14" s="948" t="s">
        <v>1049</v>
      </c>
      <c r="C14" s="949"/>
      <c r="D14" s="949"/>
      <c r="E14" s="949"/>
      <c r="F14" s="949"/>
      <c r="G14" s="949"/>
      <c r="H14" s="949"/>
      <c r="I14" s="950"/>
    </row>
    <row r="15" spans="1:10" ht="15" customHeight="1">
      <c r="A15" s="80" t="s">
        <v>1707</v>
      </c>
      <c r="B15" s="989" t="s">
        <v>1708</v>
      </c>
      <c r="C15" s="940"/>
      <c r="D15" s="940"/>
      <c r="E15" s="940"/>
      <c r="F15" s="940"/>
      <c r="G15" s="940"/>
      <c r="H15" s="940"/>
      <c r="I15" s="941"/>
    </row>
    <row r="16" spans="1:10" ht="15" customHeight="1">
      <c r="A16" s="174"/>
      <c r="B16" s="393" t="s">
        <v>1709</v>
      </c>
      <c r="C16" s="394"/>
      <c r="D16" s="394"/>
      <c r="E16" s="394"/>
      <c r="F16" s="394"/>
      <c r="G16" s="394"/>
      <c r="H16" s="394"/>
      <c r="I16" s="395"/>
    </row>
    <row r="17" spans="1:9" ht="15" customHeight="1">
      <c r="A17" s="14"/>
      <c r="B17" s="951" t="s">
        <v>46</v>
      </c>
      <c r="C17" s="952"/>
      <c r="D17" s="952"/>
      <c r="E17" s="952"/>
      <c r="F17" s="952"/>
      <c r="G17" s="952"/>
      <c r="H17" s="952"/>
      <c r="I17" s="953"/>
    </row>
    <row r="18" spans="1:9" ht="15" customHeight="1">
      <c r="A18" s="165" t="s">
        <v>949</v>
      </c>
      <c r="B18" s="954" t="s">
        <v>1496</v>
      </c>
      <c r="C18" s="955"/>
      <c r="D18" s="955"/>
      <c r="E18" s="955"/>
      <c r="F18" s="955"/>
      <c r="G18" s="955"/>
      <c r="H18" s="955"/>
      <c r="I18" s="956"/>
    </row>
    <row r="19" spans="1:9" ht="15" customHeight="1">
      <c r="A19" s="13" t="s">
        <v>950</v>
      </c>
      <c r="B19" s="957" t="s">
        <v>36</v>
      </c>
      <c r="C19" s="958"/>
      <c r="D19" s="958"/>
      <c r="E19" s="959"/>
      <c r="F19" s="12" t="s">
        <v>35</v>
      </c>
      <c r="G19" s="957" t="s">
        <v>34</v>
      </c>
      <c r="H19" s="958"/>
      <c r="I19" s="959"/>
    </row>
    <row r="20" spans="1:9" ht="15" customHeight="1">
      <c r="A20" s="11"/>
      <c r="B20" s="155" t="s">
        <v>47</v>
      </c>
      <c r="C20" s="156"/>
      <c r="D20" s="156"/>
      <c r="E20" s="10"/>
      <c r="F20" s="5"/>
      <c r="G20" s="960"/>
      <c r="H20" s="961"/>
      <c r="I20" s="962"/>
    </row>
    <row r="21" spans="1:9" ht="15" customHeight="1">
      <c r="A21" s="155"/>
      <c r="B21" s="155"/>
      <c r="C21" s="156" t="s">
        <v>960</v>
      </c>
      <c r="D21" s="156"/>
      <c r="E21" s="10"/>
      <c r="F21" s="5" t="s">
        <v>1050</v>
      </c>
      <c r="G21" s="960" t="s">
        <v>1051</v>
      </c>
      <c r="H21" s="961"/>
      <c r="I21" s="962"/>
    </row>
    <row r="22" spans="1:9" ht="15" customHeight="1">
      <c r="A22" s="155"/>
      <c r="B22" s="155"/>
      <c r="C22" s="156" t="s">
        <v>1658</v>
      </c>
      <c r="D22" s="156"/>
      <c r="E22" s="10"/>
      <c r="F22" s="5"/>
      <c r="G22" s="942" t="s">
        <v>1052</v>
      </c>
      <c r="H22" s="943"/>
      <c r="I22" s="944"/>
    </row>
    <row r="23" spans="1:9" ht="15" customHeight="1">
      <c r="A23" s="155"/>
      <c r="B23" s="155"/>
      <c r="C23" s="156"/>
      <c r="D23" s="156"/>
      <c r="E23" s="10"/>
      <c r="F23" s="5"/>
      <c r="G23" s="969" t="s">
        <v>1053</v>
      </c>
      <c r="H23" s="970"/>
      <c r="I23" s="971"/>
    </row>
    <row r="24" spans="1:9" ht="15" customHeight="1">
      <c r="A24" s="22"/>
      <c r="B24" s="155"/>
      <c r="C24" s="156"/>
      <c r="D24" s="156"/>
      <c r="E24" s="10"/>
      <c r="F24" s="26"/>
      <c r="G24" s="960" t="s">
        <v>1054</v>
      </c>
      <c r="H24" s="961"/>
      <c r="I24" s="962"/>
    </row>
    <row r="25" spans="1:9" ht="15" customHeight="1">
      <c r="A25" s="22"/>
      <c r="B25" s="155"/>
      <c r="C25" s="156"/>
      <c r="D25" s="156"/>
      <c r="E25" s="10"/>
      <c r="F25" s="5"/>
      <c r="G25" s="969" t="s">
        <v>1055</v>
      </c>
      <c r="H25" s="970"/>
      <c r="I25" s="971"/>
    </row>
    <row r="26" spans="1:9" ht="15" customHeight="1">
      <c r="A26" s="32"/>
      <c r="B26" s="155"/>
      <c r="C26" s="156"/>
      <c r="D26" s="156"/>
      <c r="E26" s="157"/>
      <c r="F26" s="31"/>
      <c r="G26" s="969" t="s">
        <v>1056</v>
      </c>
      <c r="H26" s="970"/>
      <c r="I26" s="971"/>
    </row>
    <row r="27" spans="1:9" ht="15" customHeight="1">
      <c r="A27" s="32"/>
      <c r="B27" s="155"/>
      <c r="C27" s="156"/>
      <c r="D27" s="156"/>
      <c r="E27" s="156"/>
      <c r="F27" s="31"/>
      <c r="G27" s="969" t="s">
        <v>1057</v>
      </c>
      <c r="H27" s="970"/>
      <c r="I27" s="971"/>
    </row>
    <row r="28" spans="1:9" ht="15" customHeight="1">
      <c r="A28" s="32"/>
      <c r="B28" s="155"/>
      <c r="C28" s="156"/>
      <c r="D28" s="156"/>
      <c r="E28" s="10"/>
      <c r="F28" s="31"/>
      <c r="G28" s="960" t="s">
        <v>1058</v>
      </c>
      <c r="H28" s="961"/>
      <c r="I28" s="962"/>
    </row>
    <row r="29" spans="1:9" ht="15" customHeight="1">
      <c r="A29" s="32"/>
      <c r="B29" s="155"/>
      <c r="C29" s="156"/>
      <c r="D29" s="156"/>
      <c r="E29" s="10"/>
      <c r="F29" s="31"/>
      <c r="G29" s="969" t="s">
        <v>850</v>
      </c>
      <c r="H29" s="970"/>
      <c r="I29" s="971"/>
    </row>
    <row r="30" spans="1:9" ht="15" customHeight="1">
      <c r="A30" s="30"/>
      <c r="B30" s="165"/>
      <c r="C30" s="166"/>
      <c r="D30" s="166"/>
      <c r="E30" s="167"/>
      <c r="F30" s="29"/>
      <c r="G30" s="963"/>
      <c r="H30" s="964"/>
      <c r="I30" s="965"/>
    </row>
  </sheetData>
  <mergeCells count="27">
    <mergeCell ref="G28:I28"/>
    <mergeCell ref="G29:I29"/>
    <mergeCell ref="G30:I30"/>
    <mergeCell ref="G22:I22"/>
    <mergeCell ref="G23:I23"/>
    <mergeCell ref="G24:I24"/>
    <mergeCell ref="G25:I25"/>
    <mergeCell ref="G26:I26"/>
    <mergeCell ref="G27:I27"/>
    <mergeCell ref="G21:I21"/>
    <mergeCell ref="B10:I10"/>
    <mergeCell ref="B11:I11"/>
    <mergeCell ref="B12:I12"/>
    <mergeCell ref="B13:I13"/>
    <mergeCell ref="B14:I14"/>
    <mergeCell ref="B17:I17"/>
    <mergeCell ref="B18:I18"/>
    <mergeCell ref="B19:E19"/>
    <mergeCell ref="G19:I19"/>
    <mergeCell ref="G20:I20"/>
    <mergeCell ref="B15:I15"/>
    <mergeCell ref="A9:I9"/>
    <mergeCell ref="A1:I1"/>
    <mergeCell ref="A3:G3"/>
    <mergeCell ref="A5:I5"/>
    <mergeCell ref="B6:I7"/>
    <mergeCell ref="B8:I8"/>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1" width="2.12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1" ht="17.25">
      <c r="A1" s="1008"/>
      <c r="B1" s="1008"/>
      <c r="C1" s="1008"/>
      <c r="D1" s="1008"/>
      <c r="E1" s="1008"/>
      <c r="F1" s="1008"/>
      <c r="G1" s="1008"/>
      <c r="H1" s="1008"/>
      <c r="I1" s="1008"/>
    </row>
    <row r="2" spans="1:11">
      <c r="A2" s="930"/>
      <c r="B2" s="930"/>
      <c r="C2" s="930"/>
      <c r="D2" s="930"/>
      <c r="E2" s="930"/>
      <c r="F2" s="930"/>
      <c r="G2" s="930"/>
    </row>
    <row r="3" spans="1:11" ht="14.25">
      <c r="A3" s="932" t="s">
        <v>851</v>
      </c>
      <c r="B3" s="932"/>
      <c r="C3" s="932"/>
      <c r="D3" s="932"/>
      <c r="E3" s="932"/>
      <c r="F3" s="932"/>
      <c r="G3" s="932"/>
      <c r="H3" s="17"/>
      <c r="I3" s="16"/>
    </row>
    <row r="5" spans="1:11" ht="15" customHeight="1">
      <c r="A5" s="927" t="s">
        <v>1059</v>
      </c>
      <c r="B5" s="928"/>
      <c r="C5" s="928"/>
      <c r="D5" s="928"/>
      <c r="E5" s="928"/>
      <c r="F5" s="928"/>
      <c r="G5" s="928"/>
      <c r="H5" s="928"/>
      <c r="I5" s="929"/>
    </row>
    <row r="6" spans="1:11" ht="13.5" customHeight="1">
      <c r="A6" s="171" t="s">
        <v>1060</v>
      </c>
      <c r="B6" s="933" t="s">
        <v>1061</v>
      </c>
      <c r="C6" s="934"/>
      <c r="D6" s="934"/>
      <c r="E6" s="934"/>
      <c r="F6" s="934"/>
      <c r="G6" s="934"/>
      <c r="H6" s="934"/>
      <c r="I6" s="935"/>
      <c r="J6" s="173"/>
      <c r="K6" s="173"/>
    </row>
    <row r="7" spans="1:11" ht="13.5" customHeight="1">
      <c r="A7" s="171"/>
      <c r="B7" s="936"/>
      <c r="C7" s="937"/>
      <c r="D7" s="937"/>
      <c r="E7" s="937"/>
      <c r="F7" s="937"/>
      <c r="G7" s="937"/>
      <c r="H7" s="937"/>
      <c r="I7" s="938"/>
    </row>
    <row r="8" spans="1:11" ht="15" customHeight="1">
      <c r="A8" s="15" t="s">
        <v>1063</v>
      </c>
      <c r="B8" s="939" t="s">
        <v>37</v>
      </c>
      <c r="C8" s="940"/>
      <c r="D8" s="940"/>
      <c r="E8" s="940"/>
      <c r="F8" s="940"/>
      <c r="G8" s="940"/>
      <c r="H8" s="940"/>
      <c r="I8" s="941"/>
    </row>
    <row r="9" spans="1:11" ht="15" customHeight="1">
      <c r="A9" s="927" t="s">
        <v>1064</v>
      </c>
      <c r="B9" s="928"/>
      <c r="C9" s="928"/>
      <c r="D9" s="928"/>
      <c r="E9" s="928"/>
      <c r="F9" s="928"/>
      <c r="G9" s="928"/>
      <c r="H9" s="928"/>
      <c r="I9" s="929"/>
    </row>
    <row r="10" spans="1:11" ht="52.5" customHeight="1">
      <c r="A10" s="80" t="s">
        <v>1065</v>
      </c>
      <c r="B10" s="975" t="s">
        <v>1806</v>
      </c>
      <c r="C10" s="976"/>
      <c r="D10" s="976"/>
      <c r="E10" s="976"/>
      <c r="F10" s="976"/>
      <c r="G10" s="976"/>
      <c r="H10" s="976"/>
      <c r="I10" s="977"/>
    </row>
    <row r="11" spans="1:11" ht="15" customHeight="1">
      <c r="A11" s="13" t="s">
        <v>1066</v>
      </c>
      <c r="B11" s="939" t="s">
        <v>852</v>
      </c>
      <c r="C11" s="940"/>
      <c r="D11" s="940"/>
      <c r="E11" s="940"/>
      <c r="F11" s="940"/>
      <c r="G11" s="940"/>
      <c r="H11" s="940"/>
      <c r="I11" s="941"/>
    </row>
    <row r="12" spans="1:11" ht="15" customHeight="1">
      <c r="A12" s="11"/>
      <c r="B12" s="972" t="s">
        <v>853</v>
      </c>
      <c r="C12" s="973"/>
      <c r="D12" s="973"/>
      <c r="E12" s="973"/>
      <c r="F12" s="973"/>
      <c r="G12" s="973"/>
      <c r="H12" s="973"/>
      <c r="I12" s="974"/>
    </row>
    <row r="13" spans="1:11" ht="15" customHeight="1">
      <c r="A13" s="11"/>
      <c r="B13" s="972" t="s">
        <v>854</v>
      </c>
      <c r="C13" s="973"/>
      <c r="D13" s="973"/>
      <c r="E13" s="973"/>
      <c r="F13" s="973"/>
      <c r="G13" s="973"/>
      <c r="H13" s="973"/>
      <c r="I13" s="974"/>
    </row>
    <row r="14" spans="1:11" ht="15" customHeight="1">
      <c r="A14" s="14"/>
      <c r="B14" s="948" t="s">
        <v>855</v>
      </c>
      <c r="C14" s="949"/>
      <c r="D14" s="949"/>
      <c r="E14" s="949"/>
      <c r="F14" s="949"/>
      <c r="G14" s="949"/>
      <c r="H14" s="949"/>
      <c r="I14" s="950"/>
    </row>
    <row r="15" spans="1:11" ht="15" customHeight="1">
      <c r="A15" s="13" t="s">
        <v>824</v>
      </c>
      <c r="B15" s="933" t="s">
        <v>856</v>
      </c>
      <c r="C15" s="1053"/>
      <c r="D15" s="1053"/>
      <c r="E15" s="1053"/>
      <c r="F15" s="1053"/>
      <c r="G15" s="1053"/>
      <c r="H15" s="1053"/>
      <c r="I15" s="1054"/>
    </row>
    <row r="16" spans="1:11" ht="15" customHeight="1">
      <c r="A16" s="11"/>
      <c r="B16" s="1083" t="s">
        <v>723</v>
      </c>
      <c r="C16" s="1015"/>
      <c r="D16" s="1015"/>
      <c r="E16" s="1015"/>
      <c r="F16" s="1015"/>
      <c r="G16" s="1015"/>
      <c r="H16" s="1015"/>
      <c r="I16" s="1016"/>
    </row>
    <row r="17" spans="1:9" ht="15" customHeight="1">
      <c r="A17" s="14"/>
      <c r="B17" s="951" t="s">
        <v>46</v>
      </c>
      <c r="C17" s="952"/>
      <c r="D17" s="952"/>
      <c r="E17" s="952"/>
      <c r="F17" s="952"/>
      <c r="G17" s="952"/>
      <c r="H17" s="952"/>
      <c r="I17" s="953"/>
    </row>
    <row r="18" spans="1:9" ht="15" customHeight="1">
      <c r="A18" s="165" t="s">
        <v>1067</v>
      </c>
      <c r="B18" s="954" t="s">
        <v>915</v>
      </c>
      <c r="C18" s="955"/>
      <c r="D18" s="955"/>
      <c r="E18" s="955"/>
      <c r="F18" s="955"/>
      <c r="G18" s="955"/>
      <c r="H18" s="955"/>
      <c r="I18" s="956"/>
    </row>
    <row r="19" spans="1:9" ht="15" customHeight="1">
      <c r="A19" s="13" t="s">
        <v>1068</v>
      </c>
      <c r="B19" s="957" t="s">
        <v>36</v>
      </c>
      <c r="C19" s="958"/>
      <c r="D19" s="958"/>
      <c r="E19" s="959"/>
      <c r="F19" s="12" t="s">
        <v>35</v>
      </c>
      <c r="G19" s="957" t="s">
        <v>34</v>
      </c>
      <c r="H19" s="958"/>
      <c r="I19" s="959"/>
    </row>
    <row r="20" spans="1:9" ht="15" customHeight="1">
      <c r="A20" s="11"/>
      <c r="B20" s="155" t="s">
        <v>47</v>
      </c>
      <c r="C20" s="156"/>
      <c r="D20" s="156"/>
      <c r="E20" s="10"/>
      <c r="F20" s="5"/>
      <c r="G20" s="960"/>
      <c r="H20" s="961"/>
      <c r="I20" s="962"/>
    </row>
    <row r="21" spans="1:9" ht="15" customHeight="1">
      <c r="A21" s="155"/>
      <c r="B21" s="155"/>
      <c r="C21" s="156" t="s">
        <v>1069</v>
      </c>
      <c r="D21" s="156"/>
      <c r="E21" s="10"/>
      <c r="F21" s="5" t="s">
        <v>1711</v>
      </c>
      <c r="G21" s="1014" t="s">
        <v>1070</v>
      </c>
      <c r="H21" s="1015"/>
      <c r="I21" s="1016"/>
    </row>
    <row r="22" spans="1:9" ht="15" customHeight="1">
      <c r="A22" s="155"/>
      <c r="B22" s="155"/>
      <c r="C22" s="967" t="s">
        <v>1659</v>
      </c>
      <c r="D22" s="967"/>
      <c r="E22" s="968"/>
      <c r="F22" s="5"/>
      <c r="G22" s="1084" t="s">
        <v>1071</v>
      </c>
      <c r="H22" s="1085"/>
      <c r="I22" s="1086"/>
    </row>
    <row r="23" spans="1:9" ht="15" customHeight="1">
      <c r="A23" s="155"/>
      <c r="B23" s="155"/>
      <c r="C23" s="156"/>
      <c r="D23" s="156"/>
      <c r="E23" s="10"/>
      <c r="F23" s="5"/>
      <c r="G23" s="1049" t="s">
        <v>1072</v>
      </c>
      <c r="H23" s="1050"/>
      <c r="I23" s="1051"/>
    </row>
    <row r="24" spans="1:9" ht="15" customHeight="1">
      <c r="A24" s="22"/>
      <c r="B24" s="155"/>
      <c r="C24" s="156" t="s">
        <v>1069</v>
      </c>
      <c r="D24" s="156"/>
      <c r="E24" s="10"/>
      <c r="F24" s="26"/>
      <c r="G24" s="1014" t="s">
        <v>1073</v>
      </c>
      <c r="H24" s="1015"/>
      <c r="I24" s="1016"/>
    </row>
    <row r="25" spans="1:9" ht="15" customHeight="1">
      <c r="A25" s="22"/>
      <c r="B25" s="155"/>
      <c r="C25" s="967" t="s">
        <v>1660</v>
      </c>
      <c r="D25" s="967"/>
      <c r="E25" s="968"/>
      <c r="F25" s="5"/>
      <c r="G25" s="1014" t="s">
        <v>1074</v>
      </c>
      <c r="H25" s="1015"/>
      <c r="I25" s="1016"/>
    </row>
    <row r="26" spans="1:9" ht="15" customHeight="1">
      <c r="A26" s="32"/>
      <c r="B26" s="155"/>
      <c r="C26" s="156"/>
      <c r="D26" s="156"/>
      <c r="E26" s="157"/>
      <c r="F26" s="31"/>
      <c r="G26" s="1049" t="s">
        <v>1075</v>
      </c>
      <c r="H26" s="1050"/>
      <c r="I26" s="1051"/>
    </row>
    <row r="27" spans="1:9" ht="15" customHeight="1">
      <c r="A27" s="32"/>
      <c r="B27" s="155"/>
      <c r="C27" s="156"/>
      <c r="D27" s="156"/>
      <c r="E27" s="156"/>
      <c r="F27" s="31"/>
      <c r="G27" s="969" t="s">
        <v>1076</v>
      </c>
      <c r="H27" s="970"/>
      <c r="I27" s="971"/>
    </row>
    <row r="28" spans="1:9" ht="15" customHeight="1">
      <c r="A28" s="32"/>
      <c r="B28" s="155"/>
      <c r="C28" s="156"/>
      <c r="D28" s="156"/>
      <c r="E28" s="10"/>
      <c r="F28" s="31"/>
      <c r="G28" s="960" t="s">
        <v>857</v>
      </c>
      <c r="H28" s="961"/>
      <c r="I28" s="962"/>
    </row>
    <row r="29" spans="1:9" ht="15" customHeight="1">
      <c r="A29" s="32"/>
      <c r="B29" s="155"/>
      <c r="C29" s="967"/>
      <c r="D29" s="967"/>
      <c r="E29" s="968"/>
      <c r="F29" s="31"/>
      <c r="G29" s="969" t="s">
        <v>858</v>
      </c>
      <c r="H29" s="970"/>
      <c r="I29" s="971"/>
    </row>
    <row r="30" spans="1:9" ht="15" customHeight="1">
      <c r="A30" s="32"/>
      <c r="B30" s="155"/>
      <c r="C30" s="156"/>
      <c r="D30" s="156"/>
      <c r="E30" s="10"/>
      <c r="F30" s="31"/>
      <c r="G30" s="969" t="s">
        <v>850</v>
      </c>
      <c r="H30" s="970"/>
      <c r="I30" s="971"/>
    </row>
    <row r="31" spans="1:9" ht="15" customHeight="1">
      <c r="A31" s="30"/>
      <c r="B31" s="165"/>
      <c r="C31" s="166"/>
      <c r="D31" s="166"/>
      <c r="E31" s="167"/>
      <c r="F31" s="29"/>
      <c r="G31" s="1017"/>
      <c r="H31" s="1024"/>
      <c r="I31" s="1025"/>
    </row>
  </sheetData>
  <mergeCells count="33">
    <mergeCell ref="G30:I30"/>
    <mergeCell ref="G31:I31"/>
    <mergeCell ref="C25:E25"/>
    <mergeCell ref="G25:I25"/>
    <mergeCell ref="G26:I26"/>
    <mergeCell ref="G27:I27"/>
    <mergeCell ref="G28:I28"/>
    <mergeCell ref="C29:E29"/>
    <mergeCell ref="G29:I29"/>
    <mergeCell ref="G24:I24"/>
    <mergeCell ref="B15:I15"/>
    <mergeCell ref="B16:I16"/>
    <mergeCell ref="B17:I17"/>
    <mergeCell ref="B18:I18"/>
    <mergeCell ref="B19:E19"/>
    <mergeCell ref="G19:I19"/>
    <mergeCell ref="G20:I20"/>
    <mergeCell ref="G21:I21"/>
    <mergeCell ref="C22:E22"/>
    <mergeCell ref="G22:I22"/>
    <mergeCell ref="G23:I23"/>
    <mergeCell ref="B14:I14"/>
    <mergeCell ref="A1:I1"/>
    <mergeCell ref="A2:G2"/>
    <mergeCell ref="A3:G3"/>
    <mergeCell ref="A5:I5"/>
    <mergeCell ref="B6:I7"/>
    <mergeCell ref="B8:I8"/>
    <mergeCell ref="A9:I9"/>
    <mergeCell ref="B10:I10"/>
    <mergeCell ref="B11:I11"/>
    <mergeCell ref="B12:I12"/>
    <mergeCell ref="B13:I13"/>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8" width="8" style="2" customWidth="1"/>
    <col min="9" max="9" width="9" style="2" customWidth="1"/>
    <col min="10" max="10" width="4" style="2" customWidth="1"/>
    <col min="11" max="11" width="6.37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931"/>
      <c r="B1" s="931"/>
      <c r="C1" s="931"/>
      <c r="D1" s="931"/>
      <c r="E1" s="931"/>
      <c r="F1" s="931"/>
      <c r="G1" s="931"/>
      <c r="H1" s="931"/>
      <c r="I1" s="931"/>
    </row>
    <row r="2" spans="1:10" ht="18" customHeight="1">
      <c r="A2" s="930"/>
      <c r="B2" s="930"/>
      <c r="C2" s="930"/>
      <c r="D2" s="930"/>
      <c r="E2" s="930"/>
      <c r="F2" s="930"/>
      <c r="G2" s="930"/>
    </row>
    <row r="3" spans="1:10" ht="18" customHeight="1">
      <c r="A3" s="17" t="s">
        <v>295</v>
      </c>
      <c r="B3" s="18"/>
      <c r="C3" s="18"/>
      <c r="D3" s="18"/>
      <c r="E3" s="18"/>
      <c r="F3" s="18"/>
      <c r="G3" s="18"/>
      <c r="H3" s="17"/>
      <c r="I3" s="16"/>
    </row>
    <row r="4" spans="1:10" ht="16.5" customHeight="1"/>
    <row r="5" spans="1:10" ht="16.5" customHeight="1">
      <c r="A5" s="927" t="s">
        <v>147</v>
      </c>
      <c r="B5" s="928"/>
      <c r="C5" s="928"/>
      <c r="D5" s="928"/>
      <c r="E5" s="928"/>
      <c r="F5" s="928"/>
      <c r="G5" s="928"/>
      <c r="H5" s="928"/>
      <c r="I5" s="929"/>
    </row>
    <row r="6" spans="1:10" ht="16.5" customHeight="1">
      <c r="A6" s="306" t="s">
        <v>148</v>
      </c>
      <c r="B6" s="1087" t="s">
        <v>296</v>
      </c>
      <c r="C6" s="1088"/>
      <c r="D6" s="1088"/>
      <c r="E6" s="1088"/>
      <c r="F6" s="1088"/>
      <c r="G6" s="1088"/>
      <c r="H6" s="1088"/>
      <c r="I6" s="1089"/>
      <c r="J6" s="2" t="s">
        <v>150</v>
      </c>
    </row>
    <row r="7" spans="1:10" ht="16.5" customHeight="1">
      <c r="A7" s="15" t="s">
        <v>151</v>
      </c>
      <c r="B7" s="939" t="s">
        <v>37</v>
      </c>
      <c r="C7" s="940"/>
      <c r="D7" s="940"/>
      <c r="E7" s="940"/>
      <c r="F7" s="940"/>
      <c r="G7" s="940"/>
      <c r="H7" s="940"/>
      <c r="I7" s="941"/>
    </row>
    <row r="8" spans="1:10" ht="16.5" customHeight="1">
      <c r="A8" s="927" t="s">
        <v>152</v>
      </c>
      <c r="B8" s="928"/>
      <c r="C8" s="928"/>
      <c r="D8" s="928"/>
      <c r="E8" s="928"/>
      <c r="F8" s="928"/>
      <c r="G8" s="928"/>
      <c r="H8" s="928"/>
      <c r="I8" s="929"/>
    </row>
    <row r="9" spans="1:10" ht="111.75" customHeight="1">
      <c r="A9" s="80" t="s">
        <v>153</v>
      </c>
      <c r="B9" s="975" t="s">
        <v>1936</v>
      </c>
      <c r="C9" s="976"/>
      <c r="D9" s="976"/>
      <c r="E9" s="976"/>
      <c r="F9" s="976"/>
      <c r="G9" s="976"/>
      <c r="H9" s="976"/>
      <c r="I9" s="977"/>
    </row>
    <row r="10" spans="1:10" ht="16.5" customHeight="1">
      <c r="A10" s="13" t="s">
        <v>155</v>
      </c>
      <c r="B10" s="1055" t="s">
        <v>297</v>
      </c>
      <c r="C10" s="1056"/>
      <c r="D10" s="1056"/>
      <c r="E10" s="1056"/>
      <c r="F10" s="1056"/>
      <c r="G10" s="1056"/>
      <c r="H10" s="1056"/>
      <c r="I10" s="1057"/>
    </row>
    <row r="11" spans="1:10" ht="16.5" customHeight="1">
      <c r="A11" s="11"/>
      <c r="B11" s="972" t="s">
        <v>298</v>
      </c>
      <c r="C11" s="973"/>
      <c r="D11" s="973"/>
      <c r="E11" s="973"/>
      <c r="F11" s="973"/>
      <c r="G11" s="973"/>
      <c r="H11" s="973"/>
      <c r="I11" s="974"/>
    </row>
    <row r="12" spans="1:10" ht="16.5" customHeight="1">
      <c r="A12" s="11"/>
      <c r="B12" s="972" t="s">
        <v>560</v>
      </c>
      <c r="C12" s="973"/>
      <c r="D12" s="973"/>
      <c r="E12" s="973"/>
      <c r="F12" s="973"/>
      <c r="G12" s="973"/>
      <c r="H12" s="973"/>
      <c r="I12" s="974"/>
    </row>
    <row r="13" spans="1:10" ht="16.5" customHeight="1">
      <c r="A13" s="14"/>
      <c r="B13" s="948" t="s">
        <v>561</v>
      </c>
      <c r="C13" s="949"/>
      <c r="D13" s="949"/>
      <c r="E13" s="949"/>
      <c r="F13" s="949"/>
      <c r="G13" s="949"/>
      <c r="H13" s="949"/>
      <c r="I13" s="950"/>
    </row>
    <row r="14" spans="1:10" ht="27" customHeight="1">
      <c r="A14" s="80" t="s">
        <v>156</v>
      </c>
      <c r="B14" s="933" t="s">
        <v>1561</v>
      </c>
      <c r="C14" s="1053"/>
      <c r="D14" s="1053"/>
      <c r="E14" s="1053"/>
      <c r="F14" s="1053"/>
      <c r="G14" s="1053"/>
      <c r="H14" s="1053"/>
      <c r="I14" s="1054"/>
    </row>
    <row r="15" spans="1:10" ht="16.5" customHeight="1">
      <c r="A15" s="14"/>
      <c r="B15" s="951" t="s">
        <v>299</v>
      </c>
      <c r="C15" s="952"/>
      <c r="D15" s="952"/>
      <c r="E15" s="952"/>
      <c r="F15" s="952"/>
      <c r="G15" s="952"/>
      <c r="H15" s="952"/>
      <c r="I15" s="953"/>
    </row>
    <row r="16" spans="1:10" ht="16.5" customHeight="1">
      <c r="A16" s="58" t="s">
        <v>162</v>
      </c>
      <c r="B16" s="954" t="s">
        <v>300</v>
      </c>
      <c r="C16" s="955"/>
      <c r="D16" s="955"/>
      <c r="E16" s="955"/>
      <c r="F16" s="955"/>
      <c r="G16" s="955"/>
      <c r="H16" s="955"/>
      <c r="I16" s="956"/>
    </row>
    <row r="17" spans="1:9" ht="16.5" customHeight="1">
      <c r="A17" s="13" t="s">
        <v>164</v>
      </c>
      <c r="B17" s="957" t="s">
        <v>36</v>
      </c>
      <c r="C17" s="958"/>
      <c r="D17" s="958"/>
      <c r="E17" s="959"/>
      <c r="F17" s="12" t="s">
        <v>35</v>
      </c>
      <c r="G17" s="957" t="s">
        <v>34</v>
      </c>
      <c r="H17" s="958"/>
      <c r="I17" s="959"/>
    </row>
    <row r="18" spans="1:9" ht="16.5" customHeight="1">
      <c r="A18" s="11"/>
      <c r="B18" s="44" t="s">
        <v>47</v>
      </c>
      <c r="C18" s="45"/>
      <c r="D18" s="45"/>
      <c r="E18" s="10"/>
      <c r="F18" s="5"/>
      <c r="G18" s="960"/>
      <c r="H18" s="961"/>
      <c r="I18" s="962"/>
    </row>
    <row r="19" spans="1:9" ht="16.5" customHeight="1">
      <c r="A19" s="22"/>
      <c r="B19" s="44"/>
      <c r="C19" s="45" t="s">
        <v>293</v>
      </c>
      <c r="D19" s="45"/>
      <c r="E19" s="10"/>
      <c r="F19" s="5" t="s">
        <v>301</v>
      </c>
      <c r="G19" s="1018" t="s">
        <v>77</v>
      </c>
      <c r="H19" s="1019"/>
      <c r="I19" s="1020"/>
    </row>
    <row r="20" spans="1:9" ht="16.5" customHeight="1">
      <c r="A20" s="22"/>
      <c r="B20" s="44"/>
      <c r="C20" s="45" t="s">
        <v>1661</v>
      </c>
      <c r="D20" s="45"/>
      <c r="E20" s="10"/>
      <c r="F20" s="5"/>
      <c r="G20" s="1018" t="s">
        <v>76</v>
      </c>
      <c r="H20" s="1019"/>
      <c r="I20" s="1020"/>
    </row>
    <row r="21" spans="1:9" ht="16.5" customHeight="1">
      <c r="A21" s="32"/>
      <c r="B21" s="44"/>
      <c r="C21" s="45"/>
      <c r="D21" s="45"/>
      <c r="E21" s="46"/>
      <c r="F21" s="31"/>
      <c r="G21" s="960" t="s">
        <v>75</v>
      </c>
      <c r="H21" s="961"/>
      <c r="I21" s="962"/>
    </row>
    <row r="22" spans="1:9" ht="16.5" customHeight="1">
      <c r="A22" s="32"/>
      <c r="B22" s="44" t="s">
        <v>74</v>
      </c>
      <c r="C22" s="45"/>
      <c r="D22" s="45"/>
      <c r="E22" s="45"/>
      <c r="F22" s="31"/>
      <c r="G22" s="960"/>
      <c r="H22" s="961"/>
      <c r="I22" s="962"/>
    </row>
    <row r="23" spans="1:9" ht="16.5" customHeight="1">
      <c r="A23" s="32"/>
      <c r="B23" s="44"/>
      <c r="C23" s="45" t="s">
        <v>73</v>
      </c>
      <c r="D23" s="45"/>
      <c r="E23" s="45"/>
      <c r="F23" s="31" t="s">
        <v>302</v>
      </c>
      <c r="G23" s="960"/>
      <c r="H23" s="961"/>
      <c r="I23" s="962"/>
    </row>
    <row r="24" spans="1:9" ht="16.5" customHeight="1">
      <c r="A24" s="32"/>
      <c r="B24" s="44"/>
      <c r="C24" s="45" t="s">
        <v>72</v>
      </c>
      <c r="D24" s="45"/>
      <c r="E24" s="10"/>
      <c r="F24" s="31" t="s">
        <v>303</v>
      </c>
      <c r="G24" s="960"/>
      <c r="H24" s="961"/>
      <c r="I24" s="962"/>
    </row>
    <row r="25" spans="1:9" ht="16.5" customHeight="1">
      <c r="A25" s="30"/>
      <c r="B25" s="58"/>
      <c r="C25" s="59"/>
      <c r="D25" s="59"/>
      <c r="E25" s="60"/>
      <c r="F25" s="29"/>
      <c r="G25" s="963"/>
      <c r="H25" s="964"/>
      <c r="I25" s="965"/>
    </row>
  </sheetData>
  <mergeCells count="24">
    <mergeCell ref="G22:I22"/>
    <mergeCell ref="G23:I23"/>
    <mergeCell ref="B6:I6"/>
    <mergeCell ref="B7:I7"/>
    <mergeCell ref="A8:I8"/>
    <mergeCell ref="B9:I9"/>
    <mergeCell ref="B17:E17"/>
    <mergeCell ref="G17:I17"/>
    <mergeCell ref="A1:I1"/>
    <mergeCell ref="G25:I25"/>
    <mergeCell ref="B16:I16"/>
    <mergeCell ref="A5:I5"/>
    <mergeCell ref="B15:I15"/>
    <mergeCell ref="B10:I10"/>
    <mergeCell ref="B11:I11"/>
    <mergeCell ref="B12:I12"/>
    <mergeCell ref="B13:I13"/>
    <mergeCell ref="B14:I14"/>
    <mergeCell ref="G18:I18"/>
    <mergeCell ref="A2:G2"/>
    <mergeCell ref="G24:I24"/>
    <mergeCell ref="G19:I19"/>
    <mergeCell ref="G20:I20"/>
    <mergeCell ref="G21:I21"/>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view="pageBreakPreview" zoomScaleNormal="100" zoomScaleSheetLayoutView="100" workbookViewId="0">
      <selection activeCell="B12" sqref="B12:J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625" style="2" customWidth="1"/>
    <col min="8" max="8" width="22.5" style="2" customWidth="1"/>
    <col min="9" max="9" width="8" style="2" customWidth="1"/>
    <col min="10" max="10" width="4.875" style="2" customWidth="1"/>
    <col min="11" max="12" width="3.125" style="2" customWidth="1"/>
    <col min="13" max="13" width="3.375" style="2" bestFit="1" customWidth="1"/>
    <col min="14" max="14" width="2.25" style="2" customWidth="1"/>
    <col min="15" max="15" width="4.5" style="2" bestFit="1" customWidth="1"/>
    <col min="16" max="16" width="2.5" style="2" bestFit="1" customWidth="1"/>
    <col min="17" max="17" width="4.5" style="2" bestFit="1" customWidth="1"/>
    <col min="18" max="18" width="9" style="2"/>
    <col min="19" max="19" width="12.25" style="2" customWidth="1"/>
    <col min="20" max="16384" width="9" style="2"/>
  </cols>
  <sheetData>
    <row r="1" spans="1:11" ht="18" customHeight="1">
      <c r="A1" s="1008"/>
      <c r="B1" s="1008"/>
      <c r="C1" s="1008"/>
      <c r="D1" s="1008"/>
      <c r="E1" s="1008"/>
      <c r="F1" s="1008"/>
      <c r="G1" s="1008"/>
      <c r="H1" s="1008"/>
      <c r="I1" s="1008"/>
      <c r="J1" s="1008"/>
    </row>
    <row r="2" spans="1:11" ht="18" customHeight="1">
      <c r="A2" s="930"/>
      <c r="B2" s="930"/>
      <c r="C2" s="930"/>
      <c r="D2" s="930"/>
      <c r="E2" s="930"/>
      <c r="F2" s="930"/>
      <c r="G2" s="930"/>
      <c r="H2" s="930"/>
    </row>
    <row r="3" spans="1:11" ht="18" customHeight="1">
      <c r="A3" s="932" t="s">
        <v>859</v>
      </c>
      <c r="B3" s="932"/>
      <c r="C3" s="932"/>
      <c r="D3" s="932"/>
      <c r="E3" s="932"/>
      <c r="F3" s="932"/>
      <c r="G3" s="932"/>
      <c r="H3" s="932"/>
      <c r="I3" s="17"/>
      <c r="J3" s="16"/>
    </row>
    <row r="4" spans="1:11" ht="16.5" customHeight="1"/>
    <row r="5" spans="1:11" ht="16.5" customHeight="1">
      <c r="A5" s="927" t="s">
        <v>777</v>
      </c>
      <c r="B5" s="928"/>
      <c r="C5" s="928"/>
      <c r="D5" s="928"/>
      <c r="E5" s="928"/>
      <c r="F5" s="928"/>
      <c r="G5" s="928"/>
      <c r="H5" s="928"/>
      <c r="I5" s="928"/>
      <c r="J5" s="929"/>
    </row>
    <row r="6" spans="1:11" ht="27" customHeight="1">
      <c r="A6" s="305" t="s">
        <v>778</v>
      </c>
      <c r="B6" s="933" t="s">
        <v>1562</v>
      </c>
      <c r="C6" s="934"/>
      <c r="D6" s="934"/>
      <c r="E6" s="934"/>
      <c r="F6" s="934"/>
      <c r="G6" s="934"/>
      <c r="H6" s="934"/>
      <c r="I6" s="934"/>
      <c r="J6" s="935"/>
      <c r="K6" s="2" t="s">
        <v>780</v>
      </c>
    </row>
    <row r="7" spans="1:11" ht="16.5" customHeight="1">
      <c r="A7" s="15" t="s">
        <v>781</v>
      </c>
      <c r="B7" s="939" t="s">
        <v>37</v>
      </c>
      <c r="C7" s="940"/>
      <c r="D7" s="940"/>
      <c r="E7" s="940"/>
      <c r="F7" s="940"/>
      <c r="G7" s="940"/>
      <c r="H7" s="940"/>
      <c r="I7" s="940"/>
      <c r="J7" s="941"/>
    </row>
    <row r="8" spans="1:11" ht="16.5" customHeight="1">
      <c r="A8" s="927" t="s">
        <v>782</v>
      </c>
      <c r="B8" s="928"/>
      <c r="C8" s="928"/>
      <c r="D8" s="928"/>
      <c r="E8" s="928"/>
      <c r="F8" s="928"/>
      <c r="G8" s="928"/>
      <c r="H8" s="928"/>
      <c r="I8" s="928"/>
      <c r="J8" s="929"/>
    </row>
    <row r="9" spans="1:11" ht="39.75" customHeight="1">
      <c r="A9" s="80" t="s">
        <v>783</v>
      </c>
      <c r="B9" s="975" t="s">
        <v>860</v>
      </c>
      <c r="C9" s="976"/>
      <c r="D9" s="976"/>
      <c r="E9" s="976"/>
      <c r="F9" s="976"/>
      <c r="G9" s="976"/>
      <c r="H9" s="976"/>
      <c r="I9" s="976"/>
      <c r="J9" s="977"/>
    </row>
    <row r="10" spans="1:11" ht="16.5" customHeight="1">
      <c r="A10" s="13" t="s">
        <v>785</v>
      </c>
      <c r="B10" s="939" t="s">
        <v>861</v>
      </c>
      <c r="C10" s="940"/>
      <c r="D10" s="940"/>
      <c r="E10" s="940"/>
      <c r="F10" s="940"/>
      <c r="G10" s="940"/>
      <c r="H10" s="940"/>
      <c r="I10" s="940"/>
      <c r="J10" s="941"/>
    </row>
    <row r="11" spans="1:11" ht="16.5" customHeight="1">
      <c r="A11" s="11"/>
      <c r="B11" s="972" t="s">
        <v>862</v>
      </c>
      <c r="C11" s="973"/>
      <c r="D11" s="973"/>
      <c r="E11" s="973"/>
      <c r="F11" s="973"/>
      <c r="G11" s="973"/>
      <c r="H11" s="973"/>
      <c r="I11" s="973"/>
      <c r="J11" s="974"/>
    </row>
    <row r="12" spans="1:11" ht="16.5" customHeight="1">
      <c r="A12" s="11"/>
      <c r="B12" s="972" t="s">
        <v>1563</v>
      </c>
      <c r="C12" s="973"/>
      <c r="D12" s="973"/>
      <c r="E12" s="973"/>
      <c r="F12" s="973"/>
      <c r="G12" s="973"/>
      <c r="H12" s="973"/>
      <c r="I12" s="973"/>
      <c r="J12" s="974"/>
    </row>
    <row r="13" spans="1:11" ht="16.5" customHeight="1">
      <c r="A13" s="14"/>
      <c r="B13" s="948" t="s">
        <v>863</v>
      </c>
      <c r="C13" s="949"/>
      <c r="D13" s="949"/>
      <c r="E13" s="949"/>
      <c r="F13" s="949"/>
      <c r="G13" s="949"/>
      <c r="H13" s="949"/>
      <c r="I13" s="949"/>
      <c r="J13" s="950"/>
    </row>
    <row r="14" spans="1:11" ht="37.5" customHeight="1">
      <c r="A14" s="80" t="s">
        <v>790</v>
      </c>
      <c r="B14" s="933" t="s">
        <v>864</v>
      </c>
      <c r="C14" s="1053"/>
      <c r="D14" s="1053"/>
      <c r="E14" s="1053"/>
      <c r="F14" s="1053"/>
      <c r="G14" s="1053"/>
      <c r="H14" s="1053"/>
      <c r="I14" s="1053"/>
      <c r="J14" s="1054"/>
    </row>
    <row r="15" spans="1:11" ht="16.5" customHeight="1">
      <c r="A15" s="14"/>
      <c r="B15" s="951" t="s">
        <v>1564</v>
      </c>
      <c r="C15" s="952"/>
      <c r="D15" s="952"/>
      <c r="E15" s="952"/>
      <c r="F15" s="952"/>
      <c r="G15" s="952"/>
      <c r="H15" s="952"/>
      <c r="I15" s="952"/>
      <c r="J15" s="953"/>
    </row>
    <row r="16" spans="1:11" ht="16.5" customHeight="1">
      <c r="A16" s="165" t="s">
        <v>792</v>
      </c>
      <c r="B16" s="954" t="s">
        <v>1565</v>
      </c>
      <c r="C16" s="955"/>
      <c r="D16" s="955"/>
      <c r="E16" s="955"/>
      <c r="F16" s="955"/>
      <c r="G16" s="955"/>
      <c r="H16" s="955"/>
      <c r="I16" s="955"/>
      <c r="J16" s="956"/>
    </row>
    <row r="17" spans="1:11" ht="16.5" customHeight="1">
      <c r="A17" s="13" t="s">
        <v>793</v>
      </c>
      <c r="B17" s="957" t="s">
        <v>36</v>
      </c>
      <c r="C17" s="958"/>
      <c r="D17" s="958"/>
      <c r="E17" s="959"/>
      <c r="F17" s="12" t="s">
        <v>35</v>
      </c>
      <c r="G17" s="284"/>
      <c r="H17" s="958" t="s">
        <v>34</v>
      </c>
      <c r="I17" s="958"/>
      <c r="J17" s="959"/>
    </row>
    <row r="18" spans="1:11" ht="16.5" customHeight="1">
      <c r="A18" s="11"/>
      <c r="B18" s="662" t="s">
        <v>1943</v>
      </c>
      <c r="C18" s="676"/>
      <c r="D18" s="676"/>
      <c r="E18" s="677"/>
      <c r="F18" s="325"/>
      <c r="G18" s="328"/>
      <c r="H18" s="1015"/>
      <c r="I18" s="1015"/>
      <c r="J18" s="1016"/>
      <c r="K18" s="32"/>
    </row>
    <row r="19" spans="1:11" ht="16.5" customHeight="1">
      <c r="A19" s="155"/>
      <c r="B19" s="328" t="s">
        <v>865</v>
      </c>
      <c r="C19" s="1090" t="s">
        <v>866</v>
      </c>
      <c r="D19" s="1090"/>
      <c r="E19" s="1091"/>
      <c r="F19" s="325" t="s">
        <v>867</v>
      </c>
      <c r="G19" s="328" t="s">
        <v>1525</v>
      </c>
      <c r="H19" s="1015" t="s">
        <v>1566</v>
      </c>
      <c r="I19" s="1015"/>
      <c r="J19" s="1016"/>
      <c r="K19" s="32"/>
    </row>
    <row r="20" spans="1:11" ht="16.5" customHeight="1">
      <c r="A20" s="155"/>
      <c r="B20" s="336"/>
      <c r="C20" s="1090" t="s">
        <v>1866</v>
      </c>
      <c r="D20" s="1090"/>
      <c r="E20" s="1091"/>
      <c r="F20" s="325"/>
      <c r="G20" s="328" t="s">
        <v>1525</v>
      </c>
      <c r="H20" s="1085" t="s">
        <v>1567</v>
      </c>
      <c r="I20" s="1085"/>
      <c r="J20" s="1086"/>
      <c r="K20" s="32"/>
    </row>
    <row r="21" spans="1:11" ht="16.5" customHeight="1">
      <c r="A21" s="155"/>
      <c r="B21" s="336"/>
      <c r="C21" s="1090"/>
      <c r="D21" s="1090"/>
      <c r="E21" s="1091"/>
      <c r="F21" s="325"/>
      <c r="G21" s="328"/>
      <c r="H21" s="1050"/>
      <c r="I21" s="1050"/>
      <c r="J21" s="1051"/>
      <c r="K21" s="32"/>
    </row>
    <row r="22" spans="1:11" ht="16.5" customHeight="1">
      <c r="A22" s="22"/>
      <c r="B22" s="663" t="s">
        <v>1954</v>
      </c>
      <c r="C22" s="177"/>
      <c r="D22" s="177"/>
      <c r="E22" s="670"/>
      <c r="F22" s="325"/>
      <c r="G22" s="328"/>
      <c r="H22" s="1096"/>
      <c r="I22" s="1096"/>
      <c r="J22" s="1097"/>
      <c r="K22" s="32"/>
    </row>
    <row r="23" spans="1:11" ht="16.5" customHeight="1">
      <c r="A23" s="22"/>
      <c r="B23" s="328" t="s">
        <v>1525</v>
      </c>
      <c r="C23" s="1090" t="s">
        <v>869</v>
      </c>
      <c r="D23" s="1090"/>
      <c r="E23" s="1091"/>
      <c r="F23" s="340" t="s">
        <v>868</v>
      </c>
      <c r="G23" s="327" t="s">
        <v>1525</v>
      </c>
      <c r="H23" s="1015" t="s">
        <v>1568</v>
      </c>
      <c r="I23" s="1015"/>
      <c r="J23" s="1016"/>
      <c r="K23" s="32"/>
    </row>
    <row r="24" spans="1:11" ht="16.5" customHeight="1">
      <c r="A24" s="22"/>
      <c r="B24" s="336"/>
      <c r="C24" s="1090" t="s">
        <v>1836</v>
      </c>
      <c r="D24" s="1090"/>
      <c r="E24" s="1091"/>
      <c r="F24" s="325"/>
      <c r="G24" s="328" t="s">
        <v>1525</v>
      </c>
      <c r="H24" s="1050" t="s">
        <v>1569</v>
      </c>
      <c r="I24" s="1050"/>
      <c r="J24" s="1051"/>
      <c r="K24" s="32"/>
    </row>
    <row r="25" spans="1:11" ht="16.5" customHeight="1">
      <c r="A25" s="311"/>
      <c r="B25" s="336"/>
      <c r="C25" s="1090"/>
      <c r="D25" s="1090"/>
      <c r="E25" s="1091"/>
      <c r="F25" s="325"/>
      <c r="G25" s="328" t="s">
        <v>1525</v>
      </c>
      <c r="H25" s="1050" t="s">
        <v>1570</v>
      </c>
      <c r="I25" s="1050"/>
      <c r="J25" s="1051"/>
      <c r="K25" s="32"/>
    </row>
    <row r="26" spans="1:11" ht="16.5" customHeight="1">
      <c r="A26" s="22"/>
      <c r="B26" s="336"/>
      <c r="C26" s="1090"/>
      <c r="D26" s="1090"/>
      <c r="E26" s="1091"/>
      <c r="F26" s="325"/>
      <c r="G26" s="328"/>
      <c r="H26" s="1050"/>
      <c r="I26" s="1050"/>
      <c r="J26" s="1051"/>
      <c r="K26" s="32"/>
    </row>
    <row r="27" spans="1:11" ht="16.5" customHeight="1">
      <c r="A27" s="22"/>
      <c r="B27" s="663" t="s">
        <v>1953</v>
      </c>
      <c r="C27" s="675"/>
      <c r="D27" s="675"/>
      <c r="E27" s="378"/>
      <c r="F27" s="325"/>
      <c r="G27" s="328"/>
      <c r="H27" s="1096"/>
      <c r="I27" s="1096"/>
      <c r="J27" s="1097"/>
      <c r="K27" s="32"/>
    </row>
    <row r="28" spans="1:11" ht="16.5" customHeight="1">
      <c r="A28" s="22"/>
      <c r="B28" s="328" t="s">
        <v>1525</v>
      </c>
      <c r="C28" s="1090" t="s">
        <v>1782</v>
      </c>
      <c r="D28" s="1090"/>
      <c r="E28" s="1091"/>
      <c r="F28" s="325" t="s">
        <v>1712</v>
      </c>
      <c r="G28" s="328" t="s">
        <v>1552</v>
      </c>
      <c r="H28" s="1050" t="s">
        <v>1571</v>
      </c>
      <c r="I28" s="1050"/>
      <c r="J28" s="1051"/>
      <c r="K28" s="32"/>
    </row>
    <row r="29" spans="1:11" ht="16.5" customHeight="1">
      <c r="A29" s="22"/>
      <c r="B29" s="336"/>
      <c r="C29" s="341" t="s">
        <v>870</v>
      </c>
      <c r="D29" s="341"/>
      <c r="E29" s="342"/>
      <c r="F29" s="325"/>
      <c r="G29" s="328" t="s">
        <v>1525</v>
      </c>
      <c r="H29" s="1050" t="s">
        <v>1572</v>
      </c>
      <c r="I29" s="1050"/>
      <c r="J29" s="1051"/>
      <c r="K29" s="32"/>
    </row>
    <row r="30" spans="1:11" ht="16.5" customHeight="1">
      <c r="A30" s="32"/>
      <c r="B30" s="336"/>
      <c r="C30" s="341" t="s">
        <v>1867</v>
      </c>
      <c r="D30" s="341"/>
      <c r="E30" s="342"/>
      <c r="F30" s="325"/>
      <c r="G30" s="328" t="s">
        <v>1525</v>
      </c>
      <c r="H30" s="1050" t="s">
        <v>1573</v>
      </c>
      <c r="I30" s="1050"/>
      <c r="J30" s="1051"/>
      <c r="K30" s="32"/>
    </row>
    <row r="31" spans="1:11" ht="16.5" customHeight="1">
      <c r="A31" s="32"/>
      <c r="B31" s="336"/>
      <c r="C31" s="341"/>
      <c r="D31" s="341"/>
      <c r="E31" s="342"/>
      <c r="F31" s="343"/>
      <c r="G31" s="334" t="s">
        <v>1525</v>
      </c>
      <c r="H31" s="1050" t="s">
        <v>1574</v>
      </c>
      <c r="I31" s="1050"/>
      <c r="J31" s="1051"/>
      <c r="K31" s="32"/>
    </row>
    <row r="32" spans="1:11" ht="16.5" customHeight="1">
      <c r="A32" s="32"/>
      <c r="B32" s="336"/>
      <c r="C32" s="1092"/>
      <c r="D32" s="1092"/>
      <c r="E32" s="1093"/>
      <c r="F32" s="343"/>
      <c r="G32" s="334"/>
      <c r="H32" s="1094"/>
      <c r="I32" s="1094"/>
      <c r="J32" s="1095"/>
      <c r="K32" s="32"/>
    </row>
    <row r="33" spans="1:11" ht="16.5" customHeight="1">
      <c r="A33" s="32"/>
      <c r="B33" s="663" t="s">
        <v>1943</v>
      </c>
      <c r="C33" s="177"/>
      <c r="D33" s="177"/>
      <c r="E33" s="670"/>
      <c r="F33" s="343"/>
      <c r="G33" s="334"/>
      <c r="H33" s="1050"/>
      <c r="I33" s="1050"/>
      <c r="J33" s="1051"/>
      <c r="K33" s="32"/>
    </row>
    <row r="34" spans="1:11" ht="16.5" customHeight="1">
      <c r="A34" s="32"/>
      <c r="B34" s="328" t="s">
        <v>1525</v>
      </c>
      <c r="C34" s="341" t="s">
        <v>871</v>
      </c>
      <c r="D34" s="341"/>
      <c r="E34" s="342"/>
      <c r="F34" s="344" t="s">
        <v>1501</v>
      </c>
      <c r="G34" s="338" t="s">
        <v>1552</v>
      </c>
      <c r="H34" s="1015" t="s">
        <v>1575</v>
      </c>
      <c r="I34" s="1015"/>
      <c r="J34" s="1016"/>
      <c r="K34" s="32"/>
    </row>
    <row r="35" spans="1:11" ht="16.5" customHeight="1">
      <c r="A35" s="32"/>
      <c r="B35" s="336"/>
      <c r="C35" s="341" t="s">
        <v>870</v>
      </c>
      <c r="D35" s="341"/>
      <c r="E35" s="342"/>
      <c r="F35" s="343"/>
      <c r="G35" s="334" t="s">
        <v>1525</v>
      </c>
      <c r="H35" s="1015" t="s">
        <v>1576</v>
      </c>
      <c r="I35" s="1015"/>
      <c r="J35" s="1016"/>
      <c r="K35" s="32"/>
    </row>
    <row r="36" spans="1:11" ht="16.5" customHeight="1">
      <c r="A36" s="32"/>
      <c r="B36" s="336"/>
      <c r="C36" s="428" t="s">
        <v>1868</v>
      </c>
      <c r="D36" s="341"/>
      <c r="E36" s="342"/>
      <c r="F36" s="343"/>
      <c r="G36" s="334" t="s">
        <v>1525</v>
      </c>
      <c r="H36" s="1015" t="s">
        <v>1577</v>
      </c>
      <c r="I36" s="1015"/>
      <c r="J36" s="1016"/>
      <c r="K36" s="32"/>
    </row>
    <row r="37" spans="1:11" ht="16.5" customHeight="1">
      <c r="A37" s="32"/>
      <c r="B37" s="336"/>
      <c r="C37" s="1090"/>
      <c r="D37" s="1090"/>
      <c r="E37" s="1091"/>
      <c r="F37" s="343"/>
      <c r="G37" s="334" t="s">
        <v>180</v>
      </c>
      <c r="H37" s="1015" t="s">
        <v>1783</v>
      </c>
      <c r="I37" s="1015"/>
      <c r="J37" s="1016"/>
      <c r="K37" s="32"/>
    </row>
    <row r="38" spans="1:11" ht="16.5" customHeight="1">
      <c r="A38" s="32"/>
      <c r="B38" s="336"/>
      <c r="C38" s="1090"/>
      <c r="D38" s="1090"/>
      <c r="E38" s="1091"/>
      <c r="F38" s="343"/>
      <c r="G38" s="334"/>
      <c r="H38" s="1015" t="s">
        <v>1784</v>
      </c>
      <c r="I38" s="1015"/>
      <c r="J38" s="1016"/>
      <c r="K38" s="32"/>
    </row>
    <row r="39" spans="1:11" ht="16.5" customHeight="1">
      <c r="A39" s="32"/>
      <c r="B39" s="336"/>
      <c r="C39" s="1090"/>
      <c r="D39" s="1090"/>
      <c r="E39" s="1091"/>
      <c r="F39" s="343"/>
      <c r="G39" s="334"/>
      <c r="H39" s="1015" t="s">
        <v>1785</v>
      </c>
      <c r="I39" s="1015"/>
      <c r="J39" s="1016"/>
      <c r="K39" s="32"/>
    </row>
    <row r="40" spans="1:11" ht="16.5" customHeight="1">
      <c r="A40" s="32"/>
      <c r="B40" s="336"/>
      <c r="C40" s="1090"/>
      <c r="D40" s="1090"/>
      <c r="E40" s="1091"/>
      <c r="F40" s="343"/>
      <c r="G40" s="334" t="s">
        <v>180</v>
      </c>
      <c r="H40" s="1015" t="s">
        <v>1786</v>
      </c>
      <c r="I40" s="1015"/>
      <c r="J40" s="1016"/>
      <c r="K40" s="32"/>
    </row>
    <row r="41" spans="1:11" ht="16.5" customHeight="1">
      <c r="A41" s="32"/>
      <c r="B41" s="336"/>
      <c r="C41" s="1090"/>
      <c r="D41" s="1090"/>
      <c r="E41" s="1091"/>
      <c r="F41" s="343"/>
      <c r="G41" s="334"/>
      <c r="H41" s="1015" t="s">
        <v>1787</v>
      </c>
      <c r="I41" s="1015"/>
      <c r="J41" s="1016"/>
      <c r="K41" s="32"/>
    </row>
    <row r="42" spans="1:11" ht="16.5" customHeight="1">
      <c r="A42" s="32"/>
      <c r="B42" s="336"/>
      <c r="C42" s="1090"/>
      <c r="D42" s="1090"/>
      <c r="E42" s="1091"/>
      <c r="F42" s="343"/>
      <c r="G42" s="334" t="s">
        <v>180</v>
      </c>
      <c r="H42" s="1015" t="s">
        <v>1788</v>
      </c>
      <c r="I42" s="1015"/>
      <c r="J42" s="1016"/>
      <c r="K42" s="32"/>
    </row>
    <row r="43" spans="1:11" ht="16.5" customHeight="1">
      <c r="A43" s="32"/>
      <c r="B43" s="336"/>
      <c r="C43" s="1090"/>
      <c r="D43" s="1090"/>
      <c r="E43" s="1091"/>
      <c r="F43" s="343"/>
      <c r="G43" s="334"/>
      <c r="H43" s="1015" t="s">
        <v>1789</v>
      </c>
      <c r="I43" s="1015"/>
      <c r="J43" s="1016"/>
      <c r="K43" s="32"/>
    </row>
    <row r="44" spans="1:11" ht="16.5" customHeight="1">
      <c r="A44" s="30"/>
      <c r="B44" s="345"/>
      <c r="C44" s="1098"/>
      <c r="D44" s="1098"/>
      <c r="E44" s="1099"/>
      <c r="F44" s="346"/>
      <c r="G44" s="339"/>
      <c r="H44" s="937"/>
      <c r="I44" s="937"/>
      <c r="J44" s="938"/>
      <c r="K44" s="32"/>
    </row>
  </sheetData>
  <mergeCells count="61">
    <mergeCell ref="C44:E44"/>
    <mergeCell ref="H44:J44"/>
    <mergeCell ref="C41:E41"/>
    <mergeCell ref="H41:J41"/>
    <mergeCell ref="C43:E43"/>
    <mergeCell ref="H43:J43"/>
    <mergeCell ref="C26:E26"/>
    <mergeCell ref="C28:E28"/>
    <mergeCell ref="H28:J28"/>
    <mergeCell ref="H25:J25"/>
    <mergeCell ref="H26:J26"/>
    <mergeCell ref="C25:E25"/>
    <mergeCell ref="H27:J27"/>
    <mergeCell ref="C23:E23"/>
    <mergeCell ref="C24:E24"/>
    <mergeCell ref="H24:J24"/>
    <mergeCell ref="C19:E19"/>
    <mergeCell ref="H19:J19"/>
    <mergeCell ref="C20:E20"/>
    <mergeCell ref="H20:J20"/>
    <mergeCell ref="C21:E21"/>
    <mergeCell ref="H21:J21"/>
    <mergeCell ref="H22:J22"/>
    <mergeCell ref="H18:J18"/>
    <mergeCell ref="A8:J8"/>
    <mergeCell ref="B9:J9"/>
    <mergeCell ref="B10:J10"/>
    <mergeCell ref="B11:J11"/>
    <mergeCell ref="B12:J12"/>
    <mergeCell ref="B13:J13"/>
    <mergeCell ref="B14:J14"/>
    <mergeCell ref="B15:J15"/>
    <mergeCell ref="B16:J16"/>
    <mergeCell ref="B17:E17"/>
    <mergeCell ref="H17:J17"/>
    <mergeCell ref="B7:J7"/>
    <mergeCell ref="A1:J1"/>
    <mergeCell ref="A2:H2"/>
    <mergeCell ref="A3:H3"/>
    <mergeCell ref="A5:J5"/>
    <mergeCell ref="B6:J6"/>
    <mergeCell ref="H30:J30"/>
    <mergeCell ref="H31:J31"/>
    <mergeCell ref="H33:J33"/>
    <mergeCell ref="H29:J29"/>
    <mergeCell ref="H23:J23"/>
    <mergeCell ref="C32:E32"/>
    <mergeCell ref="H32:J32"/>
    <mergeCell ref="H34:J34"/>
    <mergeCell ref="H35:J35"/>
    <mergeCell ref="C37:E37"/>
    <mergeCell ref="H37:J37"/>
    <mergeCell ref="H36:J36"/>
    <mergeCell ref="C38:E38"/>
    <mergeCell ref="C40:E40"/>
    <mergeCell ref="H40:J40"/>
    <mergeCell ref="C42:E42"/>
    <mergeCell ref="H42:J42"/>
    <mergeCell ref="C39:E39"/>
    <mergeCell ref="H39:J39"/>
    <mergeCell ref="H38:J38"/>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10"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7.125" style="2" customWidth="1"/>
    <col min="6" max="6" width="7.625" style="2" customWidth="1"/>
    <col min="7" max="7" width="22.5" style="2" customWidth="1"/>
    <col min="8" max="8" width="8" style="2" customWidth="1"/>
    <col min="9" max="9" width="7.125" style="2" customWidth="1"/>
    <col min="10" max="11" width="4.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c r="A2" s="930"/>
      <c r="B2" s="930"/>
      <c r="C2" s="930"/>
      <c r="D2" s="930"/>
      <c r="E2" s="930"/>
      <c r="F2" s="930"/>
      <c r="G2" s="930"/>
    </row>
    <row r="3" spans="1:10" ht="18" customHeight="1">
      <c r="A3" s="932" t="s">
        <v>872</v>
      </c>
      <c r="B3" s="932"/>
      <c r="C3" s="932"/>
      <c r="D3" s="932"/>
      <c r="E3" s="932"/>
      <c r="F3" s="932"/>
      <c r="G3" s="932"/>
      <c r="H3" s="17"/>
      <c r="I3" s="16"/>
    </row>
    <row r="4" spans="1:10" ht="16.5" customHeight="1"/>
    <row r="5" spans="1:10" ht="16.5" customHeight="1">
      <c r="A5" s="927" t="s">
        <v>897</v>
      </c>
      <c r="B5" s="928"/>
      <c r="C5" s="928"/>
      <c r="D5" s="928"/>
      <c r="E5" s="928"/>
      <c r="F5" s="928"/>
      <c r="G5" s="928"/>
      <c r="H5" s="928"/>
      <c r="I5" s="929"/>
    </row>
    <row r="6" spans="1:10" ht="27" customHeight="1">
      <c r="A6" s="305" t="s">
        <v>898</v>
      </c>
      <c r="B6" s="933" t="s">
        <v>1579</v>
      </c>
      <c r="C6" s="934"/>
      <c r="D6" s="934"/>
      <c r="E6" s="934"/>
      <c r="F6" s="934"/>
      <c r="G6" s="934"/>
      <c r="H6" s="934"/>
      <c r="I6" s="935"/>
      <c r="J6" s="2" t="s">
        <v>899</v>
      </c>
    </row>
    <row r="7" spans="1:10" ht="16.5" customHeight="1">
      <c r="A7" s="15" t="s">
        <v>900</v>
      </c>
      <c r="B7" s="939" t="s">
        <v>37</v>
      </c>
      <c r="C7" s="940"/>
      <c r="D7" s="940"/>
      <c r="E7" s="940"/>
      <c r="F7" s="940"/>
      <c r="G7" s="940"/>
      <c r="H7" s="940"/>
      <c r="I7" s="941"/>
    </row>
    <row r="8" spans="1:10" ht="16.5" customHeight="1">
      <c r="A8" s="927" t="s">
        <v>901</v>
      </c>
      <c r="B8" s="928"/>
      <c r="C8" s="928"/>
      <c r="D8" s="928"/>
      <c r="E8" s="928"/>
      <c r="F8" s="928"/>
      <c r="G8" s="928"/>
      <c r="H8" s="928"/>
      <c r="I8" s="929"/>
    </row>
    <row r="9" spans="1:10" ht="39" customHeight="1">
      <c r="A9" s="80" t="s">
        <v>902</v>
      </c>
      <c r="B9" s="975" t="s">
        <v>873</v>
      </c>
      <c r="C9" s="976"/>
      <c r="D9" s="976"/>
      <c r="E9" s="976"/>
      <c r="F9" s="976"/>
      <c r="G9" s="976"/>
      <c r="H9" s="976"/>
      <c r="I9" s="977"/>
    </row>
    <row r="10" spans="1:10" ht="16.5" customHeight="1">
      <c r="A10" s="13" t="s">
        <v>903</v>
      </c>
      <c r="B10" s="939" t="s">
        <v>874</v>
      </c>
      <c r="C10" s="940"/>
      <c r="D10" s="940"/>
      <c r="E10" s="940"/>
      <c r="F10" s="940"/>
      <c r="G10" s="940"/>
      <c r="H10" s="940"/>
      <c r="I10" s="941"/>
    </row>
    <row r="11" spans="1:10" ht="16.5" customHeight="1">
      <c r="A11" s="11"/>
      <c r="B11" s="972" t="s">
        <v>875</v>
      </c>
      <c r="C11" s="973"/>
      <c r="D11" s="973"/>
      <c r="E11" s="973"/>
      <c r="F11" s="973"/>
      <c r="G11" s="973"/>
      <c r="H11" s="973"/>
      <c r="I11" s="974"/>
    </row>
    <row r="12" spans="1:10" ht="16.5" customHeight="1">
      <c r="A12" s="11"/>
      <c r="B12" s="972" t="s">
        <v>876</v>
      </c>
      <c r="C12" s="973"/>
      <c r="D12" s="973"/>
      <c r="E12" s="973"/>
      <c r="F12" s="973"/>
      <c r="G12" s="973"/>
      <c r="H12" s="973"/>
      <c r="I12" s="974"/>
    </row>
    <row r="13" spans="1:10" ht="16.5" customHeight="1">
      <c r="A13" s="14"/>
      <c r="B13" s="948" t="s">
        <v>1578</v>
      </c>
      <c r="C13" s="949"/>
      <c r="D13" s="949"/>
      <c r="E13" s="949"/>
      <c r="F13" s="949"/>
      <c r="G13" s="949"/>
      <c r="H13" s="949"/>
      <c r="I13" s="950"/>
    </row>
    <row r="14" spans="1:10" ht="39" customHeight="1">
      <c r="A14" s="80" t="s">
        <v>904</v>
      </c>
      <c r="B14" s="933" t="s">
        <v>877</v>
      </c>
      <c r="C14" s="1053"/>
      <c r="D14" s="1053"/>
      <c r="E14" s="1053"/>
      <c r="F14" s="1053"/>
      <c r="G14" s="1053"/>
      <c r="H14" s="1053"/>
      <c r="I14" s="1054"/>
    </row>
    <row r="15" spans="1:10" ht="15" customHeight="1">
      <c r="A15" s="14"/>
      <c r="B15" s="951" t="s">
        <v>1564</v>
      </c>
      <c r="C15" s="952"/>
      <c r="D15" s="952"/>
      <c r="E15" s="952"/>
      <c r="F15" s="952"/>
      <c r="G15" s="952"/>
      <c r="H15" s="952"/>
      <c r="I15" s="953"/>
    </row>
    <row r="16" spans="1:10" ht="16.5" customHeight="1">
      <c r="A16" s="165" t="s">
        <v>905</v>
      </c>
      <c r="B16" s="954" t="s">
        <v>878</v>
      </c>
      <c r="C16" s="955"/>
      <c r="D16" s="955"/>
      <c r="E16" s="955"/>
      <c r="F16" s="955"/>
      <c r="G16" s="955"/>
      <c r="H16" s="955"/>
      <c r="I16" s="956"/>
    </row>
    <row r="17" spans="1:9" ht="16.5" customHeight="1">
      <c r="A17" s="13" t="s">
        <v>906</v>
      </c>
      <c r="B17" s="957" t="s">
        <v>36</v>
      </c>
      <c r="C17" s="958"/>
      <c r="D17" s="958"/>
      <c r="E17" s="959"/>
      <c r="F17" s="12" t="s">
        <v>35</v>
      </c>
      <c r="G17" s="957" t="s">
        <v>34</v>
      </c>
      <c r="H17" s="958"/>
      <c r="I17" s="959"/>
    </row>
    <row r="18" spans="1:9" ht="16.5" customHeight="1">
      <c r="A18" s="11"/>
      <c r="B18" s="671" t="s">
        <v>1940</v>
      </c>
      <c r="C18" s="676"/>
      <c r="D18" s="676"/>
      <c r="E18" s="677"/>
      <c r="F18" s="325"/>
      <c r="G18" s="1014"/>
      <c r="H18" s="1015"/>
      <c r="I18" s="1016"/>
    </row>
    <row r="19" spans="1:9" ht="16.5" customHeight="1">
      <c r="A19" s="155"/>
      <c r="B19" s="336" t="s">
        <v>865</v>
      </c>
      <c r="C19" s="1090" t="s">
        <v>879</v>
      </c>
      <c r="D19" s="1090"/>
      <c r="E19" s="1091"/>
      <c r="F19" s="325" t="s">
        <v>867</v>
      </c>
      <c r="G19" s="1014" t="s">
        <v>880</v>
      </c>
      <c r="H19" s="1015"/>
      <c r="I19" s="1016"/>
    </row>
    <row r="20" spans="1:9" ht="16.5" customHeight="1">
      <c r="A20" s="155"/>
      <c r="B20" s="336"/>
      <c r="C20" s="1090" t="s">
        <v>1866</v>
      </c>
      <c r="D20" s="1090"/>
      <c r="E20" s="1091"/>
      <c r="F20" s="325"/>
      <c r="G20" s="1084" t="s">
        <v>881</v>
      </c>
      <c r="H20" s="1085"/>
      <c r="I20" s="1086"/>
    </row>
    <row r="21" spans="1:9" ht="16.5" customHeight="1">
      <c r="A21" s="155"/>
      <c r="B21" s="336"/>
      <c r="C21" s="1090"/>
      <c r="D21" s="1090"/>
      <c r="E21" s="1091"/>
      <c r="F21" s="325"/>
      <c r="G21" s="1049" t="s">
        <v>882</v>
      </c>
      <c r="H21" s="1050"/>
      <c r="I21" s="1051"/>
    </row>
    <row r="22" spans="1:9" ht="16.5" customHeight="1">
      <c r="A22" s="22"/>
      <c r="B22" s="336"/>
      <c r="C22" s="1090"/>
      <c r="D22" s="1090"/>
      <c r="E22" s="1091"/>
      <c r="F22" s="340"/>
      <c r="G22" s="1014" t="s">
        <v>883</v>
      </c>
      <c r="H22" s="1015"/>
      <c r="I22" s="1016"/>
    </row>
    <row r="23" spans="1:9" ht="16.5" customHeight="1">
      <c r="A23" s="22"/>
      <c r="B23" s="336"/>
      <c r="C23" s="1090"/>
      <c r="D23" s="1090"/>
      <c r="E23" s="1091"/>
      <c r="F23" s="325"/>
      <c r="G23" s="1049" t="s">
        <v>884</v>
      </c>
      <c r="H23" s="1050"/>
      <c r="I23" s="1051"/>
    </row>
    <row r="24" spans="1:9" ht="16.5" customHeight="1">
      <c r="A24" s="22"/>
      <c r="B24" s="336"/>
      <c r="C24" s="1090"/>
      <c r="D24" s="1090"/>
      <c r="E24" s="1091"/>
      <c r="F24" s="325"/>
      <c r="G24" s="1103"/>
      <c r="H24" s="1094"/>
      <c r="I24" s="1095"/>
    </row>
    <row r="25" spans="1:9" ht="16.5" customHeight="1">
      <c r="A25" s="22"/>
      <c r="B25" s="672" t="s">
        <v>1955</v>
      </c>
      <c r="C25" s="678"/>
      <c r="D25" s="678"/>
      <c r="E25" s="378"/>
      <c r="F25" s="347"/>
      <c r="G25" s="1104"/>
      <c r="H25" s="1105"/>
      <c r="I25" s="1106"/>
    </row>
    <row r="26" spans="1:9" ht="16.5" customHeight="1">
      <c r="A26" s="22"/>
      <c r="B26" s="336" t="s">
        <v>1525</v>
      </c>
      <c r="C26" s="1090" t="s">
        <v>1790</v>
      </c>
      <c r="D26" s="1090"/>
      <c r="E26" s="1091"/>
      <c r="F26" s="325" t="s">
        <v>1713</v>
      </c>
      <c r="G26" s="1049" t="s">
        <v>885</v>
      </c>
      <c r="H26" s="1050"/>
      <c r="I26" s="1051"/>
    </row>
    <row r="27" spans="1:9" ht="16.5" customHeight="1">
      <c r="A27" s="22"/>
      <c r="B27" s="336"/>
      <c r="C27" s="348" t="s">
        <v>886</v>
      </c>
      <c r="D27" s="348"/>
      <c r="E27" s="349"/>
      <c r="F27" s="325"/>
      <c r="G27" s="1049" t="s">
        <v>887</v>
      </c>
      <c r="H27" s="1050"/>
      <c r="I27" s="1051"/>
    </row>
    <row r="28" spans="1:9" ht="16.5" customHeight="1">
      <c r="A28" s="32"/>
      <c r="B28" s="336"/>
      <c r="C28" s="341" t="s">
        <v>1869</v>
      </c>
      <c r="D28" s="341"/>
      <c r="E28" s="342"/>
      <c r="F28" s="325"/>
      <c r="G28" s="1049" t="s">
        <v>888</v>
      </c>
      <c r="H28" s="1050"/>
      <c r="I28" s="1051"/>
    </row>
    <row r="29" spans="1:9" ht="16.5" customHeight="1">
      <c r="A29" s="32"/>
      <c r="B29" s="336"/>
      <c r="C29" s="1090"/>
      <c r="D29" s="1090"/>
      <c r="E29" s="1091"/>
      <c r="F29" s="343"/>
      <c r="G29" s="1049" t="s">
        <v>889</v>
      </c>
      <c r="H29" s="1050"/>
      <c r="I29" s="1051"/>
    </row>
    <row r="30" spans="1:9" ht="16.5" customHeight="1">
      <c r="A30" s="32"/>
      <c r="B30" s="336"/>
      <c r="C30" s="1090"/>
      <c r="D30" s="1090"/>
      <c r="E30" s="1091"/>
      <c r="F30" s="343"/>
      <c r="G30" s="1049" t="s">
        <v>890</v>
      </c>
      <c r="H30" s="1050"/>
      <c r="I30" s="1051"/>
    </row>
    <row r="31" spans="1:9" ht="16.5" customHeight="1">
      <c r="A31" s="32"/>
      <c r="B31" s="336"/>
      <c r="C31" s="1090"/>
      <c r="D31" s="1090"/>
      <c r="E31" s="1091"/>
      <c r="F31" s="343"/>
      <c r="G31" s="1014" t="s">
        <v>891</v>
      </c>
      <c r="H31" s="1015"/>
      <c r="I31" s="1016"/>
    </row>
    <row r="32" spans="1:9" ht="16.5" customHeight="1">
      <c r="A32" s="32"/>
      <c r="B32" s="336"/>
      <c r="C32" s="1092"/>
      <c r="D32" s="1092"/>
      <c r="E32" s="1093"/>
      <c r="F32" s="343"/>
      <c r="G32" s="1100"/>
      <c r="H32" s="1101"/>
      <c r="I32" s="1102"/>
    </row>
    <row r="33" spans="1:9" ht="16.5" customHeight="1">
      <c r="A33" s="32"/>
      <c r="B33" s="672" t="s">
        <v>1940</v>
      </c>
      <c r="C33" s="675"/>
      <c r="D33" s="675"/>
      <c r="E33" s="378"/>
      <c r="F33" s="343"/>
      <c r="G33" s="1014"/>
      <c r="H33" s="1015"/>
      <c r="I33" s="1016"/>
    </row>
    <row r="34" spans="1:9" ht="16.5" customHeight="1">
      <c r="A34" s="32"/>
      <c r="B34" s="336" t="s">
        <v>1525</v>
      </c>
      <c r="C34" s="1090" t="s">
        <v>892</v>
      </c>
      <c r="D34" s="1090"/>
      <c r="E34" s="1091"/>
      <c r="F34" s="344" t="s">
        <v>1596</v>
      </c>
      <c r="G34" s="1014" t="s">
        <v>893</v>
      </c>
      <c r="H34" s="1015"/>
      <c r="I34" s="1016"/>
    </row>
    <row r="35" spans="1:9" ht="15" customHeight="1">
      <c r="A35" s="32"/>
      <c r="B35" s="336"/>
      <c r="C35" s="1107" t="s">
        <v>1580</v>
      </c>
      <c r="D35" s="1107"/>
      <c r="E35" s="1108"/>
      <c r="F35" s="343"/>
      <c r="G35" s="1014" t="s">
        <v>894</v>
      </c>
      <c r="H35" s="1015"/>
      <c r="I35" s="1016"/>
    </row>
    <row r="36" spans="1:9" ht="16.5" customHeight="1">
      <c r="A36" s="32"/>
      <c r="B36" s="336"/>
      <c r="C36" s="341" t="s">
        <v>1867</v>
      </c>
      <c r="D36" s="341"/>
      <c r="E36" s="342"/>
      <c r="F36" s="343"/>
      <c r="G36" s="1014" t="s">
        <v>895</v>
      </c>
      <c r="H36" s="1015"/>
      <c r="I36" s="1016"/>
    </row>
    <row r="37" spans="1:9" ht="15" customHeight="1">
      <c r="A37" s="32"/>
      <c r="B37" s="336"/>
      <c r="C37" s="1090"/>
      <c r="D37" s="1090"/>
      <c r="E37" s="1091"/>
      <c r="F37" s="343"/>
      <c r="G37" s="1014" t="s">
        <v>896</v>
      </c>
      <c r="H37" s="1015"/>
      <c r="I37" s="1016"/>
    </row>
    <row r="38" spans="1:9" ht="15" customHeight="1">
      <c r="A38" s="32"/>
      <c r="B38" s="336"/>
      <c r="C38" s="1090"/>
      <c r="D38" s="1090"/>
      <c r="E38" s="1091"/>
      <c r="F38" s="343"/>
      <c r="G38" s="1049" t="s">
        <v>1714</v>
      </c>
      <c r="H38" s="1050"/>
      <c r="I38" s="1051"/>
    </row>
    <row r="39" spans="1:9" ht="15" customHeight="1">
      <c r="A39" s="32"/>
      <c r="B39" s="336"/>
      <c r="C39" s="1090"/>
      <c r="D39" s="1090"/>
      <c r="E39" s="1091"/>
      <c r="F39" s="343"/>
      <c r="G39" s="1049" t="s">
        <v>1715</v>
      </c>
      <c r="H39" s="1050"/>
      <c r="I39" s="1051"/>
    </row>
    <row r="40" spans="1:9" ht="15" customHeight="1">
      <c r="A40" s="30"/>
      <c r="B40" s="345"/>
      <c r="C40" s="1098"/>
      <c r="D40" s="1098"/>
      <c r="E40" s="1099"/>
      <c r="F40" s="346"/>
      <c r="G40" s="936"/>
      <c r="H40" s="937"/>
      <c r="I40" s="938"/>
    </row>
    <row r="41" spans="1:9" ht="15" customHeight="1"/>
  </sheetData>
  <mergeCells count="57">
    <mergeCell ref="C40:E40"/>
    <mergeCell ref="G40:I40"/>
    <mergeCell ref="G39:I39"/>
    <mergeCell ref="C39:E39"/>
    <mergeCell ref="C24:E24"/>
    <mergeCell ref="G24:I24"/>
    <mergeCell ref="G25:I25"/>
    <mergeCell ref="C37:E37"/>
    <mergeCell ref="G37:I37"/>
    <mergeCell ref="G35:I35"/>
    <mergeCell ref="G36:I36"/>
    <mergeCell ref="C35:E35"/>
    <mergeCell ref="G27:I27"/>
    <mergeCell ref="G28:I28"/>
    <mergeCell ref="G29:I29"/>
    <mergeCell ref="C26:E26"/>
    <mergeCell ref="G26:I26"/>
    <mergeCell ref="C19:E19"/>
    <mergeCell ref="G19:I19"/>
    <mergeCell ref="C20:E20"/>
    <mergeCell ref="G20:I20"/>
    <mergeCell ref="C21:E21"/>
    <mergeCell ref="G21:I21"/>
    <mergeCell ref="C22:E22"/>
    <mergeCell ref="G22:I22"/>
    <mergeCell ref="C23:E23"/>
    <mergeCell ref="G23:I23"/>
    <mergeCell ref="B7:I7"/>
    <mergeCell ref="A1:I1"/>
    <mergeCell ref="A2:G2"/>
    <mergeCell ref="A3:G3"/>
    <mergeCell ref="A5:I5"/>
    <mergeCell ref="B6:I6"/>
    <mergeCell ref="G18:I18"/>
    <mergeCell ref="A8:I8"/>
    <mergeCell ref="B9:I9"/>
    <mergeCell ref="B10:I10"/>
    <mergeCell ref="B11:I11"/>
    <mergeCell ref="B12:I12"/>
    <mergeCell ref="B13:I13"/>
    <mergeCell ref="B14:I14"/>
    <mergeCell ref="B15:I15"/>
    <mergeCell ref="B16:I16"/>
    <mergeCell ref="B17:E17"/>
    <mergeCell ref="G17:I17"/>
    <mergeCell ref="C29:E29"/>
    <mergeCell ref="C30:E30"/>
    <mergeCell ref="C31:E31"/>
    <mergeCell ref="C32:E32"/>
    <mergeCell ref="C38:E38"/>
    <mergeCell ref="G38:I38"/>
    <mergeCell ref="G30:I30"/>
    <mergeCell ref="G31:I31"/>
    <mergeCell ref="C34:E34"/>
    <mergeCell ref="G32:I32"/>
    <mergeCell ref="G33:I33"/>
    <mergeCell ref="G34:I34"/>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0" width="4.625" style="2" customWidth="1"/>
    <col min="11" max="11" width="6.37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c r="A2" s="930" t="s">
        <v>1581</v>
      </c>
      <c r="B2" s="930"/>
      <c r="C2" s="930"/>
      <c r="D2" s="930"/>
      <c r="E2" s="930"/>
      <c r="F2" s="930"/>
      <c r="G2" s="930"/>
      <c r="H2" s="930"/>
    </row>
    <row r="3" spans="1:10" ht="18" customHeight="1">
      <c r="A3" s="932" t="s">
        <v>304</v>
      </c>
      <c r="B3" s="932"/>
      <c r="C3" s="932"/>
      <c r="D3" s="932"/>
      <c r="E3" s="932"/>
      <c r="F3" s="932"/>
      <c r="G3" s="932"/>
      <c r="H3" s="932"/>
      <c r="I3" s="932"/>
    </row>
    <row r="4" spans="1:10" ht="16.5" customHeight="1"/>
    <row r="5" spans="1:10" ht="16.5" customHeight="1">
      <c r="A5" s="927" t="s">
        <v>147</v>
      </c>
      <c r="B5" s="928"/>
      <c r="C5" s="928"/>
      <c r="D5" s="928"/>
      <c r="E5" s="928"/>
      <c r="F5" s="928"/>
      <c r="G5" s="928"/>
      <c r="H5" s="928"/>
      <c r="I5" s="929"/>
    </row>
    <row r="6" spans="1:10" ht="27" customHeight="1">
      <c r="A6" s="305" t="s">
        <v>148</v>
      </c>
      <c r="B6" s="933" t="s">
        <v>305</v>
      </c>
      <c r="C6" s="934"/>
      <c r="D6" s="934"/>
      <c r="E6" s="934"/>
      <c r="F6" s="934"/>
      <c r="G6" s="934"/>
      <c r="H6" s="934"/>
      <c r="I6" s="935"/>
      <c r="J6" s="2" t="s">
        <v>150</v>
      </c>
    </row>
    <row r="7" spans="1:10" ht="16.5" customHeight="1">
      <c r="A7" s="15" t="s">
        <v>151</v>
      </c>
      <c r="B7" s="939" t="s">
        <v>37</v>
      </c>
      <c r="C7" s="940"/>
      <c r="D7" s="940"/>
      <c r="E7" s="940"/>
      <c r="F7" s="940"/>
      <c r="G7" s="940"/>
      <c r="H7" s="940"/>
      <c r="I7" s="941"/>
    </row>
    <row r="8" spans="1:10" ht="16.5" customHeight="1">
      <c r="A8" s="927" t="s">
        <v>152</v>
      </c>
      <c r="B8" s="928"/>
      <c r="C8" s="928"/>
      <c r="D8" s="928"/>
      <c r="E8" s="928"/>
      <c r="F8" s="928"/>
      <c r="G8" s="928"/>
      <c r="H8" s="928"/>
      <c r="I8" s="929"/>
    </row>
    <row r="9" spans="1:10" ht="63" customHeight="1">
      <c r="A9" s="80" t="s">
        <v>153</v>
      </c>
      <c r="B9" s="975" t="s">
        <v>1582</v>
      </c>
      <c r="C9" s="976"/>
      <c r="D9" s="976"/>
      <c r="E9" s="976"/>
      <c r="F9" s="976"/>
      <c r="G9" s="976"/>
      <c r="H9" s="976"/>
      <c r="I9" s="977"/>
    </row>
    <row r="10" spans="1:10" ht="16.5" customHeight="1">
      <c r="A10" s="13" t="s">
        <v>155</v>
      </c>
      <c r="B10" s="1055" t="s">
        <v>1791</v>
      </c>
      <c r="C10" s="1056"/>
      <c r="D10" s="1056"/>
      <c r="E10" s="1056"/>
      <c r="F10" s="1056"/>
      <c r="G10" s="1056"/>
      <c r="H10" s="1056"/>
      <c r="I10" s="1057"/>
    </row>
    <row r="11" spans="1:10" ht="16.5" customHeight="1">
      <c r="A11" s="11"/>
      <c r="B11" s="972" t="s">
        <v>1792</v>
      </c>
      <c r="C11" s="973"/>
      <c r="D11" s="973"/>
      <c r="E11" s="973"/>
      <c r="F11" s="973"/>
      <c r="G11" s="973"/>
      <c r="H11" s="973"/>
      <c r="I11" s="974"/>
    </row>
    <row r="12" spans="1:10" ht="16.5" customHeight="1">
      <c r="A12" s="11"/>
      <c r="B12" s="972" t="s">
        <v>1793</v>
      </c>
      <c r="C12" s="973"/>
      <c r="D12" s="973"/>
      <c r="E12" s="973"/>
      <c r="F12" s="973"/>
      <c r="G12" s="973"/>
      <c r="H12" s="973"/>
      <c r="I12" s="974"/>
    </row>
    <row r="13" spans="1:10" ht="16.5" customHeight="1">
      <c r="A13" s="14"/>
      <c r="B13" s="948" t="s">
        <v>306</v>
      </c>
      <c r="C13" s="949"/>
      <c r="D13" s="949"/>
      <c r="E13" s="949"/>
      <c r="F13" s="949"/>
      <c r="G13" s="949"/>
      <c r="H13" s="949"/>
      <c r="I13" s="950"/>
    </row>
    <row r="14" spans="1:10" ht="27" customHeight="1">
      <c r="A14" s="80" t="s">
        <v>156</v>
      </c>
      <c r="B14" s="933" t="s">
        <v>1584</v>
      </c>
      <c r="C14" s="1053"/>
      <c r="D14" s="1053"/>
      <c r="E14" s="1053"/>
      <c r="F14" s="1053"/>
      <c r="G14" s="1053"/>
      <c r="H14" s="1053"/>
      <c r="I14" s="1054"/>
    </row>
    <row r="15" spans="1:10" ht="16.5" customHeight="1">
      <c r="A15" s="14"/>
      <c r="B15" s="951" t="s">
        <v>1583</v>
      </c>
      <c r="C15" s="952"/>
      <c r="D15" s="952"/>
      <c r="E15" s="952"/>
      <c r="F15" s="952"/>
      <c r="G15" s="952"/>
      <c r="H15" s="952"/>
      <c r="I15" s="953"/>
    </row>
    <row r="16" spans="1:10" ht="16.5" customHeight="1">
      <c r="A16" s="58" t="s">
        <v>162</v>
      </c>
      <c r="B16" s="954" t="s">
        <v>915</v>
      </c>
      <c r="C16" s="955"/>
      <c r="D16" s="955"/>
      <c r="E16" s="955"/>
      <c r="F16" s="955"/>
      <c r="G16" s="955"/>
      <c r="H16" s="955"/>
      <c r="I16" s="956"/>
    </row>
    <row r="17" spans="1:9" ht="16.5" customHeight="1">
      <c r="A17" s="13" t="s">
        <v>164</v>
      </c>
      <c r="B17" s="957" t="s">
        <v>36</v>
      </c>
      <c r="C17" s="958"/>
      <c r="D17" s="958"/>
      <c r="E17" s="959"/>
      <c r="F17" s="12" t="s">
        <v>35</v>
      </c>
      <c r="G17" s="957" t="s">
        <v>34</v>
      </c>
      <c r="H17" s="958"/>
      <c r="I17" s="959"/>
    </row>
    <row r="18" spans="1:9" ht="16.5" customHeight="1">
      <c r="A18" s="11"/>
      <c r="B18" s="44" t="s">
        <v>47</v>
      </c>
      <c r="C18" s="45"/>
      <c r="D18" s="45"/>
      <c r="E18" s="10"/>
      <c r="F18" s="5"/>
      <c r="G18" s="960"/>
      <c r="H18" s="961"/>
      <c r="I18" s="962"/>
    </row>
    <row r="19" spans="1:9" ht="16.5" customHeight="1">
      <c r="A19" s="44"/>
      <c r="B19" s="44"/>
      <c r="C19" s="45" t="s">
        <v>293</v>
      </c>
      <c r="D19" s="45"/>
      <c r="E19" s="10"/>
      <c r="F19" s="5" t="s">
        <v>1716</v>
      </c>
      <c r="G19" s="960" t="s">
        <v>68</v>
      </c>
      <c r="H19" s="961"/>
      <c r="I19" s="962"/>
    </row>
    <row r="20" spans="1:9" ht="16.5" customHeight="1">
      <c r="A20" s="44"/>
      <c r="B20" s="44"/>
      <c r="C20" s="45" t="s">
        <v>307</v>
      </c>
      <c r="D20" s="45"/>
      <c r="E20" s="10"/>
      <c r="F20" s="5"/>
      <c r="G20" s="942" t="s">
        <v>67</v>
      </c>
      <c r="H20" s="943"/>
      <c r="I20" s="944"/>
    </row>
    <row r="21" spans="1:9" ht="16.5" customHeight="1">
      <c r="A21" s="44"/>
      <c r="B21" s="44"/>
      <c r="C21" s="45"/>
      <c r="D21" s="45"/>
      <c r="E21" s="10"/>
      <c r="F21" s="5"/>
      <c r="G21" s="969" t="s">
        <v>308</v>
      </c>
      <c r="H21" s="970"/>
      <c r="I21" s="971"/>
    </row>
    <row r="22" spans="1:9" ht="16.5" customHeight="1">
      <c r="A22" s="22"/>
      <c r="B22" s="44"/>
      <c r="C22" s="45"/>
      <c r="D22" s="45"/>
      <c r="E22" s="10"/>
      <c r="F22" s="26"/>
      <c r="G22" s="960" t="s">
        <v>66</v>
      </c>
      <c r="H22" s="961"/>
      <c r="I22" s="962"/>
    </row>
    <row r="23" spans="1:9" ht="16.5" customHeight="1">
      <c r="A23" s="22"/>
      <c r="B23" s="44"/>
      <c r="C23" s="45"/>
      <c r="D23" s="45"/>
      <c r="E23" s="10"/>
      <c r="F23" s="5"/>
      <c r="G23" s="969" t="s">
        <v>309</v>
      </c>
      <c r="H23" s="970"/>
      <c r="I23" s="971"/>
    </row>
    <row r="24" spans="1:9" ht="16.5" customHeight="1">
      <c r="A24" s="32"/>
      <c r="B24" s="44"/>
      <c r="C24" s="45"/>
      <c r="D24" s="45"/>
      <c r="E24" s="46"/>
      <c r="F24" s="31"/>
      <c r="G24" s="969" t="s">
        <v>65</v>
      </c>
      <c r="H24" s="970"/>
      <c r="I24" s="971"/>
    </row>
    <row r="25" spans="1:9" ht="16.5" customHeight="1">
      <c r="A25" s="32"/>
      <c r="B25" s="44"/>
      <c r="C25" s="45"/>
      <c r="D25" s="45"/>
      <c r="E25" s="45"/>
      <c r="F25" s="31"/>
      <c r="G25" s="969" t="s">
        <v>310</v>
      </c>
      <c r="H25" s="970"/>
      <c r="I25" s="971"/>
    </row>
    <row r="26" spans="1:9" ht="16.5" customHeight="1">
      <c r="A26" s="30"/>
      <c r="B26" s="58"/>
      <c r="C26" s="59"/>
      <c r="D26" s="59"/>
      <c r="E26" s="60"/>
      <c r="F26" s="29"/>
      <c r="G26" s="963"/>
      <c r="H26" s="964"/>
      <c r="I26" s="965"/>
    </row>
  </sheetData>
  <mergeCells count="26">
    <mergeCell ref="G21:I21"/>
    <mergeCell ref="B15:I15"/>
    <mergeCell ref="G17:I17"/>
    <mergeCell ref="G18:I18"/>
    <mergeCell ref="G20:I20"/>
    <mergeCell ref="G26:I26"/>
    <mergeCell ref="G23:I23"/>
    <mergeCell ref="G24:I24"/>
    <mergeCell ref="G25:I25"/>
    <mergeCell ref="G22:I22"/>
    <mergeCell ref="A1:I1"/>
    <mergeCell ref="A3:I3"/>
    <mergeCell ref="A5:I5"/>
    <mergeCell ref="B6:I6"/>
    <mergeCell ref="B7:I7"/>
    <mergeCell ref="A8:I8"/>
    <mergeCell ref="B16:I16"/>
    <mergeCell ref="B17:E17"/>
    <mergeCell ref="A2:H2"/>
    <mergeCell ref="G19:I19"/>
    <mergeCell ref="B9:I9"/>
    <mergeCell ref="B10:I10"/>
    <mergeCell ref="B11:I11"/>
    <mergeCell ref="B12:I12"/>
    <mergeCell ref="B13:I13"/>
    <mergeCell ref="B14:I14"/>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Normal="100" zoomScaleSheetLayoutView="100" workbookViewId="0">
      <selection activeCell="B12" sqref="B12:I12"/>
    </sheetView>
  </sheetViews>
  <sheetFormatPr defaultRowHeight="13.5"/>
  <cols>
    <col min="1" max="1" width="17.125" style="2" customWidth="1"/>
    <col min="2" max="2" width="2.625"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1" width="3.87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6.5" customHeight="1">
      <c r="A1" s="1008"/>
      <c r="B1" s="1008"/>
      <c r="C1" s="1008"/>
      <c r="D1" s="1008"/>
      <c r="E1" s="1008"/>
      <c r="F1" s="1008"/>
      <c r="G1" s="1008"/>
      <c r="H1" s="1008"/>
      <c r="I1" s="1008"/>
    </row>
    <row r="2" spans="1:10" ht="16.5" customHeight="1"/>
    <row r="3" spans="1:10" ht="16.5" customHeight="1">
      <c r="A3" s="17" t="s">
        <v>71</v>
      </c>
      <c r="B3" s="18"/>
      <c r="C3" s="18"/>
      <c r="D3" s="18"/>
      <c r="E3" s="18"/>
      <c r="F3" s="18"/>
      <c r="G3" s="18"/>
      <c r="H3" s="17"/>
      <c r="I3" s="16"/>
    </row>
    <row r="4" spans="1:10" ht="16.5" customHeight="1"/>
    <row r="5" spans="1:10" ht="16.5" customHeight="1">
      <c r="A5" s="927" t="s">
        <v>147</v>
      </c>
      <c r="B5" s="928"/>
      <c r="C5" s="928"/>
      <c r="D5" s="928"/>
      <c r="E5" s="928"/>
      <c r="F5" s="928"/>
      <c r="G5" s="928"/>
      <c r="H5" s="928"/>
      <c r="I5" s="929"/>
    </row>
    <row r="6" spans="1:10" ht="39" customHeight="1">
      <c r="A6" s="305" t="s">
        <v>148</v>
      </c>
      <c r="B6" s="933" t="s">
        <v>311</v>
      </c>
      <c r="C6" s="934"/>
      <c r="D6" s="934"/>
      <c r="E6" s="934"/>
      <c r="F6" s="934"/>
      <c r="G6" s="934"/>
      <c r="H6" s="934"/>
      <c r="I6" s="935"/>
      <c r="J6" s="2" t="s">
        <v>150</v>
      </c>
    </row>
    <row r="7" spans="1:10" ht="16.5" customHeight="1">
      <c r="A7" s="15" t="s">
        <v>151</v>
      </c>
      <c r="B7" s="939" t="s">
        <v>37</v>
      </c>
      <c r="C7" s="940"/>
      <c r="D7" s="940"/>
      <c r="E7" s="940"/>
      <c r="F7" s="940"/>
      <c r="G7" s="940"/>
      <c r="H7" s="940"/>
      <c r="I7" s="941"/>
    </row>
    <row r="8" spans="1:10" ht="16.5" customHeight="1">
      <c r="A8" s="927" t="s">
        <v>152</v>
      </c>
      <c r="B8" s="928"/>
      <c r="C8" s="928"/>
      <c r="D8" s="928"/>
      <c r="E8" s="928"/>
      <c r="F8" s="928"/>
      <c r="G8" s="928"/>
      <c r="H8" s="928"/>
      <c r="I8" s="929"/>
    </row>
    <row r="9" spans="1:10" ht="63" customHeight="1">
      <c r="A9" s="80" t="s">
        <v>153</v>
      </c>
      <c r="B9" s="933" t="s">
        <v>1585</v>
      </c>
      <c r="C9" s="934"/>
      <c r="D9" s="934"/>
      <c r="E9" s="934"/>
      <c r="F9" s="934"/>
      <c r="G9" s="934"/>
      <c r="H9" s="934"/>
      <c r="I9" s="935"/>
    </row>
    <row r="10" spans="1:10" ht="16.5" customHeight="1">
      <c r="A10" s="13" t="s">
        <v>155</v>
      </c>
      <c r="B10" s="939" t="s">
        <v>1586</v>
      </c>
      <c r="C10" s="940"/>
      <c r="D10" s="940"/>
      <c r="E10" s="940"/>
      <c r="F10" s="940"/>
      <c r="G10" s="940"/>
      <c r="H10" s="940"/>
      <c r="I10" s="941"/>
    </row>
    <row r="11" spans="1:10" ht="16.5" customHeight="1">
      <c r="A11" s="11"/>
      <c r="B11" s="972" t="s">
        <v>1587</v>
      </c>
      <c r="C11" s="973"/>
      <c r="D11" s="973"/>
      <c r="E11" s="973"/>
      <c r="F11" s="973"/>
      <c r="G11" s="973"/>
      <c r="H11" s="973"/>
      <c r="I11" s="974"/>
    </row>
    <row r="12" spans="1:10" ht="16.5" customHeight="1">
      <c r="A12" s="11"/>
      <c r="B12" s="972" t="s">
        <v>1588</v>
      </c>
      <c r="C12" s="973"/>
      <c r="D12" s="973"/>
      <c r="E12" s="973"/>
      <c r="F12" s="973"/>
      <c r="G12" s="973"/>
      <c r="H12" s="973"/>
      <c r="I12" s="974"/>
    </row>
    <row r="13" spans="1:10" ht="16.5" customHeight="1">
      <c r="A13" s="14"/>
      <c r="B13" s="948" t="s">
        <v>562</v>
      </c>
      <c r="C13" s="949"/>
      <c r="D13" s="949"/>
      <c r="E13" s="949"/>
      <c r="F13" s="949"/>
      <c r="G13" s="949"/>
      <c r="H13" s="949"/>
      <c r="I13" s="950"/>
    </row>
    <row r="14" spans="1:10" ht="16.5" customHeight="1">
      <c r="A14" s="13" t="s">
        <v>156</v>
      </c>
      <c r="B14" s="939" t="s">
        <v>1589</v>
      </c>
      <c r="C14" s="940"/>
      <c r="D14" s="940"/>
      <c r="E14" s="940"/>
      <c r="F14" s="940"/>
      <c r="G14" s="940"/>
      <c r="H14" s="940"/>
      <c r="I14" s="941"/>
    </row>
    <row r="15" spans="1:10" ht="16.5" customHeight="1">
      <c r="A15" s="14"/>
      <c r="B15" s="951" t="s">
        <v>46</v>
      </c>
      <c r="C15" s="952"/>
      <c r="D15" s="952"/>
      <c r="E15" s="952"/>
      <c r="F15" s="952"/>
      <c r="G15" s="952"/>
      <c r="H15" s="952"/>
      <c r="I15" s="953"/>
    </row>
    <row r="16" spans="1:10" ht="16.5" customHeight="1">
      <c r="A16" s="58" t="s">
        <v>162</v>
      </c>
      <c r="B16" s="954" t="s">
        <v>105</v>
      </c>
      <c r="C16" s="955"/>
      <c r="D16" s="955"/>
      <c r="E16" s="955"/>
      <c r="F16" s="955"/>
      <c r="G16" s="955"/>
      <c r="H16" s="955"/>
      <c r="I16" s="956"/>
    </row>
    <row r="17" spans="1:9" ht="16.5" customHeight="1">
      <c r="A17" s="13" t="s">
        <v>164</v>
      </c>
      <c r="B17" s="957" t="s">
        <v>36</v>
      </c>
      <c r="C17" s="958"/>
      <c r="D17" s="958"/>
      <c r="E17" s="959"/>
      <c r="F17" s="12" t="s">
        <v>35</v>
      </c>
      <c r="G17" s="957" t="s">
        <v>34</v>
      </c>
      <c r="H17" s="958"/>
      <c r="I17" s="959"/>
    </row>
    <row r="18" spans="1:9" ht="16.5" customHeight="1">
      <c r="A18" s="11"/>
      <c r="B18" s="44" t="s">
        <v>47</v>
      </c>
      <c r="C18" s="45"/>
      <c r="D18" s="45"/>
      <c r="E18" s="10"/>
      <c r="F18" s="5"/>
      <c r="G18" s="960"/>
      <c r="H18" s="961"/>
      <c r="I18" s="962"/>
    </row>
    <row r="19" spans="1:9" ht="16.5" customHeight="1">
      <c r="A19" s="22"/>
      <c r="B19" s="44"/>
      <c r="C19" s="45" t="s">
        <v>293</v>
      </c>
      <c r="D19" s="45"/>
      <c r="E19" s="10"/>
      <c r="F19" s="5" t="s">
        <v>301</v>
      </c>
      <c r="G19" s="1026" t="s">
        <v>70</v>
      </c>
      <c r="H19" s="1027"/>
      <c r="I19" s="1028"/>
    </row>
    <row r="20" spans="1:9" ht="16.5" customHeight="1">
      <c r="A20" s="22"/>
      <c r="B20" s="44"/>
      <c r="C20" s="45" t="s">
        <v>1662</v>
      </c>
      <c r="D20" s="45"/>
      <c r="E20" s="10"/>
      <c r="F20" s="5"/>
      <c r="G20" s="1026" t="s">
        <v>69</v>
      </c>
      <c r="H20" s="1027"/>
      <c r="I20" s="1028"/>
    </row>
    <row r="21" spans="1:9" ht="16.5" customHeight="1">
      <c r="A21" s="32"/>
      <c r="B21" s="44"/>
      <c r="C21" s="45"/>
      <c r="D21" s="45"/>
      <c r="E21" s="46"/>
      <c r="F21" s="31"/>
      <c r="G21" s="969" t="s">
        <v>312</v>
      </c>
      <c r="H21" s="970"/>
      <c r="I21" s="971"/>
    </row>
    <row r="22" spans="1:9" ht="16.5" customHeight="1">
      <c r="A22" s="32"/>
      <c r="B22" s="44"/>
      <c r="C22" s="45"/>
      <c r="D22" s="45"/>
      <c r="E22" s="45"/>
      <c r="F22" s="31"/>
      <c r="G22" s="969" t="s">
        <v>313</v>
      </c>
      <c r="H22" s="970"/>
      <c r="I22" s="971"/>
    </row>
    <row r="23" spans="1:9" ht="16.5" customHeight="1">
      <c r="A23" s="32"/>
      <c r="B23" s="44"/>
      <c r="C23" s="45"/>
      <c r="D23" s="45"/>
      <c r="E23" s="10"/>
      <c r="F23" s="31"/>
      <c r="G23" s="960" t="s">
        <v>314</v>
      </c>
      <c r="H23" s="961"/>
      <c r="I23" s="962"/>
    </row>
    <row r="24" spans="1:9" ht="16.5" customHeight="1">
      <c r="A24" s="30"/>
      <c r="B24" s="58"/>
      <c r="C24" s="59"/>
      <c r="D24" s="59"/>
      <c r="E24" s="60"/>
      <c r="F24" s="29"/>
      <c r="G24" s="963"/>
      <c r="H24" s="964"/>
      <c r="I24" s="965"/>
    </row>
  </sheetData>
  <mergeCells count="22">
    <mergeCell ref="A1:I1"/>
    <mergeCell ref="B10:I10"/>
    <mergeCell ref="B17:E17"/>
    <mergeCell ref="G18:I18"/>
    <mergeCell ref="B7:I7"/>
    <mergeCell ref="A8:I8"/>
    <mergeCell ref="B9:I9"/>
    <mergeCell ref="B16:I16"/>
    <mergeCell ref="G17:I17"/>
    <mergeCell ref="B11:I11"/>
    <mergeCell ref="B12:I12"/>
    <mergeCell ref="B14:I14"/>
    <mergeCell ref="A5:I5"/>
    <mergeCell ref="G23:I23"/>
    <mergeCell ref="B6:I6"/>
    <mergeCell ref="G21:I21"/>
    <mergeCell ref="G24:I24"/>
    <mergeCell ref="G22:I22"/>
    <mergeCell ref="B13:I13"/>
    <mergeCell ref="B15:I15"/>
    <mergeCell ref="G19:I19"/>
    <mergeCell ref="G20:I20"/>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Normal="100" zoomScaleSheetLayoutView="100" workbookViewId="0">
      <selection activeCell="F3" sqref="F3"/>
    </sheetView>
  </sheetViews>
  <sheetFormatPr defaultRowHeight="13.5"/>
  <cols>
    <col min="1" max="1" width="17.125" style="2" customWidth="1"/>
    <col min="2" max="3" width="3" style="2" customWidth="1"/>
    <col min="4" max="4" width="7.25" style="2" customWidth="1"/>
    <col min="5" max="5" width="3" style="2" customWidth="1"/>
    <col min="6" max="6" width="18.625" style="2" customWidth="1"/>
    <col min="7" max="7" width="7.625" style="2" customWidth="1"/>
    <col min="8" max="8" width="16.5" style="2" customWidth="1"/>
    <col min="9" max="9" width="8" style="2" customWidth="1"/>
    <col min="10" max="10" width="8.625" style="2" customWidth="1"/>
    <col min="11" max="11" width="5.125" style="2" customWidth="1"/>
    <col min="12" max="12" width="6.375" style="2" customWidth="1"/>
    <col min="13" max="13" width="3.375" style="2" bestFit="1" customWidth="1"/>
    <col min="14" max="14" width="2.25" style="2" customWidth="1"/>
    <col min="15" max="15" width="4.5" style="2" bestFit="1" customWidth="1"/>
    <col min="16" max="16" width="2.5" style="2" bestFit="1" customWidth="1"/>
    <col min="17" max="17" width="4.5" style="2" bestFit="1" customWidth="1"/>
    <col min="18" max="18" width="9" style="2"/>
    <col min="19" max="19" width="12.25" style="2" customWidth="1"/>
    <col min="20" max="16384" width="9" style="2"/>
  </cols>
  <sheetData>
    <row r="1" spans="1:11" ht="16.5" customHeight="1">
      <c r="A1" s="1008"/>
      <c r="B1" s="1008"/>
      <c r="C1" s="1008"/>
      <c r="D1" s="1008"/>
      <c r="E1" s="1008"/>
      <c r="F1" s="1008"/>
      <c r="G1" s="1008"/>
      <c r="H1" s="1008"/>
      <c r="I1" s="1008"/>
      <c r="J1" s="1008"/>
    </row>
    <row r="2" spans="1:11" ht="16.5" customHeight="1">
      <c r="A2" s="930" t="s">
        <v>1463</v>
      </c>
      <c r="B2" s="930"/>
      <c r="C2" s="930"/>
      <c r="D2" s="930"/>
      <c r="E2" s="930"/>
      <c r="F2" s="930"/>
      <c r="G2" s="930"/>
      <c r="H2" s="930"/>
    </row>
    <row r="3" spans="1:11" ht="16.5" customHeight="1">
      <c r="A3" s="17" t="s">
        <v>1269</v>
      </c>
      <c r="B3" s="18"/>
      <c r="C3" s="18"/>
      <c r="D3" s="18"/>
      <c r="E3" s="18"/>
      <c r="F3" s="18"/>
      <c r="G3" s="18"/>
      <c r="H3" s="18"/>
      <c r="I3" s="17"/>
      <c r="J3" s="16"/>
    </row>
    <row r="4" spans="1:11" ht="16.5" customHeight="1">
      <c r="A4" s="78"/>
      <c r="B4" s="78"/>
      <c r="C4" s="78"/>
      <c r="D4" s="78"/>
      <c r="E4" s="78"/>
      <c r="F4" s="78"/>
      <c r="G4" s="78"/>
      <c r="H4" s="78"/>
      <c r="I4" s="78"/>
      <c r="J4" s="78"/>
    </row>
    <row r="5" spans="1:11" ht="16.5" customHeight="1">
      <c r="A5" s="927" t="s">
        <v>1297</v>
      </c>
      <c r="B5" s="928"/>
      <c r="C5" s="928"/>
      <c r="D5" s="928"/>
      <c r="E5" s="928"/>
      <c r="F5" s="928"/>
      <c r="G5" s="928"/>
      <c r="H5" s="928"/>
      <c r="I5" s="928"/>
      <c r="J5" s="929"/>
    </row>
    <row r="6" spans="1:11" ht="13.5" customHeight="1">
      <c r="A6" s="1009" t="s">
        <v>1298</v>
      </c>
      <c r="B6" s="933" t="s">
        <v>1299</v>
      </c>
      <c r="C6" s="934"/>
      <c r="D6" s="934"/>
      <c r="E6" s="934"/>
      <c r="F6" s="934"/>
      <c r="G6" s="934"/>
      <c r="H6" s="934"/>
      <c r="I6" s="934"/>
      <c r="J6" s="935"/>
      <c r="K6" s="2" t="s">
        <v>1300</v>
      </c>
    </row>
    <row r="7" spans="1:11" ht="15.75" customHeight="1">
      <c r="A7" s="1010"/>
      <c r="B7" s="936"/>
      <c r="C7" s="937"/>
      <c r="D7" s="937"/>
      <c r="E7" s="937"/>
      <c r="F7" s="937"/>
      <c r="G7" s="937"/>
      <c r="H7" s="937"/>
      <c r="I7" s="937"/>
      <c r="J7" s="938"/>
    </row>
    <row r="8" spans="1:11" ht="16.5" customHeight="1">
      <c r="A8" s="15" t="s">
        <v>1301</v>
      </c>
      <c r="B8" s="939" t="s">
        <v>37</v>
      </c>
      <c r="C8" s="940"/>
      <c r="D8" s="940"/>
      <c r="E8" s="940"/>
      <c r="F8" s="940"/>
      <c r="G8" s="940"/>
      <c r="H8" s="940"/>
      <c r="I8" s="940"/>
      <c r="J8" s="941"/>
    </row>
    <row r="9" spans="1:11" ht="16.5" customHeight="1">
      <c r="A9" s="927" t="s">
        <v>1302</v>
      </c>
      <c r="B9" s="928"/>
      <c r="C9" s="928"/>
      <c r="D9" s="928"/>
      <c r="E9" s="928"/>
      <c r="F9" s="928"/>
      <c r="G9" s="928"/>
      <c r="H9" s="928"/>
      <c r="I9" s="928"/>
      <c r="J9" s="929"/>
    </row>
    <row r="10" spans="1:11" ht="16.5" customHeight="1">
      <c r="A10" s="13" t="s">
        <v>1303</v>
      </c>
      <c r="B10" s="989" t="s">
        <v>1276</v>
      </c>
      <c r="C10" s="978"/>
      <c r="D10" s="978"/>
      <c r="E10" s="978"/>
      <c r="F10" s="978"/>
      <c r="G10" s="978"/>
      <c r="H10" s="978"/>
      <c r="I10" s="978"/>
      <c r="J10" s="979"/>
    </row>
    <row r="11" spans="1:11" ht="16.5" customHeight="1">
      <c r="A11" s="13" t="s">
        <v>1304</v>
      </c>
      <c r="B11" s="1011" t="s">
        <v>1278</v>
      </c>
      <c r="C11" s="1012"/>
      <c r="D11" s="1012"/>
      <c r="E11" s="1012"/>
      <c r="F11" s="1012"/>
      <c r="G11" s="1012"/>
      <c r="H11" s="1012"/>
      <c r="I11" s="1012"/>
      <c r="J11" s="1013"/>
    </row>
    <row r="12" spans="1:11" ht="16.5" customHeight="1">
      <c r="A12" s="11"/>
      <c r="B12" s="986" t="s">
        <v>1464</v>
      </c>
      <c r="C12" s="987"/>
      <c r="D12" s="987"/>
      <c r="E12" s="987"/>
      <c r="F12" s="987"/>
      <c r="G12" s="987"/>
      <c r="H12" s="987"/>
      <c r="I12" s="987"/>
      <c r="J12" s="988"/>
    </row>
    <row r="13" spans="1:11" ht="16.5" customHeight="1">
      <c r="A13" s="13" t="s">
        <v>1305</v>
      </c>
      <c r="B13" s="939" t="s">
        <v>1280</v>
      </c>
      <c r="C13" s="940"/>
      <c r="D13" s="940"/>
      <c r="E13" s="940"/>
      <c r="F13" s="940"/>
      <c r="G13" s="940"/>
      <c r="H13" s="940"/>
      <c r="I13" s="940"/>
      <c r="J13" s="941"/>
    </row>
    <row r="14" spans="1:11" ht="16.5" customHeight="1">
      <c r="A14" s="11"/>
      <c r="B14" s="966" t="s">
        <v>1306</v>
      </c>
      <c r="C14" s="967"/>
      <c r="D14" s="967"/>
      <c r="E14" s="967"/>
      <c r="F14" s="967"/>
      <c r="G14" s="967"/>
      <c r="H14" s="967"/>
      <c r="I14" s="967"/>
      <c r="J14" s="968"/>
    </row>
    <row r="15" spans="1:11" ht="16.5" customHeight="1">
      <c r="A15" s="14"/>
      <c r="B15" s="951" t="s">
        <v>46</v>
      </c>
      <c r="C15" s="952"/>
      <c r="D15" s="952"/>
      <c r="E15" s="952"/>
      <c r="F15" s="952"/>
      <c r="G15" s="952"/>
      <c r="H15" s="952"/>
      <c r="I15" s="952"/>
      <c r="J15" s="953"/>
    </row>
    <row r="16" spans="1:11" ht="16.5" customHeight="1">
      <c r="A16" s="165" t="s">
        <v>1307</v>
      </c>
      <c r="B16" s="954" t="s">
        <v>1465</v>
      </c>
      <c r="C16" s="955"/>
      <c r="D16" s="955"/>
      <c r="E16" s="955"/>
      <c r="F16" s="955"/>
      <c r="G16" s="955"/>
      <c r="H16" s="955"/>
      <c r="I16" s="955"/>
      <c r="J16" s="956"/>
    </row>
    <row r="17" spans="1:10" ht="16.5" customHeight="1">
      <c r="A17" s="13" t="s">
        <v>1308</v>
      </c>
      <c r="B17" s="957" t="s">
        <v>36</v>
      </c>
      <c r="C17" s="958"/>
      <c r="D17" s="958"/>
      <c r="E17" s="958"/>
      <c r="F17" s="959"/>
      <c r="G17" s="12" t="s">
        <v>35</v>
      </c>
      <c r="H17" s="957" t="s">
        <v>34</v>
      </c>
      <c r="I17" s="958"/>
      <c r="J17" s="959"/>
    </row>
    <row r="18" spans="1:10" ht="16.5" customHeight="1">
      <c r="A18" s="22"/>
      <c r="B18" s="966" t="s">
        <v>47</v>
      </c>
      <c r="C18" s="967"/>
      <c r="D18" s="967"/>
      <c r="E18" s="967"/>
      <c r="F18" s="968"/>
      <c r="G18" s="26"/>
      <c r="H18" s="999"/>
      <c r="I18" s="1000"/>
      <c r="J18" s="1001"/>
    </row>
    <row r="19" spans="1:10" ht="16.5" customHeight="1">
      <c r="A19" s="22"/>
      <c r="B19" s="966" t="s">
        <v>1283</v>
      </c>
      <c r="C19" s="967"/>
      <c r="D19" s="967"/>
      <c r="E19" s="967"/>
      <c r="F19" s="968"/>
      <c r="G19" s="26" t="s">
        <v>1473</v>
      </c>
      <c r="H19" s="960" t="s">
        <v>1284</v>
      </c>
      <c r="I19" s="961"/>
      <c r="J19" s="962"/>
    </row>
    <row r="20" spans="1:10" ht="16.5" customHeight="1">
      <c r="A20" s="22"/>
      <c r="B20" s="966" t="s">
        <v>1309</v>
      </c>
      <c r="C20" s="967"/>
      <c r="D20" s="967"/>
      <c r="E20" s="967"/>
      <c r="F20" s="968"/>
      <c r="G20" s="5"/>
      <c r="H20" s="960" t="s">
        <v>1285</v>
      </c>
      <c r="I20" s="961"/>
      <c r="J20" s="962"/>
    </row>
    <row r="21" spans="1:10" ht="16.5" customHeight="1">
      <c r="A21" s="22"/>
      <c r="B21" s="966" t="s">
        <v>760</v>
      </c>
      <c r="C21" s="967"/>
      <c r="D21" s="967"/>
      <c r="E21" s="967"/>
      <c r="F21" s="968"/>
      <c r="G21" s="5"/>
      <c r="H21" s="960" t="s">
        <v>1286</v>
      </c>
      <c r="I21" s="961"/>
      <c r="J21" s="962"/>
    </row>
    <row r="22" spans="1:10" ht="16.5" customHeight="1">
      <c r="A22" s="22"/>
      <c r="B22" s="966" t="s">
        <v>1646</v>
      </c>
      <c r="C22" s="967"/>
      <c r="D22" s="967"/>
      <c r="E22" s="967"/>
      <c r="F22" s="968"/>
      <c r="G22" s="5"/>
      <c r="H22" s="960" t="s">
        <v>1287</v>
      </c>
      <c r="I22" s="961"/>
      <c r="J22" s="962"/>
    </row>
    <row r="23" spans="1:10" ht="16.5" customHeight="1">
      <c r="A23" s="22"/>
      <c r="B23" s="966"/>
      <c r="C23" s="967"/>
      <c r="D23" s="967"/>
      <c r="E23" s="967"/>
      <c r="F23" s="968"/>
      <c r="G23" s="5"/>
      <c r="H23" s="960" t="s">
        <v>1288</v>
      </c>
      <c r="I23" s="961"/>
      <c r="J23" s="962"/>
    </row>
    <row r="24" spans="1:10" ht="16.5" customHeight="1">
      <c r="A24" s="22"/>
      <c r="B24" s="966"/>
      <c r="C24" s="967"/>
      <c r="D24" s="967"/>
      <c r="E24" s="967"/>
      <c r="F24" s="968"/>
      <c r="G24" s="26"/>
      <c r="H24" s="960" t="s">
        <v>1310</v>
      </c>
      <c r="I24" s="961"/>
      <c r="J24" s="962"/>
    </row>
    <row r="25" spans="1:10" ht="16.5" customHeight="1">
      <c r="A25" s="32"/>
      <c r="B25" s="966" t="s">
        <v>47</v>
      </c>
      <c r="C25" s="967"/>
      <c r="D25" s="967"/>
      <c r="E25" s="967"/>
      <c r="F25" s="968"/>
      <c r="G25" s="81"/>
      <c r="H25" s="960"/>
      <c r="I25" s="961"/>
      <c r="J25" s="962"/>
    </row>
    <row r="26" spans="1:10" ht="16.5" customHeight="1">
      <c r="A26" s="32"/>
      <c r="B26" s="966" t="s">
        <v>1311</v>
      </c>
      <c r="C26" s="967"/>
      <c r="D26" s="967"/>
      <c r="E26" s="967"/>
      <c r="F26" s="968"/>
      <c r="G26" s="31" t="s">
        <v>1466</v>
      </c>
      <c r="H26" s="960" t="s">
        <v>1289</v>
      </c>
      <c r="I26" s="961"/>
      <c r="J26" s="962"/>
    </row>
    <row r="27" spans="1:10" ht="16.5" customHeight="1">
      <c r="A27" s="32"/>
      <c r="B27" s="966" t="s">
        <v>1312</v>
      </c>
      <c r="C27" s="967"/>
      <c r="D27" s="967"/>
      <c r="E27" s="967"/>
      <c r="F27" s="968"/>
      <c r="G27" s="175"/>
      <c r="H27" s="960" t="s">
        <v>643</v>
      </c>
      <c r="I27" s="961"/>
      <c r="J27" s="962"/>
    </row>
    <row r="28" spans="1:10" ht="16.5" customHeight="1">
      <c r="A28" s="32"/>
      <c r="B28" s="966" t="s">
        <v>1313</v>
      </c>
      <c r="C28" s="967"/>
      <c r="D28" s="967"/>
      <c r="E28" s="967"/>
      <c r="F28" s="968"/>
      <c r="G28" s="31"/>
      <c r="H28" s="960"/>
      <c r="I28" s="961"/>
      <c r="J28" s="962"/>
    </row>
    <row r="29" spans="1:10" ht="16.5" customHeight="1">
      <c r="A29" s="32"/>
      <c r="B29" s="966" t="s">
        <v>1647</v>
      </c>
      <c r="C29" s="967"/>
      <c r="D29" s="967"/>
      <c r="E29" s="967"/>
      <c r="F29" s="968"/>
      <c r="G29" s="31"/>
      <c r="H29" s="960"/>
      <c r="I29" s="961"/>
      <c r="J29" s="962"/>
    </row>
    <row r="30" spans="1:10" ht="16.5" customHeight="1">
      <c r="A30" s="32"/>
      <c r="B30" s="966"/>
      <c r="C30" s="967"/>
      <c r="D30" s="967"/>
      <c r="E30" s="967"/>
      <c r="F30" s="968"/>
      <c r="G30" s="31"/>
      <c r="H30" s="960"/>
      <c r="I30" s="961"/>
      <c r="J30" s="962"/>
    </row>
    <row r="31" spans="1:10" ht="16.5" customHeight="1">
      <c r="A31" s="22"/>
      <c r="B31" s="966" t="s">
        <v>1290</v>
      </c>
      <c r="C31" s="967"/>
      <c r="D31" s="967"/>
      <c r="E31" s="967"/>
      <c r="F31" s="968"/>
      <c r="G31" s="26"/>
      <c r="H31" s="960"/>
      <c r="I31" s="961"/>
      <c r="J31" s="962"/>
    </row>
    <row r="32" spans="1:10" ht="16.5" customHeight="1">
      <c r="A32" s="22"/>
      <c r="B32" s="966" t="s">
        <v>1291</v>
      </c>
      <c r="C32" s="967"/>
      <c r="D32" s="967"/>
      <c r="E32" s="967"/>
      <c r="F32" s="968"/>
      <c r="G32" s="26" t="s">
        <v>1747</v>
      </c>
      <c r="H32" s="960" t="s">
        <v>1292</v>
      </c>
      <c r="I32" s="961"/>
      <c r="J32" s="962"/>
    </row>
    <row r="33" spans="1:10" ht="16.5" customHeight="1">
      <c r="A33" s="22"/>
      <c r="B33" s="966" t="s">
        <v>1293</v>
      </c>
      <c r="C33" s="967"/>
      <c r="D33" s="967"/>
      <c r="E33" s="967"/>
      <c r="F33" s="968"/>
      <c r="G33" s="26"/>
      <c r="H33" s="960" t="s">
        <v>1294</v>
      </c>
      <c r="I33" s="961"/>
      <c r="J33" s="962"/>
    </row>
    <row r="34" spans="1:10" ht="16.5" customHeight="1">
      <c r="A34" s="22"/>
      <c r="B34" s="966" t="s">
        <v>1833</v>
      </c>
      <c r="C34" s="967"/>
      <c r="D34" s="967"/>
      <c r="E34" s="967"/>
      <c r="F34" s="968"/>
      <c r="G34" s="26"/>
      <c r="H34" s="960"/>
      <c r="I34" s="961"/>
      <c r="J34" s="962"/>
    </row>
    <row r="35" spans="1:10" ht="16.5" customHeight="1">
      <c r="A35" s="22"/>
      <c r="B35" s="966" t="s">
        <v>1295</v>
      </c>
      <c r="C35" s="967"/>
      <c r="D35" s="967"/>
      <c r="E35" s="967"/>
      <c r="F35" s="968"/>
      <c r="G35" s="26"/>
      <c r="H35" s="960" t="s">
        <v>1296</v>
      </c>
      <c r="I35" s="961"/>
      <c r="J35" s="962"/>
    </row>
    <row r="36" spans="1:10" ht="16.5" customHeight="1">
      <c r="A36" s="307"/>
      <c r="B36" s="966" t="s">
        <v>1834</v>
      </c>
      <c r="C36" s="967"/>
      <c r="D36" s="967"/>
      <c r="E36" s="967"/>
      <c r="F36" s="968"/>
      <c r="G36" s="26"/>
      <c r="H36" s="960"/>
      <c r="I36" s="961"/>
      <c r="J36" s="962"/>
    </row>
    <row r="37" spans="1:10" ht="16.5" customHeight="1">
      <c r="A37" s="176"/>
      <c r="B37" s="30"/>
      <c r="C37" s="78"/>
      <c r="D37" s="78"/>
      <c r="E37" s="78"/>
      <c r="F37" s="79"/>
      <c r="G37" s="176"/>
      <c r="H37" s="30"/>
      <c r="I37" s="78"/>
      <c r="J37" s="79"/>
    </row>
  </sheetData>
  <mergeCells count="54">
    <mergeCell ref="B35:F35"/>
    <mergeCell ref="H35:J35"/>
    <mergeCell ref="B36:F36"/>
    <mergeCell ref="H36:J36"/>
    <mergeCell ref="A2:H2"/>
    <mergeCell ref="B32:F32"/>
    <mergeCell ref="H32:J32"/>
    <mergeCell ref="B33:F33"/>
    <mergeCell ref="H33:J33"/>
    <mergeCell ref="B34:F34"/>
    <mergeCell ref="H34:J34"/>
    <mergeCell ref="B29:F29"/>
    <mergeCell ref="H29:J29"/>
    <mergeCell ref="B30:F30"/>
    <mergeCell ref="H30:J30"/>
    <mergeCell ref="B31:F31"/>
    <mergeCell ref="H31:J31"/>
    <mergeCell ref="B26:F26"/>
    <mergeCell ref="H26:J26"/>
    <mergeCell ref="B27:F27"/>
    <mergeCell ref="H27:J27"/>
    <mergeCell ref="B28:F28"/>
    <mergeCell ref="H28:J28"/>
    <mergeCell ref="B23:F23"/>
    <mergeCell ref="H23:J23"/>
    <mergeCell ref="B24:F24"/>
    <mergeCell ref="H24:J24"/>
    <mergeCell ref="B25:F25"/>
    <mergeCell ref="H25:J25"/>
    <mergeCell ref="B20:F20"/>
    <mergeCell ref="H20:J20"/>
    <mergeCell ref="B21:F21"/>
    <mergeCell ref="H21:J21"/>
    <mergeCell ref="B22:F22"/>
    <mergeCell ref="H22:J22"/>
    <mergeCell ref="B19:F19"/>
    <mergeCell ref="H19:J19"/>
    <mergeCell ref="B10:J10"/>
    <mergeCell ref="B11:J11"/>
    <mergeCell ref="B12:J12"/>
    <mergeCell ref="B13:J13"/>
    <mergeCell ref="B14:J14"/>
    <mergeCell ref="B15:J15"/>
    <mergeCell ref="B16:J16"/>
    <mergeCell ref="B17:F17"/>
    <mergeCell ref="H17:J17"/>
    <mergeCell ref="B18:F18"/>
    <mergeCell ref="H18:J18"/>
    <mergeCell ref="A9:J9"/>
    <mergeCell ref="A1:J1"/>
    <mergeCell ref="A5:J5"/>
    <mergeCell ref="A6:A7"/>
    <mergeCell ref="B6:J7"/>
    <mergeCell ref="B8:J8"/>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10"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1" width="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1008"/>
      <c r="B1" s="1008"/>
      <c r="C1" s="1008"/>
      <c r="D1" s="1008"/>
      <c r="E1" s="1008"/>
      <c r="F1" s="1008"/>
      <c r="G1" s="1008"/>
      <c r="H1" s="1008"/>
      <c r="I1" s="1008"/>
    </row>
    <row r="3" spans="1:10" ht="14.25">
      <c r="A3" s="932" t="s">
        <v>1077</v>
      </c>
      <c r="B3" s="932"/>
      <c r="C3" s="932"/>
      <c r="D3" s="932"/>
      <c r="E3" s="932"/>
      <c r="F3" s="932"/>
      <c r="G3" s="932"/>
      <c r="H3" s="17"/>
      <c r="I3" s="16"/>
    </row>
    <row r="5" spans="1:10">
      <c r="A5" s="927" t="s">
        <v>924</v>
      </c>
      <c r="B5" s="928"/>
      <c r="C5" s="928"/>
      <c r="D5" s="928"/>
      <c r="E5" s="928"/>
      <c r="F5" s="928"/>
      <c r="G5" s="928"/>
      <c r="H5" s="928"/>
      <c r="I5" s="929"/>
    </row>
    <row r="6" spans="1:10" ht="13.5" customHeight="1">
      <c r="A6" s="171" t="s">
        <v>925</v>
      </c>
      <c r="B6" s="933" t="s">
        <v>1078</v>
      </c>
      <c r="C6" s="934"/>
      <c r="D6" s="934"/>
      <c r="E6" s="934"/>
      <c r="F6" s="934"/>
      <c r="G6" s="934"/>
      <c r="H6" s="934"/>
      <c r="I6" s="935"/>
      <c r="J6" s="2" t="s">
        <v>927</v>
      </c>
    </row>
    <row r="7" spans="1:10" ht="13.5" customHeight="1">
      <c r="A7" s="171"/>
      <c r="B7" s="936"/>
      <c r="C7" s="937"/>
      <c r="D7" s="937"/>
      <c r="E7" s="937"/>
      <c r="F7" s="937"/>
      <c r="G7" s="937"/>
      <c r="H7" s="937"/>
      <c r="I7" s="938"/>
    </row>
    <row r="8" spans="1:10" ht="16.5" customHeight="1">
      <c r="A8" s="15" t="s">
        <v>928</v>
      </c>
      <c r="B8" s="939" t="s">
        <v>37</v>
      </c>
      <c r="C8" s="940"/>
      <c r="D8" s="940"/>
      <c r="E8" s="940"/>
      <c r="F8" s="940"/>
      <c r="G8" s="940"/>
      <c r="H8" s="940"/>
      <c r="I8" s="941"/>
    </row>
    <row r="9" spans="1:10" ht="16.5" customHeight="1">
      <c r="A9" s="927" t="s">
        <v>929</v>
      </c>
      <c r="B9" s="928"/>
      <c r="C9" s="928"/>
      <c r="D9" s="928"/>
      <c r="E9" s="928"/>
      <c r="F9" s="928"/>
      <c r="G9" s="928"/>
      <c r="H9" s="928"/>
      <c r="I9" s="929"/>
    </row>
    <row r="10" spans="1:10" ht="39" customHeight="1">
      <c r="A10" s="80" t="s">
        <v>930</v>
      </c>
      <c r="B10" s="975" t="s">
        <v>1676</v>
      </c>
      <c r="C10" s="976"/>
      <c r="D10" s="976"/>
      <c r="E10" s="976"/>
      <c r="F10" s="976"/>
      <c r="G10" s="976"/>
      <c r="H10" s="976"/>
      <c r="I10" s="977"/>
    </row>
    <row r="11" spans="1:10" ht="16.5" customHeight="1">
      <c r="A11" s="13" t="s">
        <v>932</v>
      </c>
      <c r="B11" s="1109" t="s">
        <v>1079</v>
      </c>
      <c r="C11" s="1110"/>
      <c r="D11" s="1110"/>
      <c r="E11" s="1110"/>
      <c r="F11" s="1110"/>
      <c r="G11" s="1110"/>
      <c r="H11" s="1110"/>
      <c r="I11" s="1111"/>
    </row>
    <row r="12" spans="1:10" ht="16.5" customHeight="1">
      <c r="A12" s="11"/>
      <c r="B12" s="1112" t="s">
        <v>1080</v>
      </c>
      <c r="C12" s="1113"/>
      <c r="D12" s="1113"/>
      <c r="E12" s="1113"/>
      <c r="F12" s="1113"/>
      <c r="G12" s="1113"/>
      <c r="H12" s="1113"/>
      <c r="I12" s="1114"/>
    </row>
    <row r="13" spans="1:10" ht="16.5" customHeight="1">
      <c r="A13" s="11"/>
      <c r="B13" s="1112" t="s">
        <v>1081</v>
      </c>
      <c r="C13" s="1113"/>
      <c r="D13" s="1113"/>
      <c r="E13" s="1113"/>
      <c r="F13" s="1113"/>
      <c r="G13" s="1113"/>
      <c r="H13" s="1113"/>
      <c r="I13" s="1114"/>
    </row>
    <row r="14" spans="1:10" ht="16.5" customHeight="1">
      <c r="A14" s="14"/>
      <c r="B14" s="948" t="s">
        <v>1082</v>
      </c>
      <c r="C14" s="949"/>
      <c r="D14" s="949"/>
      <c r="E14" s="949"/>
      <c r="F14" s="949"/>
      <c r="G14" s="949"/>
      <c r="H14" s="949"/>
      <c r="I14" s="950"/>
    </row>
    <row r="15" spans="1:10" ht="16.5" customHeight="1">
      <c r="A15" s="80" t="s">
        <v>936</v>
      </c>
      <c r="B15" s="989" t="s">
        <v>1083</v>
      </c>
      <c r="C15" s="940"/>
      <c r="D15" s="940"/>
      <c r="E15" s="940"/>
      <c r="F15" s="940"/>
      <c r="G15" s="940"/>
      <c r="H15" s="940"/>
      <c r="I15" s="941"/>
    </row>
    <row r="16" spans="1:10" ht="16.5" customHeight="1">
      <c r="A16" s="14"/>
      <c r="B16" s="951" t="s">
        <v>1583</v>
      </c>
      <c r="C16" s="952"/>
      <c r="D16" s="952"/>
      <c r="E16" s="952"/>
      <c r="F16" s="952"/>
      <c r="G16" s="952"/>
      <c r="H16" s="952"/>
      <c r="I16" s="953"/>
    </row>
    <row r="17" spans="1:9" ht="16.5" customHeight="1">
      <c r="A17" s="165" t="s">
        <v>949</v>
      </c>
      <c r="B17" s="954" t="s">
        <v>915</v>
      </c>
      <c r="C17" s="955"/>
      <c r="D17" s="955"/>
      <c r="E17" s="955"/>
      <c r="F17" s="955"/>
      <c r="G17" s="955"/>
      <c r="H17" s="955"/>
      <c r="I17" s="956"/>
    </row>
    <row r="18" spans="1:9" ht="16.5" customHeight="1">
      <c r="A18" s="13" t="s">
        <v>950</v>
      </c>
      <c r="B18" s="957" t="s">
        <v>36</v>
      </c>
      <c r="C18" s="958"/>
      <c r="D18" s="958"/>
      <c r="E18" s="959"/>
      <c r="F18" s="12" t="s">
        <v>35</v>
      </c>
      <c r="G18" s="957" t="s">
        <v>34</v>
      </c>
      <c r="H18" s="958"/>
      <c r="I18" s="959"/>
    </row>
    <row r="19" spans="1:9" ht="16.5" customHeight="1">
      <c r="A19" s="11"/>
      <c r="B19" s="661" t="s">
        <v>1956</v>
      </c>
      <c r="C19" s="33"/>
      <c r="D19" s="33"/>
      <c r="E19" s="329"/>
      <c r="F19" s="5"/>
      <c r="G19" s="960"/>
      <c r="H19" s="961"/>
      <c r="I19" s="962"/>
    </row>
    <row r="20" spans="1:9" ht="16.5" customHeight="1">
      <c r="A20" s="155"/>
      <c r="B20" s="149"/>
      <c r="C20" s="967" t="s">
        <v>1084</v>
      </c>
      <c r="D20" s="967"/>
      <c r="E20" s="968"/>
      <c r="F20" s="5" t="s">
        <v>1716</v>
      </c>
      <c r="G20" s="960" t="s">
        <v>1085</v>
      </c>
      <c r="H20" s="961"/>
      <c r="I20" s="962"/>
    </row>
    <row r="21" spans="1:9" ht="16.5" customHeight="1">
      <c r="A21" s="155"/>
      <c r="B21" s="149"/>
      <c r="C21" s="967" t="s">
        <v>916</v>
      </c>
      <c r="D21" s="967"/>
      <c r="E21" s="968"/>
      <c r="F21" s="5"/>
      <c r="G21" s="942" t="s">
        <v>1086</v>
      </c>
      <c r="H21" s="943"/>
      <c r="I21" s="944"/>
    </row>
    <row r="22" spans="1:9" ht="16.5" customHeight="1">
      <c r="A22" s="155"/>
      <c r="B22" s="149"/>
      <c r="C22" s="144" t="s">
        <v>1133</v>
      </c>
      <c r="D22" s="144"/>
      <c r="E22" s="145"/>
      <c r="F22" s="5"/>
      <c r="G22" s="969" t="s">
        <v>1087</v>
      </c>
      <c r="H22" s="970"/>
      <c r="I22" s="971"/>
    </row>
    <row r="23" spans="1:9" ht="16.5" customHeight="1">
      <c r="A23" s="22"/>
      <c r="B23" s="149"/>
      <c r="C23" s="967"/>
      <c r="D23" s="967"/>
      <c r="E23" s="968"/>
      <c r="F23" s="26"/>
      <c r="G23" s="960" t="s">
        <v>1088</v>
      </c>
      <c r="H23" s="961"/>
      <c r="I23" s="962"/>
    </row>
    <row r="24" spans="1:9" ht="16.5" customHeight="1">
      <c r="A24" s="22"/>
      <c r="B24" s="149"/>
      <c r="C24" s="967"/>
      <c r="D24" s="967"/>
      <c r="E24" s="968"/>
      <c r="F24" s="5"/>
      <c r="G24" s="969" t="s">
        <v>850</v>
      </c>
      <c r="H24" s="970"/>
      <c r="I24" s="971"/>
    </row>
    <row r="25" spans="1:9" ht="16.5" customHeight="1">
      <c r="A25" s="30"/>
      <c r="B25" s="163"/>
      <c r="C25" s="991"/>
      <c r="D25" s="991"/>
      <c r="E25" s="992"/>
      <c r="F25" s="29"/>
      <c r="G25" s="963"/>
      <c r="H25" s="964"/>
      <c r="I25" s="965"/>
    </row>
  </sheetData>
  <mergeCells count="28">
    <mergeCell ref="C24:E24"/>
    <mergeCell ref="G24:I24"/>
    <mergeCell ref="C25:E25"/>
    <mergeCell ref="G25:I25"/>
    <mergeCell ref="C23:E23"/>
    <mergeCell ref="G23:I23"/>
    <mergeCell ref="B16:I16"/>
    <mergeCell ref="B17:I17"/>
    <mergeCell ref="B18:E18"/>
    <mergeCell ref="G18:I18"/>
    <mergeCell ref="G19:I19"/>
    <mergeCell ref="C20:E20"/>
    <mergeCell ref="G20:I20"/>
    <mergeCell ref="C21:E21"/>
    <mergeCell ref="G21:I21"/>
    <mergeCell ref="G22:I22"/>
    <mergeCell ref="B15:I15"/>
    <mergeCell ref="A1:I1"/>
    <mergeCell ref="A3:G3"/>
    <mergeCell ref="A5:I5"/>
    <mergeCell ref="B6:I7"/>
    <mergeCell ref="B8:I8"/>
    <mergeCell ref="A9:I9"/>
    <mergeCell ref="B10:I10"/>
    <mergeCell ref="B11:I11"/>
    <mergeCell ref="B12:I12"/>
    <mergeCell ref="B13:I13"/>
    <mergeCell ref="B14:I14"/>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110" zoomScaleNormal="100" zoomScaleSheetLayoutView="11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1" width="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1008"/>
      <c r="B1" s="1008"/>
      <c r="C1" s="1008"/>
      <c r="D1" s="1008"/>
      <c r="E1" s="1008"/>
      <c r="F1" s="1008"/>
      <c r="G1" s="1008"/>
      <c r="H1" s="1008"/>
      <c r="I1" s="1008"/>
    </row>
    <row r="2" spans="1:10">
      <c r="A2" s="930"/>
      <c r="B2" s="930"/>
      <c r="C2" s="930"/>
      <c r="D2" s="930"/>
      <c r="E2" s="930"/>
      <c r="F2" s="930"/>
      <c r="G2" s="930"/>
    </row>
    <row r="3" spans="1:10" ht="14.25">
      <c r="A3" s="932" t="s">
        <v>907</v>
      </c>
      <c r="B3" s="932"/>
      <c r="C3" s="932"/>
      <c r="D3" s="932"/>
      <c r="E3" s="932"/>
      <c r="F3" s="932"/>
      <c r="G3" s="932"/>
      <c r="H3" s="17"/>
      <c r="I3" s="16"/>
    </row>
    <row r="5" spans="1:10">
      <c r="A5" s="927" t="s">
        <v>777</v>
      </c>
      <c r="B5" s="928"/>
      <c r="C5" s="928"/>
      <c r="D5" s="928"/>
      <c r="E5" s="928"/>
      <c r="F5" s="928"/>
      <c r="G5" s="928"/>
      <c r="H5" s="928"/>
      <c r="I5" s="929"/>
    </row>
    <row r="6" spans="1:10" ht="13.5" customHeight="1">
      <c r="A6" s="171" t="s">
        <v>778</v>
      </c>
      <c r="B6" s="933" t="s">
        <v>908</v>
      </c>
      <c r="C6" s="934"/>
      <c r="D6" s="934"/>
      <c r="E6" s="934"/>
      <c r="F6" s="934"/>
      <c r="G6" s="934"/>
      <c r="H6" s="934"/>
      <c r="I6" s="935"/>
      <c r="J6" s="2" t="s">
        <v>780</v>
      </c>
    </row>
    <row r="7" spans="1:10" ht="13.5" customHeight="1">
      <c r="A7" s="171"/>
      <c r="B7" s="936"/>
      <c r="C7" s="937"/>
      <c r="D7" s="937"/>
      <c r="E7" s="937"/>
      <c r="F7" s="937"/>
      <c r="G7" s="937"/>
      <c r="H7" s="937"/>
      <c r="I7" s="938"/>
    </row>
    <row r="8" spans="1:10" ht="16.5" customHeight="1">
      <c r="A8" s="15" t="s">
        <v>781</v>
      </c>
      <c r="B8" s="939" t="s">
        <v>37</v>
      </c>
      <c r="C8" s="940"/>
      <c r="D8" s="940"/>
      <c r="E8" s="940"/>
      <c r="F8" s="940"/>
      <c r="G8" s="940"/>
      <c r="H8" s="940"/>
      <c r="I8" s="941"/>
    </row>
    <row r="9" spans="1:10" ht="16.5" customHeight="1">
      <c r="A9" s="927" t="s">
        <v>782</v>
      </c>
      <c r="B9" s="928"/>
      <c r="C9" s="928"/>
      <c r="D9" s="928"/>
      <c r="E9" s="928"/>
      <c r="F9" s="928"/>
      <c r="G9" s="928"/>
      <c r="H9" s="928"/>
      <c r="I9" s="929"/>
    </row>
    <row r="10" spans="1:10" ht="39.75" customHeight="1">
      <c r="A10" s="80" t="s">
        <v>783</v>
      </c>
      <c r="B10" s="975" t="s">
        <v>1672</v>
      </c>
      <c r="C10" s="976"/>
      <c r="D10" s="976"/>
      <c r="E10" s="976"/>
      <c r="F10" s="976"/>
      <c r="G10" s="976"/>
      <c r="H10" s="976"/>
      <c r="I10" s="977"/>
    </row>
    <row r="11" spans="1:10" ht="16.5" customHeight="1">
      <c r="A11" s="13" t="s">
        <v>785</v>
      </c>
      <c r="B11" s="939" t="s">
        <v>909</v>
      </c>
      <c r="C11" s="940"/>
      <c r="D11" s="940"/>
      <c r="E11" s="940"/>
      <c r="F11" s="940"/>
      <c r="G11" s="940"/>
      <c r="H11" s="940"/>
      <c r="I11" s="941"/>
    </row>
    <row r="12" spans="1:10" ht="16.5" customHeight="1">
      <c r="A12" s="11"/>
      <c r="B12" s="972" t="s">
        <v>910</v>
      </c>
      <c r="C12" s="973"/>
      <c r="D12" s="973"/>
      <c r="E12" s="973"/>
      <c r="F12" s="973"/>
      <c r="G12" s="973"/>
      <c r="H12" s="973"/>
      <c r="I12" s="974"/>
    </row>
    <row r="13" spans="1:10" ht="16.5" customHeight="1">
      <c r="A13" s="11"/>
      <c r="B13" s="972" t="s">
        <v>911</v>
      </c>
      <c r="C13" s="973"/>
      <c r="D13" s="973"/>
      <c r="E13" s="973"/>
      <c r="F13" s="973"/>
      <c r="G13" s="973"/>
      <c r="H13" s="973"/>
      <c r="I13" s="974"/>
    </row>
    <row r="14" spans="1:10" ht="16.5" customHeight="1">
      <c r="A14" s="11"/>
      <c r="B14" s="972" t="s">
        <v>912</v>
      </c>
      <c r="C14" s="973"/>
      <c r="D14" s="973"/>
      <c r="E14" s="973"/>
      <c r="F14" s="973"/>
      <c r="G14" s="973"/>
      <c r="H14" s="973"/>
      <c r="I14" s="974"/>
    </row>
    <row r="15" spans="1:10" ht="16.5" customHeight="1">
      <c r="A15" s="11"/>
      <c r="B15" s="972" t="s">
        <v>913</v>
      </c>
      <c r="C15" s="973"/>
      <c r="D15" s="973"/>
      <c r="E15" s="973"/>
      <c r="F15" s="973"/>
      <c r="G15" s="973"/>
      <c r="H15" s="973"/>
      <c r="I15" s="974"/>
    </row>
    <row r="16" spans="1:10" ht="16.5" customHeight="1">
      <c r="A16" s="14"/>
      <c r="B16" s="948" t="s">
        <v>914</v>
      </c>
      <c r="C16" s="949"/>
      <c r="D16" s="949"/>
      <c r="E16" s="949"/>
      <c r="F16" s="949"/>
      <c r="G16" s="949"/>
      <c r="H16" s="949"/>
      <c r="I16" s="950"/>
    </row>
    <row r="17" spans="1:9" ht="16.5" customHeight="1">
      <c r="A17" s="80" t="s">
        <v>588</v>
      </c>
      <c r="B17" s="933" t="s">
        <v>1591</v>
      </c>
      <c r="C17" s="1053"/>
      <c r="D17" s="1053"/>
      <c r="E17" s="1053"/>
      <c r="F17" s="1053"/>
      <c r="G17" s="1053"/>
      <c r="H17" s="1053"/>
      <c r="I17" s="1054"/>
    </row>
    <row r="18" spans="1:9" ht="16.5" customHeight="1">
      <c r="A18" s="14"/>
      <c r="B18" s="951" t="s">
        <v>1590</v>
      </c>
      <c r="C18" s="952"/>
      <c r="D18" s="952"/>
      <c r="E18" s="952"/>
      <c r="F18" s="952"/>
      <c r="G18" s="952"/>
      <c r="H18" s="952"/>
      <c r="I18" s="953"/>
    </row>
    <row r="19" spans="1:9" ht="16.5" customHeight="1">
      <c r="A19" s="165" t="s">
        <v>591</v>
      </c>
      <c r="B19" s="954" t="s">
        <v>915</v>
      </c>
      <c r="C19" s="955"/>
      <c r="D19" s="955"/>
      <c r="E19" s="955"/>
      <c r="F19" s="955"/>
      <c r="G19" s="955"/>
      <c r="H19" s="955"/>
      <c r="I19" s="956"/>
    </row>
    <row r="20" spans="1:9" ht="16.5" customHeight="1">
      <c r="A20" s="13" t="s">
        <v>593</v>
      </c>
      <c r="B20" s="957" t="s">
        <v>36</v>
      </c>
      <c r="C20" s="958"/>
      <c r="D20" s="958"/>
      <c r="E20" s="959"/>
      <c r="F20" s="12" t="s">
        <v>35</v>
      </c>
      <c r="G20" s="957" t="s">
        <v>34</v>
      </c>
      <c r="H20" s="958"/>
      <c r="I20" s="959"/>
    </row>
    <row r="21" spans="1:9" ht="16.5" customHeight="1">
      <c r="A21" s="11"/>
      <c r="B21" s="661" t="s">
        <v>1957</v>
      </c>
      <c r="C21" s="33"/>
      <c r="D21" s="33"/>
      <c r="E21" s="329"/>
      <c r="F21" s="5"/>
      <c r="G21" s="960"/>
      <c r="H21" s="961"/>
      <c r="I21" s="962"/>
    </row>
    <row r="22" spans="1:9" ht="16.5" customHeight="1">
      <c r="A22" s="155"/>
      <c r="B22" s="149"/>
      <c r="C22" s="967" t="s">
        <v>916</v>
      </c>
      <c r="D22" s="967"/>
      <c r="E22" s="968"/>
      <c r="F22" s="5" t="s">
        <v>1716</v>
      </c>
      <c r="G22" s="960" t="s">
        <v>917</v>
      </c>
      <c r="H22" s="961"/>
      <c r="I22" s="962"/>
    </row>
    <row r="23" spans="1:9" ht="16.5" customHeight="1">
      <c r="A23" s="155"/>
      <c r="B23" s="149"/>
      <c r="C23" s="967" t="s">
        <v>918</v>
      </c>
      <c r="D23" s="967"/>
      <c r="E23" s="968"/>
      <c r="F23" s="5"/>
      <c r="G23" s="942" t="s">
        <v>919</v>
      </c>
      <c r="H23" s="943"/>
      <c r="I23" s="944"/>
    </row>
    <row r="24" spans="1:9" ht="16.5" customHeight="1">
      <c r="A24" s="155"/>
      <c r="B24" s="149"/>
      <c r="C24" s="967"/>
      <c r="D24" s="967"/>
      <c r="E24" s="968"/>
      <c r="F24" s="5"/>
      <c r="G24" s="969" t="s">
        <v>920</v>
      </c>
      <c r="H24" s="970"/>
      <c r="I24" s="971"/>
    </row>
    <row r="25" spans="1:9" ht="16.5" customHeight="1">
      <c r="A25" s="22"/>
      <c r="B25" s="149"/>
      <c r="C25" s="967"/>
      <c r="D25" s="967"/>
      <c r="E25" s="968"/>
      <c r="F25" s="26"/>
      <c r="G25" s="960" t="s">
        <v>921</v>
      </c>
      <c r="H25" s="961"/>
      <c r="I25" s="962"/>
    </row>
    <row r="26" spans="1:9" ht="16.5" customHeight="1">
      <c r="A26" s="22"/>
      <c r="B26" s="149"/>
      <c r="C26" s="967"/>
      <c r="D26" s="967"/>
      <c r="E26" s="968"/>
      <c r="F26" s="5"/>
      <c r="G26" s="969" t="s">
        <v>922</v>
      </c>
      <c r="H26" s="970"/>
      <c r="I26" s="971"/>
    </row>
    <row r="27" spans="1:9" ht="16.5" customHeight="1">
      <c r="A27" s="22"/>
      <c r="B27" s="149"/>
      <c r="C27" s="1061"/>
      <c r="D27" s="1061"/>
      <c r="E27" s="1062"/>
      <c r="F27" s="5"/>
      <c r="G27" s="969" t="s">
        <v>310</v>
      </c>
      <c r="H27" s="970"/>
      <c r="I27" s="971"/>
    </row>
    <row r="28" spans="1:9" ht="16.5" customHeight="1">
      <c r="A28" s="30"/>
      <c r="B28" s="163"/>
      <c r="C28" s="991"/>
      <c r="D28" s="991"/>
      <c r="E28" s="992"/>
      <c r="F28" s="29"/>
      <c r="G28" s="963"/>
      <c r="H28" s="964"/>
      <c r="I28" s="965"/>
    </row>
  </sheetData>
  <mergeCells count="34">
    <mergeCell ref="C27:E27"/>
    <mergeCell ref="G27:I27"/>
    <mergeCell ref="C28:E28"/>
    <mergeCell ref="G28:I28"/>
    <mergeCell ref="C24:E24"/>
    <mergeCell ref="G24:I24"/>
    <mergeCell ref="C25:E25"/>
    <mergeCell ref="G25:I25"/>
    <mergeCell ref="C26:E26"/>
    <mergeCell ref="G26:I26"/>
    <mergeCell ref="G21:I21"/>
    <mergeCell ref="C22:E22"/>
    <mergeCell ref="G22:I22"/>
    <mergeCell ref="C23:E23"/>
    <mergeCell ref="G23:I23"/>
    <mergeCell ref="B20:E20"/>
    <mergeCell ref="G20:I20"/>
    <mergeCell ref="A9:I9"/>
    <mergeCell ref="B10:I10"/>
    <mergeCell ref="B11:I11"/>
    <mergeCell ref="B12:I12"/>
    <mergeCell ref="B13:I13"/>
    <mergeCell ref="B14:I14"/>
    <mergeCell ref="B15:I15"/>
    <mergeCell ref="B16:I16"/>
    <mergeCell ref="B17:I17"/>
    <mergeCell ref="B18:I18"/>
    <mergeCell ref="B19:I19"/>
    <mergeCell ref="B8:I8"/>
    <mergeCell ref="A1:I1"/>
    <mergeCell ref="A2:G2"/>
    <mergeCell ref="A3:G3"/>
    <mergeCell ref="A5:I5"/>
    <mergeCell ref="B6:I7"/>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9" width="8" style="2" customWidth="1"/>
    <col min="10" max="11" width="3.62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c r="A2" s="930"/>
      <c r="B2" s="930"/>
      <c r="C2" s="930"/>
      <c r="D2" s="930"/>
      <c r="E2" s="930"/>
      <c r="F2" s="930"/>
      <c r="G2" s="930"/>
    </row>
    <row r="3" spans="1:10" ht="18" customHeight="1">
      <c r="A3" s="932" t="s">
        <v>1089</v>
      </c>
      <c r="B3" s="932"/>
      <c r="C3" s="932"/>
      <c r="D3" s="932"/>
      <c r="E3" s="932"/>
      <c r="F3" s="932"/>
      <c r="G3" s="932"/>
      <c r="H3" s="17"/>
      <c r="I3" s="16"/>
    </row>
    <row r="4" spans="1:10" ht="16.5" customHeight="1"/>
    <row r="5" spans="1:10" ht="16.5" customHeight="1">
      <c r="A5" s="927" t="s">
        <v>981</v>
      </c>
      <c r="B5" s="928"/>
      <c r="C5" s="928"/>
      <c r="D5" s="928"/>
      <c r="E5" s="928"/>
      <c r="F5" s="928"/>
      <c r="G5" s="928"/>
      <c r="H5" s="928"/>
      <c r="I5" s="929"/>
    </row>
    <row r="6" spans="1:10" ht="27" customHeight="1">
      <c r="A6" s="305" t="s">
        <v>982</v>
      </c>
      <c r="B6" s="933" t="s">
        <v>1106</v>
      </c>
      <c r="C6" s="934"/>
      <c r="D6" s="934"/>
      <c r="E6" s="934"/>
      <c r="F6" s="934"/>
      <c r="G6" s="934"/>
      <c r="H6" s="934"/>
      <c r="I6" s="935"/>
      <c r="J6" s="2" t="s">
        <v>983</v>
      </c>
    </row>
    <row r="7" spans="1:10" ht="16.5" customHeight="1">
      <c r="A7" s="15" t="s">
        <v>984</v>
      </c>
      <c r="B7" s="939" t="s">
        <v>37</v>
      </c>
      <c r="C7" s="940"/>
      <c r="D7" s="940"/>
      <c r="E7" s="940"/>
      <c r="F7" s="940"/>
      <c r="G7" s="940"/>
      <c r="H7" s="940"/>
      <c r="I7" s="941"/>
    </row>
    <row r="8" spans="1:10" ht="16.5" customHeight="1">
      <c r="A8" s="927" t="s">
        <v>985</v>
      </c>
      <c r="B8" s="928"/>
      <c r="C8" s="928"/>
      <c r="D8" s="928"/>
      <c r="E8" s="928"/>
      <c r="F8" s="928"/>
      <c r="G8" s="928"/>
      <c r="H8" s="928"/>
      <c r="I8" s="929"/>
    </row>
    <row r="9" spans="1:10" ht="16.5" customHeight="1">
      <c r="A9" s="13" t="s">
        <v>986</v>
      </c>
      <c r="B9" s="989" t="s">
        <v>1107</v>
      </c>
      <c r="C9" s="978"/>
      <c r="D9" s="978"/>
      <c r="E9" s="978"/>
      <c r="F9" s="978"/>
      <c r="G9" s="978"/>
      <c r="H9" s="978"/>
      <c r="I9" s="979"/>
    </row>
    <row r="10" spans="1:10" ht="16.5" customHeight="1">
      <c r="A10" s="11"/>
      <c r="B10" s="960" t="s">
        <v>1108</v>
      </c>
      <c r="C10" s="961"/>
      <c r="D10" s="961"/>
      <c r="E10" s="961"/>
      <c r="F10" s="961"/>
      <c r="G10" s="961"/>
      <c r="H10" s="961"/>
      <c r="I10" s="962"/>
    </row>
    <row r="11" spans="1:10" ht="16.5" customHeight="1">
      <c r="A11" s="11"/>
      <c r="B11" s="960" t="s">
        <v>1109</v>
      </c>
      <c r="C11" s="961"/>
      <c r="D11" s="961"/>
      <c r="E11" s="961"/>
      <c r="F11" s="961"/>
      <c r="G11" s="961"/>
      <c r="H11" s="961"/>
      <c r="I11" s="962"/>
    </row>
    <row r="12" spans="1:10" ht="16.5" customHeight="1">
      <c r="A12" s="13" t="s">
        <v>988</v>
      </c>
      <c r="B12" s="939" t="s">
        <v>1090</v>
      </c>
      <c r="C12" s="940"/>
      <c r="D12" s="940"/>
      <c r="E12" s="940"/>
      <c r="F12" s="940"/>
      <c r="G12" s="940"/>
      <c r="H12" s="940"/>
      <c r="I12" s="941"/>
    </row>
    <row r="13" spans="1:10" ht="16.5" customHeight="1">
      <c r="A13" s="11"/>
      <c r="B13" s="966" t="s">
        <v>1091</v>
      </c>
      <c r="C13" s="967"/>
      <c r="D13" s="967"/>
      <c r="E13" s="967"/>
      <c r="F13" s="967"/>
      <c r="G13" s="967"/>
      <c r="H13" s="967"/>
      <c r="I13" s="968"/>
    </row>
    <row r="14" spans="1:10" ht="16.5" customHeight="1">
      <c r="A14" s="11"/>
      <c r="B14" s="966" t="s">
        <v>1794</v>
      </c>
      <c r="C14" s="967"/>
      <c r="D14" s="967"/>
      <c r="E14" s="967"/>
      <c r="F14" s="967"/>
      <c r="G14" s="967"/>
      <c r="H14" s="967"/>
      <c r="I14" s="968"/>
    </row>
    <row r="15" spans="1:10" ht="16.5" customHeight="1">
      <c r="A15" s="11"/>
      <c r="B15" s="986" t="s">
        <v>1092</v>
      </c>
      <c r="C15" s="987"/>
      <c r="D15" s="987"/>
      <c r="E15" s="987"/>
      <c r="F15" s="987"/>
      <c r="G15" s="987"/>
      <c r="H15" s="987"/>
      <c r="I15" s="988"/>
    </row>
    <row r="16" spans="1:10" ht="16.5" customHeight="1">
      <c r="A16" s="14"/>
      <c r="B16" s="951" t="s">
        <v>1093</v>
      </c>
      <c r="C16" s="952"/>
      <c r="D16" s="952"/>
      <c r="E16" s="952"/>
      <c r="F16" s="952"/>
      <c r="G16" s="952"/>
      <c r="H16" s="952"/>
      <c r="I16" s="953"/>
    </row>
    <row r="17" spans="1:9" ht="16.5" customHeight="1">
      <c r="A17" s="13" t="s">
        <v>989</v>
      </c>
      <c r="B17" s="939" t="s">
        <v>1094</v>
      </c>
      <c r="C17" s="940"/>
      <c r="D17" s="940"/>
      <c r="E17" s="940"/>
      <c r="F17" s="940"/>
      <c r="G17" s="940"/>
      <c r="H17" s="940"/>
      <c r="I17" s="941"/>
    </row>
    <row r="18" spans="1:9" ht="16.5" customHeight="1">
      <c r="A18" s="11"/>
      <c r="B18" s="966" t="s">
        <v>1095</v>
      </c>
      <c r="C18" s="967"/>
      <c r="D18" s="967"/>
      <c r="E18" s="967"/>
      <c r="F18" s="967"/>
      <c r="G18" s="967"/>
      <c r="H18" s="967"/>
      <c r="I18" s="968"/>
    </row>
    <row r="19" spans="1:9" ht="16.5" customHeight="1">
      <c r="A19" s="11"/>
      <c r="B19" s="966" t="s">
        <v>1096</v>
      </c>
      <c r="C19" s="967"/>
      <c r="D19" s="967"/>
      <c r="E19" s="967"/>
      <c r="F19" s="967"/>
      <c r="G19" s="967"/>
      <c r="H19" s="967"/>
      <c r="I19" s="968"/>
    </row>
    <row r="20" spans="1:9" ht="16.5" customHeight="1">
      <c r="A20" s="11"/>
      <c r="B20" s="986" t="s">
        <v>1097</v>
      </c>
      <c r="C20" s="987"/>
      <c r="D20" s="987"/>
      <c r="E20" s="987"/>
      <c r="F20" s="987"/>
      <c r="G20" s="987"/>
      <c r="H20" s="987"/>
      <c r="I20" s="988"/>
    </row>
    <row r="21" spans="1:9" ht="16.5" customHeight="1">
      <c r="A21" s="11"/>
      <c r="B21" s="986" t="s">
        <v>1592</v>
      </c>
      <c r="C21" s="987"/>
      <c r="D21" s="987"/>
      <c r="E21" s="987"/>
      <c r="F21" s="987"/>
      <c r="G21" s="987"/>
      <c r="H21" s="987"/>
      <c r="I21" s="988"/>
    </row>
    <row r="22" spans="1:9" ht="16.5" customHeight="1">
      <c r="A22" s="11"/>
      <c r="B22" s="986" t="s">
        <v>1098</v>
      </c>
      <c r="C22" s="987"/>
      <c r="D22" s="987"/>
      <c r="E22" s="987"/>
      <c r="F22" s="987"/>
      <c r="G22" s="987"/>
      <c r="H22" s="987"/>
      <c r="I22" s="988"/>
    </row>
    <row r="23" spans="1:9" ht="16.5" customHeight="1">
      <c r="A23" s="11"/>
      <c r="B23" s="986" t="s">
        <v>1593</v>
      </c>
      <c r="C23" s="987"/>
      <c r="D23" s="987"/>
      <c r="E23" s="987"/>
      <c r="F23" s="987"/>
      <c r="G23" s="987"/>
      <c r="H23" s="987"/>
      <c r="I23" s="988"/>
    </row>
    <row r="24" spans="1:9" ht="16.5" customHeight="1">
      <c r="A24" s="8" t="s">
        <v>990</v>
      </c>
      <c r="B24" s="1055" t="s">
        <v>1594</v>
      </c>
      <c r="C24" s="1056"/>
      <c r="D24" s="1056"/>
      <c r="E24" s="1056"/>
      <c r="F24" s="1056"/>
      <c r="G24" s="1056"/>
      <c r="H24" s="1056"/>
      <c r="I24" s="1057"/>
    </row>
    <row r="25" spans="1:9" ht="16.5" customHeight="1">
      <c r="A25" s="165"/>
      <c r="B25" s="954" t="s">
        <v>1595</v>
      </c>
      <c r="C25" s="955"/>
      <c r="D25" s="955"/>
      <c r="E25" s="955"/>
      <c r="F25" s="955"/>
      <c r="G25" s="955"/>
      <c r="H25" s="955"/>
      <c r="I25" s="956"/>
    </row>
    <row r="26" spans="1:9" ht="16.5" customHeight="1">
      <c r="A26" s="13" t="s">
        <v>991</v>
      </c>
      <c r="B26" s="957" t="s">
        <v>36</v>
      </c>
      <c r="C26" s="958"/>
      <c r="D26" s="958"/>
      <c r="E26" s="959"/>
      <c r="F26" s="12" t="s">
        <v>35</v>
      </c>
      <c r="G26" s="957" t="s">
        <v>34</v>
      </c>
      <c r="H26" s="958"/>
      <c r="I26" s="959"/>
    </row>
    <row r="27" spans="1:9" ht="16.5" customHeight="1">
      <c r="A27" s="11"/>
      <c r="B27" s="155" t="s">
        <v>47</v>
      </c>
      <c r="C27" s="156"/>
      <c r="D27" s="156"/>
      <c r="E27" s="10"/>
      <c r="F27" s="5"/>
      <c r="G27" s="960"/>
      <c r="H27" s="961"/>
      <c r="I27" s="962"/>
    </row>
    <row r="28" spans="1:9" ht="16.5" customHeight="1">
      <c r="A28" s="22"/>
      <c r="B28" s="155"/>
      <c r="C28" s="156" t="s">
        <v>992</v>
      </c>
      <c r="D28" s="156"/>
      <c r="E28" s="10"/>
      <c r="F28" s="5" t="s">
        <v>1110</v>
      </c>
      <c r="G28" s="1018" t="s">
        <v>1099</v>
      </c>
      <c r="H28" s="1019"/>
      <c r="I28" s="1020"/>
    </row>
    <row r="29" spans="1:9" ht="16.5" customHeight="1">
      <c r="A29" s="22"/>
      <c r="B29" s="155"/>
      <c r="C29" s="156" t="s">
        <v>1100</v>
      </c>
      <c r="D29" s="156"/>
      <c r="E29" s="10"/>
      <c r="F29" s="5"/>
      <c r="G29" s="1018" t="s">
        <v>1111</v>
      </c>
      <c r="H29" s="1019"/>
      <c r="I29" s="1020"/>
    </row>
    <row r="30" spans="1:9" ht="16.5" customHeight="1">
      <c r="A30" s="32"/>
      <c r="B30" s="155"/>
      <c r="C30" s="156"/>
      <c r="D30" s="156"/>
      <c r="E30" s="157"/>
      <c r="F30" s="31"/>
      <c r="G30" s="960"/>
      <c r="H30" s="961"/>
      <c r="I30" s="962"/>
    </row>
    <row r="31" spans="1:9" ht="16.5" customHeight="1">
      <c r="A31" s="32"/>
      <c r="B31" s="155" t="s">
        <v>1101</v>
      </c>
      <c r="C31" s="156"/>
      <c r="D31" s="156"/>
      <c r="E31" s="156"/>
      <c r="F31" s="31"/>
      <c r="G31" s="960"/>
      <c r="H31" s="961"/>
      <c r="I31" s="962"/>
    </row>
    <row r="32" spans="1:9" ht="16.5" customHeight="1">
      <c r="A32" s="32"/>
      <c r="B32" s="155"/>
      <c r="C32" s="156" t="s">
        <v>73</v>
      </c>
      <c r="D32" s="156"/>
      <c r="E32" s="156"/>
      <c r="F32" s="31" t="s">
        <v>1102</v>
      </c>
      <c r="G32" s="960"/>
      <c r="H32" s="961"/>
      <c r="I32" s="962"/>
    </row>
    <row r="33" spans="1:9" ht="16.5" customHeight="1">
      <c r="A33" s="32"/>
      <c r="B33" s="155"/>
      <c r="C33" s="156" t="s">
        <v>72</v>
      </c>
      <c r="D33" s="156"/>
      <c r="E33" s="10"/>
      <c r="F33" s="31" t="s">
        <v>1103</v>
      </c>
      <c r="G33" s="960"/>
      <c r="H33" s="961"/>
      <c r="I33" s="962"/>
    </row>
    <row r="34" spans="1:9" ht="16.5" customHeight="1">
      <c r="A34" s="32"/>
      <c r="B34" s="155"/>
      <c r="C34" s="156"/>
      <c r="D34" s="156"/>
      <c r="E34" s="157"/>
      <c r="F34" s="31"/>
      <c r="G34" s="960"/>
      <c r="H34" s="961"/>
      <c r="I34" s="962"/>
    </row>
    <row r="35" spans="1:9" ht="16.5" customHeight="1">
      <c r="A35" s="32"/>
      <c r="B35" s="155" t="s">
        <v>1104</v>
      </c>
      <c r="C35" s="156"/>
      <c r="D35" s="156"/>
      <c r="E35" s="156"/>
      <c r="F35" s="31"/>
      <c r="G35" s="960"/>
      <c r="H35" s="961"/>
      <c r="I35" s="962"/>
    </row>
    <row r="36" spans="1:9" ht="16.5" customHeight="1">
      <c r="A36" s="32"/>
      <c r="B36" s="155"/>
      <c r="C36" s="156" t="s">
        <v>73</v>
      </c>
      <c r="D36" s="156"/>
      <c r="E36" s="156"/>
      <c r="F36" s="81" t="s">
        <v>1512</v>
      </c>
      <c r="G36" s="960"/>
      <c r="H36" s="961"/>
      <c r="I36" s="962"/>
    </row>
    <row r="37" spans="1:9" ht="16.5" customHeight="1">
      <c r="A37" s="32"/>
      <c r="B37" s="155"/>
      <c r="C37" s="156" t="s">
        <v>1105</v>
      </c>
      <c r="D37" s="156"/>
      <c r="E37" s="10"/>
      <c r="F37" s="31" t="s">
        <v>1103</v>
      </c>
      <c r="G37" s="960"/>
      <c r="H37" s="961"/>
      <c r="I37" s="962"/>
    </row>
    <row r="38" spans="1:9" ht="16.5" customHeight="1">
      <c r="A38" s="30"/>
      <c r="B38" s="165"/>
      <c r="C38" s="166"/>
      <c r="D38" s="166"/>
      <c r="E38" s="167"/>
      <c r="F38" s="29"/>
      <c r="G38" s="963"/>
      <c r="H38" s="964"/>
      <c r="I38" s="965"/>
    </row>
  </sheetData>
  <mergeCells count="38">
    <mergeCell ref="G37:I37"/>
    <mergeCell ref="G38:I38"/>
    <mergeCell ref="G31:I31"/>
    <mergeCell ref="G32:I32"/>
    <mergeCell ref="G33:I33"/>
    <mergeCell ref="G34:I34"/>
    <mergeCell ref="G35:I35"/>
    <mergeCell ref="G36:I36"/>
    <mergeCell ref="G30:I30"/>
    <mergeCell ref="B20:I20"/>
    <mergeCell ref="B21:I21"/>
    <mergeCell ref="B22:I22"/>
    <mergeCell ref="B23:I23"/>
    <mergeCell ref="B24:I24"/>
    <mergeCell ref="B25:I25"/>
    <mergeCell ref="B26:E26"/>
    <mergeCell ref="G26:I26"/>
    <mergeCell ref="G27:I27"/>
    <mergeCell ref="G28:I28"/>
    <mergeCell ref="G29:I29"/>
    <mergeCell ref="B19:I19"/>
    <mergeCell ref="A8:I8"/>
    <mergeCell ref="B9:I9"/>
    <mergeCell ref="B10:I10"/>
    <mergeCell ref="B11:I11"/>
    <mergeCell ref="B12:I12"/>
    <mergeCell ref="B13:I13"/>
    <mergeCell ref="B14:I14"/>
    <mergeCell ref="B15:I15"/>
    <mergeCell ref="B16:I16"/>
    <mergeCell ref="B17:I17"/>
    <mergeCell ref="B18:I18"/>
    <mergeCell ref="B7:I7"/>
    <mergeCell ref="A1:I1"/>
    <mergeCell ref="A2:G2"/>
    <mergeCell ref="A3:G3"/>
    <mergeCell ref="A5:I5"/>
    <mergeCell ref="B6:I6"/>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9" width="8" style="2" customWidth="1"/>
    <col min="10" max="11" width="5.37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c r="A2" s="930" t="s">
        <v>1597</v>
      </c>
      <c r="B2" s="930"/>
      <c r="C2" s="930"/>
      <c r="D2" s="930"/>
      <c r="E2" s="930"/>
      <c r="F2" s="930"/>
      <c r="G2" s="930"/>
    </row>
    <row r="3" spans="1:10" ht="18" customHeight="1">
      <c r="A3" s="17" t="s">
        <v>315</v>
      </c>
      <c r="B3" s="18"/>
      <c r="C3" s="18"/>
      <c r="D3" s="18"/>
      <c r="E3" s="18"/>
      <c r="F3" s="18"/>
      <c r="G3" s="18"/>
      <c r="H3" s="17"/>
      <c r="I3" s="16"/>
    </row>
    <row r="4" spans="1:10" ht="16.5" customHeight="1"/>
    <row r="5" spans="1:10" ht="16.5" customHeight="1">
      <c r="A5" s="927" t="s">
        <v>147</v>
      </c>
      <c r="B5" s="928"/>
      <c r="C5" s="928"/>
      <c r="D5" s="928"/>
      <c r="E5" s="928"/>
      <c r="F5" s="928"/>
      <c r="G5" s="928"/>
      <c r="H5" s="928"/>
      <c r="I5" s="929"/>
    </row>
    <row r="6" spans="1:10" ht="27" customHeight="1">
      <c r="A6" s="305" t="s">
        <v>148</v>
      </c>
      <c r="B6" s="933" t="s">
        <v>316</v>
      </c>
      <c r="C6" s="934"/>
      <c r="D6" s="934"/>
      <c r="E6" s="934"/>
      <c r="F6" s="934"/>
      <c r="G6" s="934"/>
      <c r="H6" s="934"/>
      <c r="I6" s="935"/>
      <c r="J6" s="2" t="s">
        <v>150</v>
      </c>
    </row>
    <row r="7" spans="1:10" ht="16.5" customHeight="1">
      <c r="A7" s="15" t="s">
        <v>151</v>
      </c>
      <c r="B7" s="939" t="s">
        <v>37</v>
      </c>
      <c r="C7" s="940"/>
      <c r="D7" s="940"/>
      <c r="E7" s="940"/>
      <c r="F7" s="940"/>
      <c r="G7" s="940"/>
      <c r="H7" s="940"/>
      <c r="I7" s="941"/>
    </row>
    <row r="8" spans="1:10" ht="16.5" customHeight="1">
      <c r="A8" s="927" t="s">
        <v>152</v>
      </c>
      <c r="B8" s="928"/>
      <c r="C8" s="928"/>
      <c r="D8" s="928"/>
      <c r="E8" s="928"/>
      <c r="F8" s="928"/>
      <c r="G8" s="928"/>
      <c r="H8" s="928"/>
      <c r="I8" s="929"/>
    </row>
    <row r="9" spans="1:10" ht="39.75" customHeight="1">
      <c r="A9" s="297" t="s">
        <v>153</v>
      </c>
      <c r="B9" s="975" t="s">
        <v>1598</v>
      </c>
      <c r="C9" s="976"/>
      <c r="D9" s="976"/>
      <c r="E9" s="976"/>
      <c r="F9" s="976"/>
      <c r="G9" s="976"/>
      <c r="H9" s="976"/>
      <c r="I9" s="977"/>
    </row>
    <row r="10" spans="1:10" ht="16.5" customHeight="1">
      <c r="A10" s="13" t="s">
        <v>155</v>
      </c>
      <c r="B10" s="939" t="s">
        <v>317</v>
      </c>
      <c r="C10" s="940"/>
      <c r="D10" s="940"/>
      <c r="E10" s="940"/>
      <c r="F10" s="940"/>
      <c r="G10" s="940"/>
      <c r="H10" s="940"/>
      <c r="I10" s="941"/>
    </row>
    <row r="11" spans="1:10" ht="16.5" customHeight="1">
      <c r="A11" s="11"/>
      <c r="B11" s="972" t="s">
        <v>318</v>
      </c>
      <c r="C11" s="973"/>
      <c r="D11" s="973"/>
      <c r="E11" s="973"/>
      <c r="F11" s="973"/>
      <c r="G11" s="973"/>
      <c r="H11" s="973"/>
      <c r="I11" s="974"/>
    </row>
    <row r="12" spans="1:10" ht="16.5" customHeight="1">
      <c r="A12" s="11"/>
      <c r="B12" s="972" t="s">
        <v>319</v>
      </c>
      <c r="C12" s="973"/>
      <c r="D12" s="973"/>
      <c r="E12" s="973"/>
      <c r="F12" s="973"/>
      <c r="G12" s="973"/>
      <c r="H12" s="973"/>
      <c r="I12" s="974"/>
    </row>
    <row r="13" spans="1:10" ht="16.5" customHeight="1">
      <c r="A13" s="14"/>
      <c r="B13" s="948" t="s">
        <v>320</v>
      </c>
      <c r="C13" s="949"/>
      <c r="D13" s="949"/>
      <c r="E13" s="949"/>
      <c r="F13" s="949"/>
      <c r="G13" s="949"/>
      <c r="H13" s="949"/>
      <c r="I13" s="950"/>
    </row>
    <row r="14" spans="1:10" ht="16.5" customHeight="1">
      <c r="A14" s="13" t="s">
        <v>156</v>
      </c>
      <c r="B14" s="939" t="s">
        <v>321</v>
      </c>
      <c r="C14" s="940"/>
      <c r="D14" s="940"/>
      <c r="E14" s="940"/>
      <c r="F14" s="940"/>
      <c r="G14" s="940"/>
      <c r="H14" s="940"/>
      <c r="I14" s="941"/>
    </row>
    <row r="15" spans="1:10" ht="16.5" customHeight="1">
      <c r="A15" s="14"/>
      <c r="B15" s="951" t="s">
        <v>46</v>
      </c>
      <c r="C15" s="952"/>
      <c r="D15" s="952"/>
      <c r="E15" s="952"/>
      <c r="F15" s="952"/>
      <c r="G15" s="952"/>
      <c r="H15" s="952"/>
      <c r="I15" s="953"/>
    </row>
    <row r="16" spans="1:10" ht="16.5" customHeight="1">
      <c r="A16" s="58" t="s">
        <v>162</v>
      </c>
      <c r="B16" s="954" t="s">
        <v>1530</v>
      </c>
      <c r="C16" s="955"/>
      <c r="D16" s="955"/>
      <c r="E16" s="955"/>
      <c r="F16" s="955"/>
      <c r="G16" s="955"/>
      <c r="H16" s="955"/>
      <c r="I16" s="956"/>
    </row>
    <row r="17" spans="1:9" ht="16.5" customHeight="1">
      <c r="A17" s="13" t="s">
        <v>164</v>
      </c>
      <c r="B17" s="957" t="s">
        <v>36</v>
      </c>
      <c r="C17" s="958"/>
      <c r="D17" s="958"/>
      <c r="E17" s="959"/>
      <c r="F17" s="12" t="s">
        <v>35</v>
      </c>
      <c r="G17" s="957" t="s">
        <v>34</v>
      </c>
      <c r="H17" s="958"/>
      <c r="I17" s="959"/>
    </row>
    <row r="18" spans="1:9" ht="16.5" customHeight="1">
      <c r="A18" s="11"/>
      <c r="B18" s="660" t="s">
        <v>1943</v>
      </c>
      <c r="C18" s="673"/>
      <c r="D18" s="673"/>
      <c r="E18" s="674"/>
      <c r="F18" s="5"/>
      <c r="G18" s="1011"/>
      <c r="H18" s="1012"/>
      <c r="I18" s="1013"/>
    </row>
    <row r="19" spans="1:9" ht="16.5" customHeight="1">
      <c r="A19" s="44"/>
      <c r="B19" s="6" t="s">
        <v>214</v>
      </c>
      <c r="C19" s="1036" t="s">
        <v>322</v>
      </c>
      <c r="D19" s="1036"/>
      <c r="E19" s="1023"/>
      <c r="F19" s="5" t="s">
        <v>323</v>
      </c>
      <c r="G19" s="1042" t="s">
        <v>138</v>
      </c>
      <c r="H19" s="1036"/>
      <c r="I19" s="1023"/>
    </row>
    <row r="20" spans="1:9" ht="16.5" customHeight="1">
      <c r="A20" s="44"/>
      <c r="B20" s="6"/>
      <c r="C20" s="1036" t="s">
        <v>1846</v>
      </c>
      <c r="D20" s="1036"/>
      <c r="E20" s="1023"/>
      <c r="F20" s="5"/>
      <c r="G20" s="1042" t="s">
        <v>259</v>
      </c>
      <c r="H20" s="1036"/>
      <c r="I20" s="1023"/>
    </row>
    <row r="21" spans="1:9" ht="16.5" customHeight="1">
      <c r="A21" s="44"/>
      <c r="B21" s="6"/>
      <c r="C21" s="1036"/>
      <c r="D21" s="1036"/>
      <c r="E21" s="1023"/>
      <c r="F21" s="5"/>
      <c r="G21" s="1042" t="s">
        <v>139</v>
      </c>
      <c r="H21" s="1036"/>
      <c r="I21" s="1023"/>
    </row>
    <row r="22" spans="1:9" ht="16.5" customHeight="1">
      <c r="A22" s="44"/>
      <c r="B22" s="6"/>
      <c r="C22" s="67"/>
      <c r="D22" s="67"/>
      <c r="E22" s="68"/>
      <c r="F22" s="5"/>
      <c r="G22" s="66"/>
      <c r="H22" s="67"/>
      <c r="I22" s="68"/>
    </row>
    <row r="23" spans="1:9" ht="16.5" customHeight="1">
      <c r="A23" s="44"/>
      <c r="B23" s="6" t="s">
        <v>214</v>
      </c>
      <c r="C23" s="1036" t="s">
        <v>324</v>
      </c>
      <c r="D23" s="1036"/>
      <c r="E23" s="1023"/>
      <c r="F23" s="5" t="s">
        <v>325</v>
      </c>
      <c r="G23" s="1014" t="s">
        <v>326</v>
      </c>
      <c r="H23" s="1015"/>
      <c r="I23" s="1016"/>
    </row>
    <row r="24" spans="1:9" ht="16.5" customHeight="1">
      <c r="A24" s="44"/>
      <c r="B24" s="6"/>
      <c r="C24" s="1036" t="s">
        <v>327</v>
      </c>
      <c r="D24" s="1036"/>
      <c r="E24" s="1023"/>
      <c r="F24" s="5"/>
      <c r="G24" s="1014" t="s">
        <v>140</v>
      </c>
      <c r="H24" s="1015"/>
      <c r="I24" s="1016"/>
    </row>
    <row r="25" spans="1:9" ht="16.5" customHeight="1">
      <c r="A25" s="44"/>
      <c r="B25" s="6"/>
      <c r="C25" s="1036" t="s">
        <v>1870</v>
      </c>
      <c r="D25" s="1036"/>
      <c r="E25" s="1023"/>
      <c r="F25" s="5"/>
      <c r="G25" s="1014" t="s">
        <v>328</v>
      </c>
      <c r="H25" s="1015"/>
      <c r="I25" s="1016"/>
    </row>
    <row r="26" spans="1:9" ht="16.5" customHeight="1">
      <c r="A26" s="44"/>
      <c r="B26" s="6"/>
      <c r="C26" s="1036"/>
      <c r="D26" s="1036"/>
      <c r="E26" s="1023"/>
      <c r="F26" s="5" t="s">
        <v>249</v>
      </c>
      <c r="G26" s="1014" t="s">
        <v>329</v>
      </c>
      <c r="H26" s="1015"/>
      <c r="I26" s="1016"/>
    </row>
    <row r="27" spans="1:9" ht="16.5" customHeight="1">
      <c r="A27" s="44"/>
      <c r="B27" s="6"/>
      <c r="C27" s="1047"/>
      <c r="D27" s="1047"/>
      <c r="E27" s="1048"/>
      <c r="F27" s="5"/>
      <c r="G27" s="1100"/>
      <c r="H27" s="1101"/>
      <c r="I27" s="1102"/>
    </row>
    <row r="28" spans="1:9" ht="16.5" customHeight="1">
      <c r="A28" s="44"/>
      <c r="B28" s="6" t="s">
        <v>214</v>
      </c>
      <c r="C28" s="1036" t="s">
        <v>111</v>
      </c>
      <c r="D28" s="1036"/>
      <c r="E28" s="1023"/>
      <c r="F28" s="5" t="s">
        <v>323</v>
      </c>
      <c r="G28" s="1014" t="s">
        <v>330</v>
      </c>
      <c r="H28" s="1015"/>
      <c r="I28" s="1016"/>
    </row>
    <row r="29" spans="1:9" ht="16.5" customHeight="1">
      <c r="A29" s="44"/>
      <c r="B29" s="6"/>
      <c r="C29" s="967" t="s">
        <v>1852</v>
      </c>
      <c r="D29" s="967"/>
      <c r="E29" s="968"/>
      <c r="F29" s="5"/>
      <c r="G29" s="1014" t="s">
        <v>141</v>
      </c>
      <c r="H29" s="1015"/>
      <c r="I29" s="1016"/>
    </row>
    <row r="30" spans="1:9" ht="16.5" customHeight="1">
      <c r="A30" s="44"/>
      <c r="B30" s="6"/>
      <c r="C30" s="967"/>
      <c r="D30" s="967"/>
      <c r="E30" s="968"/>
      <c r="F30" s="5"/>
      <c r="G30" s="1042" t="s">
        <v>119</v>
      </c>
      <c r="H30" s="1036"/>
      <c r="I30" s="1023"/>
    </row>
    <row r="31" spans="1:9" ht="16.5" customHeight="1">
      <c r="A31" s="44"/>
      <c r="B31" s="6"/>
      <c r="C31" s="37"/>
      <c r="D31" s="37"/>
      <c r="E31" s="38"/>
      <c r="F31" s="5"/>
      <c r="G31" s="66"/>
      <c r="H31" s="67"/>
      <c r="I31" s="68"/>
    </row>
    <row r="32" spans="1:9" ht="16.5" customHeight="1">
      <c r="A32" s="44"/>
      <c r="B32" s="6" t="s">
        <v>214</v>
      </c>
      <c r="C32" s="1036" t="s">
        <v>331</v>
      </c>
      <c r="D32" s="1036"/>
      <c r="E32" s="1023"/>
      <c r="F32" s="5" t="s">
        <v>325</v>
      </c>
      <c r="G32" s="1042" t="s">
        <v>332</v>
      </c>
      <c r="H32" s="1036"/>
      <c r="I32" s="1023"/>
    </row>
    <row r="33" spans="1:9" ht="16.5" customHeight="1">
      <c r="A33" s="44"/>
      <c r="B33" s="6"/>
      <c r="C33" s="1036" t="s">
        <v>1871</v>
      </c>
      <c r="D33" s="1036"/>
      <c r="E33" s="1023"/>
      <c r="F33" s="5"/>
      <c r="G33" s="1042" t="s">
        <v>333</v>
      </c>
      <c r="H33" s="1036"/>
      <c r="I33" s="1023"/>
    </row>
    <row r="34" spans="1:9" ht="16.5" customHeight="1">
      <c r="A34" s="44"/>
      <c r="B34" s="6"/>
      <c r="C34" s="1036"/>
      <c r="D34" s="1036"/>
      <c r="E34" s="1023"/>
      <c r="F34" s="5"/>
      <c r="G34" s="1042" t="s">
        <v>334</v>
      </c>
      <c r="H34" s="1036"/>
      <c r="I34" s="1023"/>
    </row>
    <row r="35" spans="1:9" ht="16.5" customHeight="1">
      <c r="A35" s="44"/>
      <c r="B35" s="6"/>
      <c r="C35" s="67"/>
      <c r="D35" s="67"/>
      <c r="E35" s="68"/>
      <c r="F35" s="5"/>
      <c r="G35" s="66"/>
      <c r="H35" s="67"/>
      <c r="I35" s="68"/>
    </row>
    <row r="36" spans="1:9" ht="16.5" customHeight="1">
      <c r="A36" s="44"/>
      <c r="B36" s="6" t="s">
        <v>214</v>
      </c>
      <c r="C36" s="1036" t="s">
        <v>253</v>
      </c>
      <c r="D36" s="1036"/>
      <c r="E36" s="1023"/>
      <c r="F36" s="26" t="s">
        <v>494</v>
      </c>
      <c r="G36" s="1042" t="s">
        <v>142</v>
      </c>
      <c r="H36" s="1036"/>
      <c r="I36" s="1023"/>
    </row>
    <row r="37" spans="1:9" ht="16.5" customHeight="1">
      <c r="A37" s="44"/>
      <c r="B37" s="6"/>
      <c r="C37" s="1036" t="s">
        <v>335</v>
      </c>
      <c r="D37" s="1036"/>
      <c r="E37" s="1023"/>
      <c r="F37" s="5"/>
      <c r="G37" s="1042" t="s">
        <v>336</v>
      </c>
      <c r="H37" s="1036"/>
      <c r="I37" s="1023"/>
    </row>
    <row r="38" spans="1:9" ht="16.5" customHeight="1">
      <c r="A38" s="44"/>
      <c r="B38" s="6"/>
      <c r="C38" s="1036" t="s">
        <v>255</v>
      </c>
      <c r="D38" s="1036"/>
      <c r="E38" s="1023"/>
      <c r="F38" s="5"/>
      <c r="G38" s="1042" t="s">
        <v>337</v>
      </c>
      <c r="H38" s="1036"/>
      <c r="I38" s="1023"/>
    </row>
    <row r="39" spans="1:9" ht="16.5" customHeight="1">
      <c r="A39" s="44"/>
      <c r="B39" s="6"/>
      <c r="C39" s="1036" t="s">
        <v>1652</v>
      </c>
      <c r="D39" s="1036"/>
      <c r="E39" s="1023"/>
      <c r="F39" s="5"/>
      <c r="G39" s="1042" t="s">
        <v>338</v>
      </c>
      <c r="H39" s="1036"/>
      <c r="I39" s="1023"/>
    </row>
    <row r="40" spans="1:9" ht="16.5" customHeight="1">
      <c r="A40" s="44"/>
      <c r="B40" s="6"/>
      <c r="C40" s="1036"/>
      <c r="D40" s="1036"/>
      <c r="E40" s="1023"/>
      <c r="F40" s="5"/>
      <c r="G40" s="1042" t="s">
        <v>339</v>
      </c>
      <c r="H40" s="1036"/>
      <c r="I40" s="1023"/>
    </row>
    <row r="41" spans="1:9" ht="16.5" customHeight="1">
      <c r="A41" s="44"/>
      <c r="B41" s="6"/>
      <c r="C41" s="1036"/>
      <c r="D41" s="1036"/>
      <c r="E41" s="1023"/>
      <c r="F41" s="5"/>
      <c r="G41" s="1042"/>
      <c r="H41" s="1036"/>
      <c r="I41" s="1023"/>
    </row>
    <row r="42" spans="1:9" ht="16.5" customHeight="1">
      <c r="A42" s="44"/>
      <c r="B42" s="660" t="s">
        <v>1958</v>
      </c>
      <c r="C42" s="668"/>
      <c r="D42" s="668"/>
      <c r="E42" s="669"/>
      <c r="F42" s="5" t="s">
        <v>340</v>
      </c>
      <c r="G42" s="66"/>
      <c r="H42" s="67"/>
      <c r="I42" s="68"/>
    </row>
    <row r="43" spans="1:9" ht="16.5" customHeight="1">
      <c r="A43" s="30"/>
      <c r="B43" s="4"/>
      <c r="C43" s="1066"/>
      <c r="D43" s="1066"/>
      <c r="E43" s="1067"/>
      <c r="F43" s="29"/>
      <c r="G43" s="1082"/>
      <c r="H43" s="1066"/>
      <c r="I43" s="1067"/>
    </row>
  </sheetData>
  <mergeCells count="59">
    <mergeCell ref="C43:E43"/>
    <mergeCell ref="G43:I43"/>
    <mergeCell ref="C40:E40"/>
    <mergeCell ref="G40:I40"/>
    <mergeCell ref="C41:E41"/>
    <mergeCell ref="G41:I41"/>
    <mergeCell ref="G38:I38"/>
    <mergeCell ref="C38:E38"/>
    <mergeCell ref="C39:E39"/>
    <mergeCell ref="G39:I39"/>
    <mergeCell ref="C25:E25"/>
    <mergeCell ref="C26:E26"/>
    <mergeCell ref="C27:E27"/>
    <mergeCell ref="G27:I27"/>
    <mergeCell ref="C28:E28"/>
    <mergeCell ref="G28:I28"/>
    <mergeCell ref="G36:I36"/>
    <mergeCell ref="C36:E36"/>
    <mergeCell ref="C37:E37"/>
    <mergeCell ref="G34:I34"/>
    <mergeCell ref="G30:I30"/>
    <mergeCell ref="G32:I32"/>
    <mergeCell ref="C34:E34"/>
    <mergeCell ref="G37:I37"/>
    <mergeCell ref="C29:E29"/>
    <mergeCell ref="C30:E30"/>
    <mergeCell ref="C32:E32"/>
    <mergeCell ref="C33:E33"/>
    <mergeCell ref="G33:I33"/>
    <mergeCell ref="C24:E24"/>
    <mergeCell ref="G29:I29"/>
    <mergeCell ref="B17:E17"/>
    <mergeCell ref="G23:I23"/>
    <mergeCell ref="G24:I24"/>
    <mergeCell ref="G25:I25"/>
    <mergeCell ref="G26:I26"/>
    <mergeCell ref="G18:I18"/>
    <mergeCell ref="G19:I19"/>
    <mergeCell ref="C19:E19"/>
    <mergeCell ref="G20:I20"/>
    <mergeCell ref="G21:I21"/>
    <mergeCell ref="C20:E20"/>
    <mergeCell ref="C21:E21"/>
    <mergeCell ref="C23:E23"/>
    <mergeCell ref="B12:I12"/>
    <mergeCell ref="B13:I13"/>
    <mergeCell ref="G17:I17"/>
    <mergeCell ref="B14:I14"/>
    <mergeCell ref="B15:I15"/>
    <mergeCell ref="B16:I16"/>
    <mergeCell ref="B10:I10"/>
    <mergeCell ref="B11:I11"/>
    <mergeCell ref="A1:I1"/>
    <mergeCell ref="A5:I5"/>
    <mergeCell ref="B6:I6"/>
    <mergeCell ref="B7:I7"/>
    <mergeCell ref="A8:I8"/>
    <mergeCell ref="B9:I9"/>
    <mergeCell ref="A2:G2"/>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1" width="4.37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1008"/>
      <c r="B1" s="1008"/>
      <c r="C1" s="1008"/>
      <c r="D1" s="1008"/>
      <c r="E1" s="1008"/>
      <c r="F1" s="1008"/>
      <c r="G1" s="1008"/>
      <c r="H1" s="1008"/>
      <c r="I1" s="1008"/>
    </row>
    <row r="2" spans="1:10">
      <c r="A2" s="930"/>
      <c r="B2" s="930"/>
      <c r="C2" s="930"/>
      <c r="D2" s="930"/>
      <c r="E2" s="930"/>
      <c r="F2" s="930"/>
      <c r="G2" s="930"/>
    </row>
    <row r="3" spans="1:10" ht="14.25">
      <c r="A3" s="17" t="s">
        <v>1112</v>
      </c>
      <c r="B3" s="18"/>
      <c r="C3" s="18"/>
      <c r="D3" s="18"/>
      <c r="E3" s="18"/>
      <c r="F3" s="18"/>
      <c r="G3" s="18"/>
      <c r="H3" s="17"/>
      <c r="I3" s="16"/>
    </row>
    <row r="5" spans="1:10">
      <c r="A5" s="927" t="s">
        <v>981</v>
      </c>
      <c r="B5" s="928"/>
      <c r="C5" s="928"/>
      <c r="D5" s="928"/>
      <c r="E5" s="928"/>
      <c r="F5" s="928"/>
      <c r="G5" s="928"/>
      <c r="H5" s="928"/>
      <c r="I5" s="929"/>
    </row>
    <row r="6" spans="1:10" ht="16.5" customHeight="1">
      <c r="A6" s="306" t="s">
        <v>982</v>
      </c>
      <c r="B6" s="989" t="s">
        <v>1773</v>
      </c>
      <c r="C6" s="978"/>
      <c r="D6" s="978"/>
      <c r="E6" s="978"/>
      <c r="F6" s="978"/>
      <c r="G6" s="978"/>
      <c r="H6" s="978"/>
      <c r="I6" s="979"/>
      <c r="J6" s="2" t="s">
        <v>983</v>
      </c>
    </row>
    <row r="7" spans="1:10" ht="16.5" customHeight="1">
      <c r="A7" s="15" t="s">
        <v>984</v>
      </c>
      <c r="B7" s="939" t="s">
        <v>37</v>
      </c>
      <c r="C7" s="940"/>
      <c r="D7" s="940"/>
      <c r="E7" s="940"/>
      <c r="F7" s="940"/>
      <c r="G7" s="940"/>
      <c r="H7" s="940"/>
      <c r="I7" s="941"/>
    </row>
    <row r="8" spans="1:10" ht="16.5" customHeight="1">
      <c r="A8" s="927" t="s">
        <v>985</v>
      </c>
      <c r="B8" s="928"/>
      <c r="C8" s="928"/>
      <c r="D8" s="928"/>
      <c r="E8" s="928"/>
      <c r="F8" s="928"/>
      <c r="G8" s="928"/>
      <c r="H8" s="928"/>
      <c r="I8" s="929"/>
    </row>
    <row r="9" spans="1:10" ht="39.75" customHeight="1">
      <c r="A9" s="80" t="s">
        <v>986</v>
      </c>
      <c r="B9" s="933" t="s">
        <v>1113</v>
      </c>
      <c r="C9" s="934"/>
      <c r="D9" s="934"/>
      <c r="E9" s="934"/>
      <c r="F9" s="934"/>
      <c r="G9" s="934"/>
      <c r="H9" s="934"/>
      <c r="I9" s="935"/>
    </row>
    <row r="10" spans="1:10" ht="16.5" customHeight="1">
      <c r="A10" s="13" t="s">
        <v>988</v>
      </c>
      <c r="B10" s="989" t="s">
        <v>1114</v>
      </c>
      <c r="C10" s="940"/>
      <c r="D10" s="940"/>
      <c r="E10" s="940"/>
      <c r="F10" s="940"/>
      <c r="G10" s="940"/>
      <c r="H10" s="940"/>
      <c r="I10" s="941"/>
    </row>
    <row r="11" spans="1:10" ht="16.5" customHeight="1">
      <c r="A11" s="11"/>
      <c r="B11" s="960" t="s">
        <v>1121</v>
      </c>
      <c r="C11" s="961"/>
      <c r="D11" s="961"/>
      <c r="E11" s="961"/>
      <c r="F11" s="961"/>
      <c r="G11" s="961"/>
      <c r="H11" s="961"/>
      <c r="I11" s="962"/>
    </row>
    <row r="12" spans="1:10" ht="16.5" customHeight="1">
      <c r="A12" s="11"/>
      <c r="B12" s="972" t="s">
        <v>1115</v>
      </c>
      <c r="C12" s="973"/>
      <c r="D12" s="973"/>
      <c r="E12" s="973"/>
      <c r="F12" s="973"/>
      <c r="G12" s="973"/>
      <c r="H12" s="973"/>
      <c r="I12" s="974"/>
    </row>
    <row r="13" spans="1:10" ht="16.5" customHeight="1">
      <c r="A13" s="14"/>
      <c r="B13" s="948" t="s">
        <v>1116</v>
      </c>
      <c r="C13" s="949"/>
      <c r="D13" s="949"/>
      <c r="E13" s="949"/>
      <c r="F13" s="949"/>
      <c r="G13" s="949"/>
      <c r="H13" s="949"/>
      <c r="I13" s="950"/>
    </row>
    <row r="14" spans="1:10" ht="16.5" customHeight="1">
      <c r="A14" s="13" t="s">
        <v>989</v>
      </c>
      <c r="B14" s="939" t="s">
        <v>1117</v>
      </c>
      <c r="C14" s="940"/>
      <c r="D14" s="940"/>
      <c r="E14" s="940"/>
      <c r="F14" s="940"/>
      <c r="G14" s="940"/>
      <c r="H14" s="940"/>
      <c r="I14" s="941"/>
    </row>
    <row r="15" spans="1:10" ht="16.5" customHeight="1">
      <c r="A15" s="11"/>
      <c r="B15" s="966" t="s">
        <v>1118</v>
      </c>
      <c r="C15" s="967"/>
      <c r="D15" s="967"/>
      <c r="E15" s="967"/>
      <c r="F15" s="967"/>
      <c r="G15" s="967"/>
      <c r="H15" s="967"/>
      <c r="I15" s="968"/>
    </row>
    <row r="16" spans="1:10" ht="16.5" customHeight="1">
      <c r="A16" s="14"/>
      <c r="B16" s="951" t="s">
        <v>46</v>
      </c>
      <c r="C16" s="952"/>
      <c r="D16" s="952"/>
      <c r="E16" s="952"/>
      <c r="F16" s="952"/>
      <c r="G16" s="952"/>
      <c r="H16" s="952"/>
      <c r="I16" s="953"/>
    </row>
    <row r="17" spans="1:9" ht="16.5" customHeight="1">
      <c r="A17" s="165" t="s">
        <v>990</v>
      </c>
      <c r="B17" s="954" t="s">
        <v>1599</v>
      </c>
      <c r="C17" s="955"/>
      <c r="D17" s="955"/>
      <c r="E17" s="955"/>
      <c r="F17" s="955"/>
      <c r="G17" s="955"/>
      <c r="H17" s="955"/>
      <c r="I17" s="956"/>
    </row>
    <row r="18" spans="1:9" ht="16.5" customHeight="1">
      <c r="A18" s="13" t="s">
        <v>991</v>
      </c>
      <c r="B18" s="957" t="s">
        <v>36</v>
      </c>
      <c r="C18" s="958"/>
      <c r="D18" s="958"/>
      <c r="E18" s="959"/>
      <c r="F18" s="12" t="s">
        <v>35</v>
      </c>
      <c r="G18" s="957" t="s">
        <v>34</v>
      </c>
      <c r="H18" s="958"/>
      <c r="I18" s="959"/>
    </row>
    <row r="19" spans="1:9" ht="16.5" customHeight="1">
      <c r="A19" s="11"/>
      <c r="B19" s="155" t="s">
        <v>47</v>
      </c>
      <c r="C19" s="156"/>
      <c r="D19" s="156"/>
      <c r="E19" s="10"/>
      <c r="F19" s="5"/>
      <c r="G19" s="960"/>
      <c r="H19" s="961"/>
      <c r="I19" s="962"/>
    </row>
    <row r="20" spans="1:9" ht="16.5" customHeight="1">
      <c r="A20" s="22"/>
      <c r="B20" s="155"/>
      <c r="C20" s="156" t="s">
        <v>992</v>
      </c>
      <c r="D20" s="156"/>
      <c r="E20" s="10"/>
      <c r="F20" s="5" t="s">
        <v>1122</v>
      </c>
      <c r="G20" s="1026" t="s">
        <v>1119</v>
      </c>
      <c r="H20" s="1027"/>
      <c r="I20" s="1028"/>
    </row>
    <row r="21" spans="1:9" ht="16.5" customHeight="1">
      <c r="A21" s="22"/>
      <c r="B21" s="155"/>
      <c r="C21" s="156" t="s">
        <v>1663</v>
      </c>
      <c r="D21" s="156"/>
      <c r="E21" s="10"/>
      <c r="F21" s="5"/>
      <c r="G21" s="1026" t="s">
        <v>1120</v>
      </c>
      <c r="H21" s="1027"/>
      <c r="I21" s="1028"/>
    </row>
    <row r="22" spans="1:9" ht="16.5" customHeight="1">
      <c r="A22" s="32"/>
      <c r="B22" s="155"/>
      <c r="C22" s="156"/>
      <c r="D22" s="156"/>
      <c r="E22" s="157"/>
      <c r="F22" s="31"/>
      <c r="G22" s="1026" t="s">
        <v>1123</v>
      </c>
      <c r="H22" s="1027"/>
      <c r="I22" s="1028"/>
    </row>
    <row r="23" spans="1:9" ht="16.5" customHeight="1">
      <c r="A23" s="32"/>
      <c r="B23" s="155"/>
      <c r="C23" s="156"/>
      <c r="D23" s="156"/>
      <c r="E23" s="156"/>
      <c r="F23" s="31"/>
      <c r="G23" s="969" t="s">
        <v>1124</v>
      </c>
      <c r="H23" s="970"/>
      <c r="I23" s="971"/>
    </row>
    <row r="24" spans="1:9" ht="16.5" customHeight="1">
      <c r="A24" s="32"/>
      <c r="B24" s="155"/>
      <c r="C24" s="156"/>
      <c r="D24" s="156"/>
      <c r="E24" s="156"/>
      <c r="F24" s="31"/>
      <c r="G24" s="969" t="s">
        <v>1125</v>
      </c>
      <c r="H24" s="970"/>
      <c r="I24" s="971"/>
    </row>
    <row r="25" spans="1:9" ht="16.5" customHeight="1">
      <c r="A25" s="30"/>
      <c r="B25" s="165"/>
      <c r="C25" s="166"/>
      <c r="D25" s="166"/>
      <c r="E25" s="167"/>
      <c r="F25" s="29"/>
      <c r="G25" s="963"/>
      <c r="H25" s="964"/>
      <c r="I25" s="965"/>
    </row>
  </sheetData>
  <mergeCells count="24">
    <mergeCell ref="G25:I25"/>
    <mergeCell ref="G20:I20"/>
    <mergeCell ref="G21:I21"/>
    <mergeCell ref="G22:I22"/>
    <mergeCell ref="G23:I23"/>
    <mergeCell ref="G24:I24"/>
    <mergeCell ref="G19:I19"/>
    <mergeCell ref="B9:I9"/>
    <mergeCell ref="B10:I10"/>
    <mergeCell ref="B11:I11"/>
    <mergeCell ref="B12:I12"/>
    <mergeCell ref="B13:I13"/>
    <mergeCell ref="B14:I14"/>
    <mergeCell ref="B15:I15"/>
    <mergeCell ref="B16:I16"/>
    <mergeCell ref="B17:I17"/>
    <mergeCell ref="B18:E18"/>
    <mergeCell ref="G18:I18"/>
    <mergeCell ref="A8:I8"/>
    <mergeCell ref="A1:I1"/>
    <mergeCell ref="A2:G2"/>
    <mergeCell ref="A5:I5"/>
    <mergeCell ref="B6:I6"/>
    <mergeCell ref="B7:I7"/>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8" width="8" style="2" customWidth="1"/>
    <col min="9" max="9" width="7.5" style="2" customWidth="1"/>
    <col min="10" max="11" width="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1008"/>
      <c r="B1" s="1008"/>
      <c r="C1" s="1008"/>
      <c r="D1" s="1008"/>
      <c r="E1" s="1008"/>
      <c r="F1" s="1008"/>
      <c r="G1" s="1008"/>
      <c r="H1" s="1008"/>
      <c r="I1" s="1008"/>
    </row>
    <row r="2" spans="1:10">
      <c r="A2" s="930"/>
      <c r="B2" s="930"/>
      <c r="C2" s="930"/>
      <c r="D2" s="930"/>
      <c r="E2" s="930"/>
      <c r="F2" s="930"/>
      <c r="G2" s="930"/>
    </row>
    <row r="3" spans="1:10" ht="14.25">
      <c r="A3" s="932" t="s">
        <v>1126</v>
      </c>
      <c r="B3" s="932"/>
      <c r="C3" s="932"/>
      <c r="D3" s="932"/>
      <c r="E3" s="932"/>
      <c r="F3" s="932"/>
      <c r="G3" s="932"/>
      <c r="H3" s="17"/>
      <c r="I3" s="16"/>
    </row>
    <row r="5" spans="1:10">
      <c r="A5" s="927" t="s">
        <v>924</v>
      </c>
      <c r="B5" s="928"/>
      <c r="C5" s="928"/>
      <c r="D5" s="928"/>
      <c r="E5" s="928"/>
      <c r="F5" s="928"/>
      <c r="G5" s="928"/>
      <c r="H5" s="928"/>
      <c r="I5" s="929"/>
    </row>
    <row r="6" spans="1:10" ht="16.5" customHeight="1">
      <c r="A6" s="306" t="s">
        <v>925</v>
      </c>
      <c r="B6" s="945" t="s">
        <v>1127</v>
      </c>
      <c r="C6" s="946"/>
      <c r="D6" s="946"/>
      <c r="E6" s="946"/>
      <c r="F6" s="946"/>
      <c r="G6" s="946"/>
      <c r="H6" s="946"/>
      <c r="I6" s="947"/>
      <c r="J6" s="2" t="s">
        <v>927</v>
      </c>
    </row>
    <row r="7" spans="1:10" ht="16.5" customHeight="1">
      <c r="A7" s="15" t="s">
        <v>928</v>
      </c>
      <c r="B7" s="939" t="s">
        <v>37</v>
      </c>
      <c r="C7" s="940"/>
      <c r="D7" s="940"/>
      <c r="E7" s="940"/>
      <c r="F7" s="940"/>
      <c r="G7" s="940"/>
      <c r="H7" s="940"/>
      <c r="I7" s="941"/>
    </row>
    <row r="8" spans="1:10" ht="16.5" customHeight="1">
      <c r="A8" s="927" t="s">
        <v>929</v>
      </c>
      <c r="B8" s="928"/>
      <c r="C8" s="928"/>
      <c r="D8" s="928"/>
      <c r="E8" s="928"/>
      <c r="F8" s="928"/>
      <c r="G8" s="928"/>
      <c r="H8" s="928"/>
      <c r="I8" s="929"/>
    </row>
    <row r="9" spans="1:10" ht="50.25" customHeight="1">
      <c r="A9" s="80" t="s">
        <v>930</v>
      </c>
      <c r="B9" s="975" t="s">
        <v>1128</v>
      </c>
      <c r="C9" s="976"/>
      <c r="D9" s="976"/>
      <c r="E9" s="976"/>
      <c r="F9" s="976"/>
      <c r="G9" s="976"/>
      <c r="H9" s="976"/>
      <c r="I9" s="977"/>
    </row>
    <row r="10" spans="1:10" ht="14.25" customHeight="1">
      <c r="A10" s="1009" t="s">
        <v>932</v>
      </c>
      <c r="B10" s="1109" t="s">
        <v>1600</v>
      </c>
      <c r="C10" s="1110"/>
      <c r="D10" s="1110"/>
      <c r="E10" s="1110"/>
      <c r="F10" s="1110"/>
      <c r="G10" s="1110"/>
      <c r="H10" s="1110"/>
      <c r="I10" s="1111"/>
    </row>
    <row r="11" spans="1:10" ht="14.25" customHeight="1">
      <c r="A11" s="1045"/>
      <c r="B11" s="1112" t="s">
        <v>1601</v>
      </c>
      <c r="C11" s="1113"/>
      <c r="D11" s="1113"/>
      <c r="E11" s="1113"/>
      <c r="F11" s="1113"/>
      <c r="G11" s="1113"/>
      <c r="H11" s="1113"/>
      <c r="I11" s="1114"/>
    </row>
    <row r="12" spans="1:10" ht="14.25" customHeight="1">
      <c r="A12" s="1045"/>
      <c r="B12" s="1112" t="s">
        <v>1129</v>
      </c>
      <c r="C12" s="1113"/>
      <c r="D12" s="1113"/>
      <c r="E12" s="1113"/>
      <c r="F12" s="1113"/>
      <c r="G12" s="1113"/>
      <c r="H12" s="1113"/>
      <c r="I12" s="1114"/>
    </row>
    <row r="13" spans="1:10" ht="14.25" customHeight="1">
      <c r="A13" s="1010"/>
      <c r="B13" s="948" t="s">
        <v>1130</v>
      </c>
      <c r="C13" s="949"/>
      <c r="D13" s="949"/>
      <c r="E13" s="949"/>
      <c r="F13" s="949"/>
      <c r="G13" s="949"/>
      <c r="H13" s="949"/>
      <c r="I13" s="950"/>
    </row>
    <row r="14" spans="1:10" ht="75" customHeight="1">
      <c r="A14" s="80" t="s">
        <v>936</v>
      </c>
      <c r="B14" s="933" t="s">
        <v>1602</v>
      </c>
      <c r="C14" s="1053"/>
      <c r="D14" s="1053"/>
      <c r="E14" s="1053"/>
      <c r="F14" s="1053"/>
      <c r="G14" s="1053"/>
      <c r="H14" s="1053"/>
      <c r="I14" s="1054"/>
    </row>
    <row r="15" spans="1:10" ht="15" customHeight="1">
      <c r="A15" s="14"/>
      <c r="B15" s="1115" t="s">
        <v>1583</v>
      </c>
      <c r="C15" s="1069"/>
      <c r="D15" s="1069"/>
      <c r="E15" s="1069"/>
      <c r="F15" s="1069"/>
      <c r="G15" s="1069"/>
      <c r="H15" s="1069"/>
      <c r="I15" s="1070"/>
    </row>
    <row r="16" spans="1:10" ht="16.5" customHeight="1">
      <c r="A16" s="165" t="s">
        <v>949</v>
      </c>
      <c r="B16" s="954" t="s">
        <v>1603</v>
      </c>
      <c r="C16" s="955"/>
      <c r="D16" s="955"/>
      <c r="E16" s="955"/>
      <c r="F16" s="955"/>
      <c r="G16" s="955"/>
      <c r="H16" s="955"/>
      <c r="I16" s="956"/>
    </row>
    <row r="17" spans="1:9" ht="16.5" customHeight="1">
      <c r="A17" s="13" t="s">
        <v>950</v>
      </c>
      <c r="B17" s="957" t="s">
        <v>36</v>
      </c>
      <c r="C17" s="958"/>
      <c r="D17" s="958"/>
      <c r="E17" s="959"/>
      <c r="F17" s="12" t="s">
        <v>35</v>
      </c>
      <c r="G17" s="957" t="s">
        <v>34</v>
      </c>
      <c r="H17" s="958"/>
      <c r="I17" s="959"/>
    </row>
    <row r="18" spans="1:9" ht="16.5" customHeight="1">
      <c r="A18" s="11"/>
      <c r="B18" s="661" t="s">
        <v>1959</v>
      </c>
      <c r="C18" s="33"/>
      <c r="D18" s="33"/>
      <c r="E18" s="329"/>
      <c r="F18" s="5"/>
      <c r="G18" s="960"/>
      <c r="H18" s="961"/>
      <c r="I18" s="962"/>
    </row>
    <row r="19" spans="1:9" ht="16.5" customHeight="1">
      <c r="A19" s="155"/>
      <c r="B19" s="149"/>
      <c r="C19" s="967" t="s">
        <v>916</v>
      </c>
      <c r="D19" s="967"/>
      <c r="E19" s="968"/>
      <c r="F19" s="26" t="s">
        <v>1131</v>
      </c>
      <c r="G19" s="960" t="s">
        <v>1132</v>
      </c>
      <c r="H19" s="961"/>
      <c r="I19" s="962"/>
    </row>
    <row r="20" spans="1:9" ht="16.5" customHeight="1">
      <c r="A20" s="155"/>
      <c r="B20" s="149"/>
      <c r="C20" s="967" t="s">
        <v>1133</v>
      </c>
      <c r="D20" s="967"/>
      <c r="E20" s="968"/>
      <c r="F20" s="5"/>
      <c r="G20" s="942" t="s">
        <v>1134</v>
      </c>
      <c r="H20" s="943"/>
      <c r="I20" s="944"/>
    </row>
    <row r="21" spans="1:9" ht="16.5" customHeight="1">
      <c r="A21" s="155"/>
      <c r="B21" s="149"/>
      <c r="C21" s="967"/>
      <c r="D21" s="967"/>
      <c r="E21" s="968"/>
      <c r="F21" s="5"/>
      <c r="G21" s="969" t="s">
        <v>1135</v>
      </c>
      <c r="H21" s="970"/>
      <c r="I21" s="971"/>
    </row>
    <row r="22" spans="1:9" ht="16.5" customHeight="1">
      <c r="A22" s="22"/>
      <c r="B22" s="149"/>
      <c r="C22" s="967"/>
      <c r="D22" s="967"/>
      <c r="E22" s="968"/>
      <c r="F22" s="26"/>
      <c r="G22" s="960" t="s">
        <v>1136</v>
      </c>
      <c r="H22" s="961"/>
      <c r="I22" s="962"/>
    </row>
    <row r="23" spans="1:9" ht="16.5" customHeight="1">
      <c r="A23" s="22"/>
      <c r="B23" s="149"/>
      <c r="C23" s="967"/>
      <c r="D23" s="967"/>
      <c r="E23" s="968"/>
      <c r="F23" s="5"/>
      <c r="G23" s="969" t="s">
        <v>1137</v>
      </c>
      <c r="H23" s="970"/>
      <c r="I23" s="971"/>
    </row>
    <row r="24" spans="1:9" ht="16.5" customHeight="1">
      <c r="A24" s="22"/>
      <c r="B24" s="149"/>
      <c r="C24" s="967"/>
      <c r="D24" s="967"/>
      <c r="E24" s="968"/>
      <c r="F24" s="5"/>
      <c r="G24" s="969" t="s">
        <v>1138</v>
      </c>
      <c r="H24" s="970"/>
      <c r="I24" s="971"/>
    </row>
    <row r="25" spans="1:9" ht="16.5" customHeight="1">
      <c r="A25" s="30"/>
      <c r="B25" s="163"/>
      <c r="C25" s="991"/>
      <c r="D25" s="991"/>
      <c r="E25" s="992"/>
      <c r="F25" s="29"/>
      <c r="G25" s="963"/>
      <c r="H25" s="964"/>
      <c r="I25" s="965"/>
    </row>
  </sheetData>
  <mergeCells count="33">
    <mergeCell ref="C25:E25"/>
    <mergeCell ref="G25:I25"/>
    <mergeCell ref="C22:E22"/>
    <mergeCell ref="G22:I22"/>
    <mergeCell ref="C23:E23"/>
    <mergeCell ref="G23:I23"/>
    <mergeCell ref="C24:E24"/>
    <mergeCell ref="G24:I24"/>
    <mergeCell ref="C19:E19"/>
    <mergeCell ref="G19:I19"/>
    <mergeCell ref="C20:E20"/>
    <mergeCell ref="G20:I20"/>
    <mergeCell ref="C21:E21"/>
    <mergeCell ref="G21:I21"/>
    <mergeCell ref="G18:I18"/>
    <mergeCell ref="A8:I8"/>
    <mergeCell ref="B9:I9"/>
    <mergeCell ref="B10:I10"/>
    <mergeCell ref="B11:I11"/>
    <mergeCell ref="B12:I12"/>
    <mergeCell ref="B13:I13"/>
    <mergeCell ref="B14:I14"/>
    <mergeCell ref="B15:I15"/>
    <mergeCell ref="B16:I16"/>
    <mergeCell ref="B17:E17"/>
    <mergeCell ref="G17:I17"/>
    <mergeCell ref="A10:A13"/>
    <mergeCell ref="B7:I7"/>
    <mergeCell ref="A1:I1"/>
    <mergeCell ref="A2:G2"/>
    <mergeCell ref="A3:G3"/>
    <mergeCell ref="A5:I5"/>
    <mergeCell ref="B6:I6"/>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8" width="8" style="2" customWidth="1"/>
    <col min="9" max="9" width="8.875" style="2" customWidth="1"/>
    <col min="10" max="11" width="3.7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3.5" customHeight="1">
      <c r="A1" s="1008"/>
      <c r="B1" s="1008"/>
      <c r="C1" s="1008"/>
      <c r="D1" s="1008"/>
      <c r="E1" s="1008"/>
      <c r="F1" s="1008"/>
      <c r="G1" s="1008"/>
      <c r="H1" s="1008"/>
      <c r="I1" s="1008"/>
    </row>
    <row r="2" spans="1:10" ht="16.5" customHeight="1">
      <c r="A2" s="930" t="s">
        <v>1604</v>
      </c>
      <c r="B2" s="930"/>
      <c r="C2" s="930"/>
      <c r="D2" s="930"/>
      <c r="E2" s="930"/>
      <c r="F2" s="930"/>
      <c r="G2" s="930"/>
    </row>
    <row r="3" spans="1:10" ht="18" customHeight="1">
      <c r="A3" s="17" t="s">
        <v>341</v>
      </c>
      <c r="B3" s="18"/>
      <c r="C3" s="18"/>
      <c r="D3" s="18"/>
      <c r="E3" s="18"/>
      <c r="F3" s="18"/>
      <c r="G3" s="18"/>
      <c r="H3" s="17"/>
      <c r="I3" s="16"/>
    </row>
    <row r="4" spans="1:10" ht="13.5" customHeight="1"/>
    <row r="5" spans="1:10" ht="16.5" customHeight="1">
      <c r="A5" s="927" t="s">
        <v>147</v>
      </c>
      <c r="B5" s="928"/>
      <c r="C5" s="928"/>
      <c r="D5" s="928"/>
      <c r="E5" s="928"/>
      <c r="F5" s="928"/>
      <c r="G5" s="928"/>
      <c r="H5" s="928"/>
      <c r="I5" s="929"/>
    </row>
    <row r="6" spans="1:10" ht="26.25" customHeight="1">
      <c r="A6" s="305" t="s">
        <v>148</v>
      </c>
      <c r="B6" s="933" t="s">
        <v>124</v>
      </c>
      <c r="C6" s="934"/>
      <c r="D6" s="934"/>
      <c r="E6" s="934"/>
      <c r="F6" s="934"/>
      <c r="G6" s="934"/>
      <c r="H6" s="934"/>
      <c r="I6" s="935"/>
      <c r="J6" s="2" t="s">
        <v>150</v>
      </c>
    </row>
    <row r="7" spans="1:10" ht="16.5" customHeight="1">
      <c r="A7" s="15" t="s">
        <v>151</v>
      </c>
      <c r="B7" s="939" t="s">
        <v>37</v>
      </c>
      <c r="C7" s="940"/>
      <c r="D7" s="940"/>
      <c r="E7" s="940"/>
      <c r="F7" s="940"/>
      <c r="G7" s="940"/>
      <c r="H7" s="940"/>
      <c r="I7" s="941"/>
    </row>
    <row r="8" spans="1:10" ht="16.5" customHeight="1">
      <c r="A8" s="927" t="s">
        <v>152</v>
      </c>
      <c r="B8" s="928"/>
      <c r="C8" s="928"/>
      <c r="D8" s="928"/>
      <c r="E8" s="928"/>
      <c r="F8" s="928"/>
      <c r="G8" s="928"/>
      <c r="H8" s="928"/>
      <c r="I8" s="929"/>
    </row>
    <row r="9" spans="1:10" ht="15" customHeight="1">
      <c r="A9" s="1009" t="s">
        <v>153</v>
      </c>
      <c r="B9" s="989" t="s">
        <v>1607</v>
      </c>
      <c r="C9" s="978"/>
      <c r="D9" s="978"/>
      <c r="E9" s="978"/>
      <c r="F9" s="978"/>
      <c r="G9" s="978"/>
      <c r="H9" s="978"/>
      <c r="I9" s="979"/>
    </row>
    <row r="10" spans="1:10" ht="15" customHeight="1">
      <c r="A10" s="1045"/>
      <c r="B10" s="966" t="s">
        <v>1605</v>
      </c>
      <c r="C10" s="1078"/>
      <c r="D10" s="1078"/>
      <c r="E10" s="1078"/>
      <c r="F10" s="1078"/>
      <c r="G10" s="1078"/>
      <c r="H10" s="1078"/>
      <c r="I10" s="1031"/>
    </row>
    <row r="11" spans="1:10" ht="15" customHeight="1">
      <c r="A11" s="1010"/>
      <c r="B11" s="990" t="s">
        <v>1606</v>
      </c>
      <c r="C11" s="1116"/>
      <c r="D11" s="1116"/>
      <c r="E11" s="1116"/>
      <c r="F11" s="1116"/>
      <c r="G11" s="1116"/>
      <c r="H11" s="1116"/>
      <c r="I11" s="1117"/>
    </row>
    <row r="12" spans="1:10" ht="15" customHeight="1">
      <c r="A12" s="13" t="s">
        <v>155</v>
      </c>
      <c r="B12" s="939" t="s">
        <v>342</v>
      </c>
      <c r="C12" s="940"/>
      <c r="D12" s="940"/>
      <c r="E12" s="940"/>
      <c r="F12" s="940"/>
      <c r="G12" s="940"/>
      <c r="H12" s="940"/>
      <c r="I12" s="941"/>
    </row>
    <row r="13" spans="1:10" ht="15" customHeight="1">
      <c r="A13" s="11"/>
      <c r="B13" s="972" t="s">
        <v>1608</v>
      </c>
      <c r="C13" s="973"/>
      <c r="D13" s="973"/>
      <c r="E13" s="973"/>
      <c r="F13" s="973"/>
      <c r="G13" s="973"/>
      <c r="H13" s="973"/>
      <c r="I13" s="974"/>
    </row>
    <row r="14" spans="1:10" ht="15" customHeight="1">
      <c r="A14" s="11"/>
      <c r="B14" s="1079" t="s">
        <v>1609</v>
      </c>
      <c r="C14" s="1080"/>
      <c r="D14" s="1080"/>
      <c r="E14" s="1080"/>
      <c r="F14" s="1080"/>
      <c r="G14" s="1080"/>
      <c r="H14" s="1080"/>
      <c r="I14" s="1081"/>
    </row>
    <row r="15" spans="1:10" ht="15" customHeight="1">
      <c r="A15" s="14"/>
      <c r="B15" s="948" t="s">
        <v>1721</v>
      </c>
      <c r="C15" s="949"/>
      <c r="D15" s="949"/>
      <c r="E15" s="949"/>
      <c r="F15" s="949"/>
      <c r="G15" s="949"/>
      <c r="H15" s="949"/>
      <c r="I15" s="950"/>
    </row>
    <row r="16" spans="1:10" ht="15" customHeight="1">
      <c r="A16" s="13" t="s">
        <v>156</v>
      </c>
      <c r="B16" s="939" t="s">
        <v>343</v>
      </c>
      <c r="C16" s="940"/>
      <c r="D16" s="940"/>
      <c r="E16" s="940"/>
      <c r="F16" s="940"/>
      <c r="G16" s="940"/>
      <c r="H16" s="940"/>
      <c r="I16" s="941"/>
    </row>
    <row r="17" spans="1:9" ht="15" customHeight="1">
      <c r="A17" s="14"/>
      <c r="B17" s="951" t="s">
        <v>46</v>
      </c>
      <c r="C17" s="952"/>
      <c r="D17" s="952"/>
      <c r="E17" s="952"/>
      <c r="F17" s="952"/>
      <c r="G17" s="952"/>
      <c r="H17" s="952"/>
      <c r="I17" s="953"/>
    </row>
    <row r="18" spans="1:9" ht="15" customHeight="1">
      <c r="A18" s="13" t="s">
        <v>162</v>
      </c>
      <c r="B18" s="1055" t="s">
        <v>1611</v>
      </c>
      <c r="C18" s="1056"/>
      <c r="D18" s="1056"/>
      <c r="E18" s="1056"/>
      <c r="F18" s="1056"/>
      <c r="G18" s="1056"/>
      <c r="H18" s="1056"/>
      <c r="I18" s="1057"/>
    </row>
    <row r="19" spans="1:9" ht="15" customHeight="1">
      <c r="A19" s="11"/>
      <c r="B19" s="972" t="s">
        <v>1612</v>
      </c>
      <c r="C19" s="973"/>
      <c r="D19" s="973"/>
      <c r="E19" s="973"/>
      <c r="F19" s="973"/>
      <c r="G19" s="973"/>
      <c r="H19" s="973"/>
      <c r="I19" s="974"/>
    </row>
    <row r="20" spans="1:9" ht="15" customHeight="1">
      <c r="A20" s="11"/>
      <c r="B20" s="972" t="s">
        <v>1610</v>
      </c>
      <c r="C20" s="973"/>
      <c r="D20" s="973"/>
      <c r="E20" s="973"/>
      <c r="F20" s="973"/>
      <c r="G20" s="973"/>
      <c r="H20" s="973"/>
      <c r="I20" s="974"/>
    </row>
    <row r="21" spans="1:9" ht="15" customHeight="1">
      <c r="A21" s="14"/>
      <c r="B21" s="972" t="s">
        <v>1613</v>
      </c>
      <c r="C21" s="973"/>
      <c r="D21" s="973"/>
      <c r="E21" s="973"/>
      <c r="F21" s="973"/>
      <c r="G21" s="973"/>
      <c r="H21" s="973"/>
      <c r="I21" s="974"/>
    </row>
    <row r="22" spans="1:9" ht="16.5" customHeight="1">
      <c r="A22" s="13" t="s">
        <v>164</v>
      </c>
      <c r="B22" s="957" t="s">
        <v>36</v>
      </c>
      <c r="C22" s="958"/>
      <c r="D22" s="958"/>
      <c r="E22" s="959"/>
      <c r="F22" s="12" t="s">
        <v>35</v>
      </c>
      <c r="G22" s="957" t="s">
        <v>34</v>
      </c>
      <c r="H22" s="958"/>
      <c r="I22" s="959"/>
    </row>
    <row r="23" spans="1:9" ht="16.5" customHeight="1">
      <c r="A23" s="11"/>
      <c r="B23" s="44" t="s">
        <v>99</v>
      </c>
      <c r="C23" s="45"/>
      <c r="D23" s="45"/>
      <c r="E23" s="10"/>
      <c r="F23" s="5"/>
      <c r="G23" s="960"/>
      <c r="H23" s="961"/>
      <c r="I23" s="962"/>
    </row>
    <row r="24" spans="1:9" ht="16.5" customHeight="1">
      <c r="A24" s="44"/>
      <c r="B24" s="960" t="s">
        <v>344</v>
      </c>
      <c r="C24" s="961"/>
      <c r="D24" s="961"/>
      <c r="E24" s="962"/>
      <c r="F24" s="5"/>
      <c r="G24" s="39"/>
      <c r="H24" s="40"/>
      <c r="I24" s="41"/>
    </row>
    <row r="25" spans="1:9" ht="16.5" customHeight="1">
      <c r="A25" s="44"/>
      <c r="B25" s="44"/>
      <c r="C25" s="45" t="s">
        <v>1846</v>
      </c>
      <c r="D25" s="45"/>
      <c r="E25" s="10"/>
      <c r="F25" s="5" t="s">
        <v>1717</v>
      </c>
      <c r="G25" s="960"/>
      <c r="H25" s="961"/>
      <c r="I25" s="962"/>
    </row>
    <row r="26" spans="1:9" ht="13.5" customHeight="1">
      <c r="A26" s="44"/>
      <c r="B26" s="44"/>
      <c r="C26" s="45"/>
      <c r="D26" s="45"/>
      <c r="E26" s="10"/>
      <c r="F26" s="5"/>
      <c r="G26" s="942"/>
      <c r="H26" s="943"/>
      <c r="I26" s="944"/>
    </row>
    <row r="27" spans="1:9" ht="16.5" customHeight="1">
      <c r="A27" s="44"/>
      <c r="B27" s="44" t="s">
        <v>48</v>
      </c>
      <c r="C27" s="45"/>
      <c r="D27" s="45"/>
      <c r="E27" s="10"/>
      <c r="F27" s="5"/>
      <c r="G27" s="969"/>
      <c r="H27" s="970"/>
      <c r="I27" s="971"/>
    </row>
    <row r="28" spans="1:9" ht="16.5" customHeight="1">
      <c r="A28" s="44"/>
      <c r="B28" s="966" t="s">
        <v>345</v>
      </c>
      <c r="C28" s="967"/>
      <c r="D28" s="967"/>
      <c r="E28" s="968"/>
      <c r="F28" s="26" t="s">
        <v>1718</v>
      </c>
      <c r="G28" s="969" t="s">
        <v>83</v>
      </c>
      <c r="H28" s="970"/>
      <c r="I28" s="63"/>
    </row>
    <row r="29" spans="1:9" ht="16.5" customHeight="1">
      <c r="A29" s="22"/>
      <c r="B29" s="44"/>
      <c r="C29" s="45" t="s">
        <v>1846</v>
      </c>
      <c r="D29" s="45"/>
      <c r="E29" s="10"/>
      <c r="F29" s="26"/>
      <c r="G29" s="960" t="s">
        <v>82</v>
      </c>
      <c r="H29" s="961"/>
      <c r="I29" s="962"/>
    </row>
    <row r="30" spans="1:9" ht="13.5" customHeight="1">
      <c r="A30" s="22"/>
      <c r="B30" s="44"/>
      <c r="C30" s="45"/>
      <c r="D30" s="45"/>
      <c r="E30" s="10"/>
      <c r="F30" s="5"/>
      <c r="G30" s="969"/>
      <c r="H30" s="970"/>
      <c r="I30" s="971"/>
    </row>
    <row r="31" spans="1:9" ht="16.5" customHeight="1">
      <c r="A31" s="32"/>
      <c r="B31" s="44" t="s">
        <v>48</v>
      </c>
      <c r="C31" s="45"/>
      <c r="D31" s="45"/>
      <c r="E31" s="46"/>
      <c r="F31" s="31"/>
      <c r="G31" s="969"/>
      <c r="H31" s="970"/>
      <c r="I31" s="971"/>
    </row>
    <row r="32" spans="1:9" ht="16.5" customHeight="1">
      <c r="A32" s="32"/>
      <c r="B32" s="969" t="s">
        <v>346</v>
      </c>
      <c r="C32" s="970"/>
      <c r="D32" s="970"/>
      <c r="E32" s="971"/>
      <c r="F32" s="81" t="s">
        <v>1719</v>
      </c>
      <c r="G32" s="61" t="s">
        <v>145</v>
      </c>
      <c r="H32" s="62"/>
      <c r="I32" s="63"/>
    </row>
    <row r="33" spans="1:9" ht="16.5" customHeight="1">
      <c r="A33" s="32"/>
      <c r="B33" s="969" t="s">
        <v>347</v>
      </c>
      <c r="C33" s="970"/>
      <c r="D33" s="970"/>
      <c r="E33" s="971"/>
      <c r="F33" s="31"/>
      <c r="G33" s="61" t="s">
        <v>79</v>
      </c>
      <c r="H33" s="62"/>
      <c r="I33" s="63"/>
    </row>
    <row r="34" spans="1:9" ht="16.5" customHeight="1">
      <c r="A34" s="32"/>
      <c r="B34" s="960" t="s">
        <v>348</v>
      </c>
      <c r="C34" s="961"/>
      <c r="D34" s="961"/>
      <c r="E34" s="962"/>
      <c r="F34" s="31"/>
      <c r="G34" s="969" t="s">
        <v>349</v>
      </c>
      <c r="H34" s="970"/>
      <c r="I34" s="971"/>
    </row>
    <row r="35" spans="1:9" ht="16.5" customHeight="1">
      <c r="A35" s="32"/>
      <c r="B35" s="44"/>
      <c r="C35" s="45" t="s">
        <v>350</v>
      </c>
      <c r="D35" s="45"/>
      <c r="E35" s="45"/>
      <c r="F35" s="81"/>
      <c r="G35" s="969" t="s">
        <v>78</v>
      </c>
      <c r="H35" s="970"/>
      <c r="I35" s="971"/>
    </row>
    <row r="36" spans="1:9" ht="16.5" customHeight="1">
      <c r="A36" s="32"/>
      <c r="B36" s="44"/>
      <c r="C36" s="45" t="s">
        <v>351</v>
      </c>
      <c r="D36" s="45"/>
      <c r="E36" s="10"/>
      <c r="F36" s="31"/>
      <c r="G36" s="960"/>
      <c r="H36" s="961"/>
      <c r="I36" s="962"/>
    </row>
    <row r="37" spans="1:9" ht="13.5" customHeight="1">
      <c r="A37" s="32"/>
      <c r="B37" s="44"/>
      <c r="C37" s="45"/>
      <c r="D37" s="45"/>
      <c r="E37" s="10"/>
      <c r="F37" s="31"/>
      <c r="G37" s="969"/>
      <c r="H37" s="970"/>
      <c r="I37" s="971"/>
    </row>
    <row r="38" spans="1:9" ht="16.5" customHeight="1">
      <c r="A38" s="32"/>
      <c r="B38" s="44" t="s">
        <v>47</v>
      </c>
      <c r="C38" s="45"/>
      <c r="D38" s="45"/>
      <c r="E38" s="46"/>
      <c r="F38" s="31"/>
      <c r="G38" s="969"/>
      <c r="H38" s="970"/>
      <c r="I38" s="971"/>
    </row>
    <row r="39" spans="1:9" ht="16.5" customHeight="1">
      <c r="A39" s="32"/>
      <c r="B39" s="969" t="s">
        <v>346</v>
      </c>
      <c r="C39" s="970"/>
      <c r="D39" s="970"/>
      <c r="E39" s="971"/>
      <c r="F39" s="81" t="s">
        <v>1719</v>
      </c>
      <c r="G39" s="61" t="s">
        <v>81</v>
      </c>
      <c r="H39" s="62"/>
      <c r="I39" s="63"/>
    </row>
    <row r="40" spans="1:9" ht="16.5" customHeight="1">
      <c r="A40" s="32"/>
      <c r="B40" s="960" t="s">
        <v>352</v>
      </c>
      <c r="C40" s="961"/>
      <c r="D40" s="961"/>
      <c r="E40" s="1038"/>
      <c r="F40" s="31"/>
      <c r="G40" s="969" t="s">
        <v>80</v>
      </c>
      <c r="H40" s="970"/>
      <c r="I40" s="971"/>
    </row>
    <row r="41" spans="1:9" ht="16.5" customHeight="1">
      <c r="A41" s="32"/>
      <c r="B41" s="960" t="s">
        <v>353</v>
      </c>
      <c r="C41" s="961"/>
      <c r="D41" s="961"/>
      <c r="E41" s="1038"/>
      <c r="F41" s="31"/>
      <c r="G41" s="969" t="s">
        <v>354</v>
      </c>
      <c r="H41" s="970"/>
      <c r="I41" s="971"/>
    </row>
    <row r="42" spans="1:9" ht="16.5" customHeight="1">
      <c r="A42" s="32"/>
      <c r="B42" s="44"/>
      <c r="C42" s="45" t="s">
        <v>350</v>
      </c>
      <c r="D42" s="45"/>
      <c r="E42" s="45"/>
      <c r="F42" s="81"/>
      <c r="G42" s="969" t="s">
        <v>355</v>
      </c>
      <c r="H42" s="970"/>
      <c r="I42" s="971"/>
    </row>
    <row r="43" spans="1:9" ht="16.5" customHeight="1">
      <c r="A43" s="32"/>
      <c r="B43" s="44"/>
      <c r="C43" s="45" t="s">
        <v>356</v>
      </c>
      <c r="D43" s="45"/>
      <c r="E43" s="10"/>
      <c r="F43" s="31"/>
      <c r="G43" s="960" t="s">
        <v>357</v>
      </c>
      <c r="H43" s="961"/>
      <c r="I43" s="962"/>
    </row>
    <row r="44" spans="1:9" ht="16.5" customHeight="1">
      <c r="A44" s="32"/>
      <c r="B44" s="44"/>
      <c r="C44" s="45"/>
      <c r="D44" s="45"/>
      <c r="E44" s="10"/>
      <c r="F44" s="31"/>
      <c r="G44" s="61" t="s">
        <v>358</v>
      </c>
      <c r="H44" s="62"/>
      <c r="I44" s="63"/>
    </row>
    <row r="45" spans="1:9" ht="13.5" customHeight="1">
      <c r="A45" s="32"/>
      <c r="B45" s="295"/>
      <c r="C45" s="296"/>
      <c r="D45" s="296"/>
      <c r="E45" s="10"/>
      <c r="F45" s="31"/>
      <c r="G45" s="291"/>
      <c r="H45" s="292"/>
      <c r="I45" s="293"/>
    </row>
    <row r="46" spans="1:9" ht="16.5" customHeight="1">
      <c r="A46" s="32"/>
      <c r="B46" s="44" t="s">
        <v>48</v>
      </c>
      <c r="C46" s="45"/>
      <c r="D46" s="45"/>
      <c r="E46" s="10"/>
      <c r="F46" s="31"/>
      <c r="G46" s="61"/>
      <c r="H46" s="62"/>
      <c r="I46" s="63"/>
    </row>
    <row r="47" spans="1:9" ht="16.5" customHeight="1">
      <c r="A47" s="32"/>
      <c r="B47" s="969" t="s">
        <v>359</v>
      </c>
      <c r="C47" s="970"/>
      <c r="D47" s="970"/>
      <c r="E47" s="971"/>
      <c r="F47" s="31" t="s">
        <v>192</v>
      </c>
      <c r="G47" s="969" t="s">
        <v>125</v>
      </c>
      <c r="H47" s="970"/>
      <c r="I47" s="971"/>
    </row>
    <row r="48" spans="1:9" ht="16.5" customHeight="1">
      <c r="A48" s="32"/>
      <c r="B48" s="44"/>
      <c r="C48" s="45" t="s">
        <v>1846</v>
      </c>
      <c r="D48" s="45"/>
      <c r="E48" s="10"/>
      <c r="F48" s="31"/>
      <c r="G48" s="969" t="s">
        <v>360</v>
      </c>
      <c r="H48" s="1118"/>
      <c r="I48" s="1038"/>
    </row>
    <row r="49" spans="1:9" ht="13.5" customHeight="1">
      <c r="A49" s="32"/>
      <c r="B49" s="44"/>
      <c r="C49" s="45"/>
      <c r="D49" s="45"/>
      <c r="E49" s="10"/>
      <c r="F49" s="31"/>
      <c r="G49" s="61"/>
      <c r="H49" s="62"/>
      <c r="I49" s="63"/>
    </row>
    <row r="50" spans="1:9" ht="16.5" customHeight="1">
      <c r="A50" s="32"/>
      <c r="B50" s="44" t="s">
        <v>47</v>
      </c>
      <c r="C50" s="45"/>
      <c r="D50" s="45"/>
      <c r="E50" s="46"/>
      <c r="F50" s="31"/>
      <c r="G50" s="61"/>
      <c r="H50" s="62"/>
      <c r="I50" s="63"/>
    </row>
    <row r="51" spans="1:9" ht="16.5" customHeight="1">
      <c r="A51" s="32"/>
      <c r="B51" s="969" t="s">
        <v>361</v>
      </c>
      <c r="C51" s="970"/>
      <c r="D51" s="970"/>
      <c r="E51" s="971"/>
      <c r="F51" s="81" t="s">
        <v>1720</v>
      </c>
      <c r="G51" s="969" t="s">
        <v>362</v>
      </c>
      <c r="H51" s="970"/>
      <c r="I51" s="971"/>
    </row>
    <row r="52" spans="1:9" ht="16.5" customHeight="1">
      <c r="A52" s="32"/>
      <c r="B52" s="44"/>
      <c r="C52" s="45" t="s">
        <v>350</v>
      </c>
      <c r="D52" s="45"/>
      <c r="E52" s="45"/>
      <c r="F52" s="81"/>
      <c r="G52" s="969"/>
      <c r="H52" s="970"/>
      <c r="I52" s="971"/>
    </row>
    <row r="53" spans="1:9" ht="16.5" customHeight="1">
      <c r="A53" s="32"/>
      <c r="B53" s="295"/>
      <c r="C53" s="296" t="s">
        <v>1614</v>
      </c>
      <c r="D53" s="296"/>
      <c r="E53" s="296"/>
      <c r="F53" s="81"/>
      <c r="G53" s="291"/>
      <c r="H53" s="292"/>
      <c r="I53" s="293"/>
    </row>
    <row r="54" spans="1:9" ht="13.5" customHeight="1">
      <c r="A54" s="30"/>
      <c r="B54" s="58"/>
      <c r="C54" s="59"/>
      <c r="D54" s="59"/>
      <c r="E54" s="82"/>
      <c r="F54" s="29"/>
      <c r="G54" s="83"/>
      <c r="H54" s="84"/>
      <c r="I54" s="85"/>
    </row>
  </sheetData>
  <mergeCells count="53">
    <mergeCell ref="G48:I48"/>
    <mergeCell ref="B51:E51"/>
    <mergeCell ref="G51:I51"/>
    <mergeCell ref="G52:I52"/>
    <mergeCell ref="G28:H28"/>
    <mergeCell ref="B32:E32"/>
    <mergeCell ref="B33:E33"/>
    <mergeCell ref="B34:E34"/>
    <mergeCell ref="B39:E39"/>
    <mergeCell ref="G47:I47"/>
    <mergeCell ref="G38:I38"/>
    <mergeCell ref="G41:I41"/>
    <mergeCell ref="B40:E40"/>
    <mergeCell ref="G40:I40"/>
    <mergeCell ref="B41:E41"/>
    <mergeCell ref="G42:I42"/>
    <mergeCell ref="G43:I43"/>
    <mergeCell ref="B47:E47"/>
    <mergeCell ref="G35:I35"/>
    <mergeCell ref="G36:I36"/>
    <mergeCell ref="G37:I37"/>
    <mergeCell ref="G34:I34"/>
    <mergeCell ref="G29:I29"/>
    <mergeCell ref="G30:I30"/>
    <mergeCell ref="G31:I31"/>
    <mergeCell ref="G27:I27"/>
    <mergeCell ref="B28:E28"/>
    <mergeCell ref="G26:I26"/>
    <mergeCell ref="B15:I15"/>
    <mergeCell ref="B16:I16"/>
    <mergeCell ref="B18:I18"/>
    <mergeCell ref="B22:E22"/>
    <mergeCell ref="G22:I22"/>
    <mergeCell ref="G23:I23"/>
    <mergeCell ref="G25:I25"/>
    <mergeCell ref="B17:I17"/>
    <mergeCell ref="B24:E24"/>
    <mergeCell ref="B19:I19"/>
    <mergeCell ref="B20:I20"/>
    <mergeCell ref="B21:I21"/>
    <mergeCell ref="B14:I14"/>
    <mergeCell ref="A1:I1"/>
    <mergeCell ref="A5:I5"/>
    <mergeCell ref="B9:I9"/>
    <mergeCell ref="B10:I10"/>
    <mergeCell ref="B11:I11"/>
    <mergeCell ref="B12:I12"/>
    <mergeCell ref="B13:I13"/>
    <mergeCell ref="B6:I6"/>
    <mergeCell ref="B7:I7"/>
    <mergeCell ref="A8:I8"/>
    <mergeCell ref="A9:A11"/>
    <mergeCell ref="A2:G2"/>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20.25" style="2" customWidth="1"/>
    <col min="6" max="6" width="6.25" style="2" customWidth="1"/>
    <col min="7" max="7" width="22.375" style="2" customWidth="1"/>
    <col min="8" max="8" width="8" style="2" hidden="1" customWidth="1"/>
    <col min="9" max="9" width="8" style="2" customWidth="1"/>
    <col min="10" max="11" width="3.37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row r="3" spans="1:10" ht="18" customHeight="1">
      <c r="A3" s="17" t="s">
        <v>426</v>
      </c>
      <c r="B3" s="18"/>
      <c r="C3" s="18"/>
      <c r="D3" s="18"/>
      <c r="E3" s="18"/>
      <c r="F3" s="18"/>
      <c r="G3" s="18"/>
      <c r="H3" s="17"/>
      <c r="I3" s="16"/>
    </row>
    <row r="4" spans="1:10" ht="16.5" customHeight="1"/>
    <row r="5" spans="1:10" ht="16.5" customHeight="1">
      <c r="A5" s="927" t="s">
        <v>147</v>
      </c>
      <c r="B5" s="928"/>
      <c r="C5" s="928"/>
      <c r="D5" s="928"/>
      <c r="E5" s="928"/>
      <c r="F5" s="928"/>
      <c r="G5" s="928"/>
      <c r="H5" s="928"/>
      <c r="I5" s="929"/>
    </row>
    <row r="6" spans="1:10" ht="27" customHeight="1">
      <c r="A6" s="305" t="s">
        <v>148</v>
      </c>
      <c r="B6" s="933" t="s">
        <v>86</v>
      </c>
      <c r="C6" s="934"/>
      <c r="D6" s="934"/>
      <c r="E6" s="934"/>
      <c r="F6" s="934"/>
      <c r="G6" s="934"/>
      <c r="H6" s="934"/>
      <c r="I6" s="935"/>
      <c r="J6" s="2" t="s">
        <v>150</v>
      </c>
    </row>
    <row r="7" spans="1:10" ht="16.5" customHeight="1">
      <c r="A7" s="15" t="s">
        <v>151</v>
      </c>
      <c r="B7" s="939" t="s">
        <v>37</v>
      </c>
      <c r="C7" s="940"/>
      <c r="D7" s="940"/>
      <c r="E7" s="940"/>
      <c r="F7" s="940"/>
      <c r="G7" s="940"/>
      <c r="H7" s="940"/>
      <c r="I7" s="941"/>
    </row>
    <row r="8" spans="1:10" ht="16.5" customHeight="1">
      <c r="A8" s="927" t="s">
        <v>152</v>
      </c>
      <c r="B8" s="928"/>
      <c r="C8" s="928"/>
      <c r="D8" s="928"/>
      <c r="E8" s="928"/>
      <c r="F8" s="928"/>
      <c r="G8" s="928"/>
      <c r="H8" s="928"/>
      <c r="I8" s="929"/>
    </row>
    <row r="9" spans="1:10" ht="16.5" customHeight="1">
      <c r="A9" s="13" t="s">
        <v>153</v>
      </c>
      <c r="B9" s="989" t="s">
        <v>1615</v>
      </c>
      <c r="C9" s="978"/>
      <c r="D9" s="978"/>
      <c r="E9" s="978"/>
      <c r="F9" s="978"/>
      <c r="G9" s="978"/>
      <c r="H9" s="978"/>
      <c r="I9" s="979"/>
    </row>
    <row r="10" spans="1:10" ht="16.5" customHeight="1">
      <c r="A10" s="11"/>
      <c r="B10" s="1119" t="s">
        <v>1616</v>
      </c>
      <c r="C10" s="1119"/>
      <c r="D10" s="1119"/>
      <c r="E10" s="1119"/>
      <c r="F10" s="1119"/>
      <c r="G10" s="1119"/>
      <c r="H10" s="1119"/>
      <c r="I10" s="1119"/>
    </row>
    <row r="11" spans="1:10" ht="16.5" customHeight="1">
      <c r="A11" s="11"/>
      <c r="B11" s="1119" t="s">
        <v>1618</v>
      </c>
      <c r="C11" s="1119"/>
      <c r="D11" s="1119"/>
      <c r="E11" s="1119"/>
      <c r="F11" s="1119"/>
      <c r="G11" s="1119"/>
      <c r="H11" s="1119"/>
      <c r="I11" s="1119"/>
    </row>
    <row r="12" spans="1:10" ht="16.5" customHeight="1">
      <c r="A12" s="11"/>
      <c r="B12" s="963" t="s">
        <v>1617</v>
      </c>
      <c r="C12" s="964"/>
      <c r="D12" s="964"/>
      <c r="E12" s="964"/>
      <c r="F12" s="964"/>
      <c r="G12" s="964"/>
      <c r="H12" s="964"/>
      <c r="I12" s="965"/>
    </row>
    <row r="13" spans="1:10" ht="16.5" customHeight="1">
      <c r="A13" s="13" t="s">
        <v>155</v>
      </c>
      <c r="B13" s="939" t="s">
        <v>425</v>
      </c>
      <c r="C13" s="940"/>
      <c r="D13" s="940"/>
      <c r="E13" s="940"/>
      <c r="F13" s="940"/>
      <c r="G13" s="940"/>
      <c r="H13" s="940"/>
      <c r="I13" s="941"/>
    </row>
    <row r="14" spans="1:10" ht="16.5" customHeight="1">
      <c r="A14" s="11"/>
      <c r="B14" s="972" t="s">
        <v>535</v>
      </c>
      <c r="C14" s="973"/>
      <c r="D14" s="973"/>
      <c r="E14" s="973"/>
      <c r="F14" s="973"/>
      <c r="G14" s="973"/>
      <c r="H14" s="973"/>
      <c r="I14" s="974"/>
    </row>
    <row r="15" spans="1:10" ht="16.5" customHeight="1">
      <c r="A15" s="11"/>
      <c r="B15" s="972" t="s">
        <v>536</v>
      </c>
      <c r="C15" s="973"/>
      <c r="D15" s="973"/>
      <c r="E15" s="973"/>
      <c r="F15" s="973"/>
      <c r="G15" s="973"/>
      <c r="H15" s="973"/>
      <c r="I15" s="974"/>
    </row>
    <row r="16" spans="1:10" ht="16.5" customHeight="1">
      <c r="A16" s="14"/>
      <c r="B16" s="948" t="s">
        <v>564</v>
      </c>
      <c r="C16" s="949"/>
      <c r="D16" s="949"/>
      <c r="E16" s="949"/>
      <c r="F16" s="949"/>
      <c r="G16" s="949"/>
      <c r="H16" s="949"/>
      <c r="I16" s="950"/>
    </row>
    <row r="17" spans="1:10" ht="16.5" customHeight="1">
      <c r="A17" s="13" t="s">
        <v>156</v>
      </c>
      <c r="B17" s="939" t="s">
        <v>424</v>
      </c>
      <c r="C17" s="940"/>
      <c r="D17" s="940"/>
      <c r="E17" s="940"/>
      <c r="F17" s="940"/>
      <c r="G17" s="940"/>
      <c r="H17" s="940"/>
      <c r="I17" s="941"/>
    </row>
    <row r="18" spans="1:10" ht="16.5" customHeight="1">
      <c r="A18" s="11"/>
      <c r="B18" s="966" t="s">
        <v>1619</v>
      </c>
      <c r="C18" s="967"/>
      <c r="D18" s="967"/>
      <c r="E18" s="967"/>
      <c r="F18" s="967"/>
      <c r="G18" s="967"/>
      <c r="H18" s="967"/>
      <c r="I18" s="968"/>
    </row>
    <row r="19" spans="1:10" ht="16.5" customHeight="1">
      <c r="A19" s="14"/>
      <c r="B19" s="951" t="s">
        <v>1520</v>
      </c>
      <c r="C19" s="952"/>
      <c r="D19" s="952"/>
      <c r="E19" s="952"/>
      <c r="F19" s="952"/>
      <c r="G19" s="952"/>
      <c r="H19" s="952"/>
      <c r="I19" s="953"/>
    </row>
    <row r="20" spans="1:10" ht="16.5" customHeight="1">
      <c r="A20" s="134" t="s">
        <v>162</v>
      </c>
      <c r="B20" s="954" t="s">
        <v>915</v>
      </c>
      <c r="C20" s="955"/>
      <c r="D20" s="955"/>
      <c r="E20" s="955"/>
      <c r="F20" s="955"/>
      <c r="G20" s="955"/>
      <c r="H20" s="955"/>
      <c r="I20" s="956"/>
    </row>
    <row r="21" spans="1:10" ht="16.5" customHeight="1">
      <c r="A21" s="13" t="s">
        <v>164</v>
      </c>
      <c r="B21" s="957" t="s">
        <v>36</v>
      </c>
      <c r="C21" s="958"/>
      <c r="D21" s="958"/>
      <c r="E21" s="959"/>
      <c r="F21" s="12" t="s">
        <v>35</v>
      </c>
      <c r="G21" s="957" t="s">
        <v>34</v>
      </c>
      <c r="H21" s="958"/>
      <c r="I21" s="959"/>
    </row>
    <row r="22" spans="1:10" ht="16.5" customHeight="1">
      <c r="A22" s="11"/>
      <c r="B22" s="1" t="s">
        <v>99</v>
      </c>
      <c r="C22" s="1"/>
      <c r="D22" s="1"/>
      <c r="E22" s="1"/>
      <c r="F22" s="5"/>
      <c r="G22" s="960"/>
      <c r="H22" s="961"/>
      <c r="I22" s="962"/>
    </row>
    <row r="23" spans="1:10" ht="16.5" customHeight="1">
      <c r="A23" s="131"/>
      <c r="B23" s="667" t="s">
        <v>180</v>
      </c>
      <c r="C23" s="1" t="s">
        <v>45</v>
      </c>
      <c r="D23" s="1"/>
      <c r="E23" s="1"/>
      <c r="F23" s="26" t="s">
        <v>423</v>
      </c>
      <c r="G23" s="960"/>
      <c r="H23" s="961"/>
      <c r="I23" s="962"/>
    </row>
    <row r="24" spans="1:10" ht="16.5" customHeight="1">
      <c r="A24" s="131"/>
      <c r="B24" s="131"/>
      <c r="C24" s="1" t="s">
        <v>1861</v>
      </c>
      <c r="D24" s="1"/>
      <c r="E24" s="1"/>
      <c r="F24" s="5"/>
      <c r="G24" s="942"/>
      <c r="H24" s="943"/>
      <c r="I24" s="944"/>
    </row>
    <row r="25" spans="1:10" ht="16.5" customHeight="1">
      <c r="A25" s="32"/>
      <c r="B25" s="131"/>
      <c r="C25" s="132"/>
      <c r="D25" s="132"/>
      <c r="E25" s="10"/>
      <c r="F25" s="81"/>
      <c r="G25" s="969"/>
      <c r="H25" s="970"/>
      <c r="I25" s="971"/>
    </row>
    <row r="26" spans="1:10" ht="16.5" customHeight="1">
      <c r="A26" s="32"/>
      <c r="B26" s="131" t="s">
        <v>47</v>
      </c>
      <c r="C26" s="132"/>
      <c r="D26" s="132"/>
      <c r="E26" s="350"/>
      <c r="F26" s="309"/>
      <c r="G26" s="32"/>
      <c r="H26" s="351"/>
      <c r="I26" s="310"/>
      <c r="J26" s="32"/>
    </row>
    <row r="27" spans="1:10" ht="16.5" customHeight="1">
      <c r="A27" s="32"/>
      <c r="B27" s="667" t="s">
        <v>180</v>
      </c>
      <c r="C27" s="132" t="s">
        <v>525</v>
      </c>
      <c r="D27" s="132"/>
      <c r="E27" s="10"/>
      <c r="F27" s="81" t="s">
        <v>422</v>
      </c>
      <c r="G27" s="969" t="s">
        <v>421</v>
      </c>
      <c r="H27" s="970"/>
      <c r="I27" s="971"/>
    </row>
    <row r="28" spans="1:10" ht="16.5" customHeight="1">
      <c r="A28" s="32"/>
      <c r="B28" s="131"/>
      <c r="C28" s="132" t="s">
        <v>219</v>
      </c>
      <c r="D28" s="132"/>
      <c r="E28" s="10"/>
      <c r="F28" s="31"/>
      <c r="G28" s="969" t="s">
        <v>420</v>
      </c>
      <c r="H28" s="970"/>
      <c r="I28" s="971"/>
    </row>
    <row r="29" spans="1:10" ht="16.5" customHeight="1">
      <c r="A29" s="32"/>
      <c r="B29" s="131"/>
      <c r="C29" s="132" t="s">
        <v>419</v>
      </c>
      <c r="D29" s="132"/>
      <c r="E29" s="10"/>
      <c r="F29" s="31"/>
      <c r="G29" s="969" t="s">
        <v>126</v>
      </c>
      <c r="H29" s="970"/>
      <c r="I29" s="971"/>
    </row>
    <row r="30" spans="1:10" ht="16.5" customHeight="1">
      <c r="A30" s="32"/>
      <c r="B30" s="131"/>
      <c r="C30" s="132"/>
      <c r="D30" s="132"/>
      <c r="E30" s="10"/>
      <c r="F30" s="31"/>
      <c r="G30" s="969" t="s">
        <v>85</v>
      </c>
      <c r="H30" s="970"/>
      <c r="I30" s="971"/>
    </row>
    <row r="31" spans="1:10" ht="16.5" customHeight="1">
      <c r="A31" s="32"/>
      <c r="B31" s="131"/>
      <c r="C31" s="132"/>
      <c r="D31" s="132"/>
      <c r="E31" s="10"/>
      <c r="F31" s="31"/>
      <c r="G31" s="969" t="s">
        <v>84</v>
      </c>
      <c r="H31" s="970"/>
      <c r="I31" s="971"/>
    </row>
    <row r="32" spans="1:10" ht="16.5" customHeight="1">
      <c r="A32" s="32"/>
      <c r="B32" s="131"/>
      <c r="C32" s="132"/>
      <c r="D32" s="132"/>
      <c r="E32" s="10"/>
      <c r="F32" s="31"/>
      <c r="G32" s="969" t="s">
        <v>1673</v>
      </c>
      <c r="H32" s="970"/>
      <c r="I32" s="971"/>
    </row>
    <row r="33" spans="1:9" ht="16.5" customHeight="1">
      <c r="A33" s="32"/>
      <c r="B33" s="295"/>
      <c r="C33" s="296"/>
      <c r="D33" s="296"/>
      <c r="E33" s="10"/>
      <c r="F33" s="31"/>
      <c r="G33" s="969" t="s">
        <v>127</v>
      </c>
      <c r="H33" s="970"/>
      <c r="I33" s="971"/>
    </row>
    <row r="34" spans="1:9" ht="16.5" customHeight="1">
      <c r="A34" s="32"/>
      <c r="B34" s="295"/>
      <c r="C34" s="296"/>
      <c r="D34" s="296"/>
      <c r="E34" s="10"/>
      <c r="F34" s="31"/>
      <c r="G34" s="969" t="s">
        <v>1674</v>
      </c>
      <c r="H34" s="970"/>
      <c r="I34" s="971"/>
    </row>
    <row r="35" spans="1:9" ht="16.5" customHeight="1">
      <c r="A35" s="30"/>
      <c r="B35" s="134"/>
      <c r="C35" s="135"/>
      <c r="D35" s="135"/>
      <c r="E35" s="136"/>
      <c r="F35" s="29"/>
      <c r="G35" s="133"/>
      <c r="H35" s="84"/>
      <c r="I35" s="85"/>
    </row>
  </sheetData>
  <mergeCells count="31">
    <mergeCell ref="G34:I34"/>
    <mergeCell ref="G28:I28"/>
    <mergeCell ref="G29:I29"/>
    <mergeCell ref="G30:I30"/>
    <mergeCell ref="G31:I31"/>
    <mergeCell ref="G32:I32"/>
    <mergeCell ref="G33:I33"/>
    <mergeCell ref="B9:I9"/>
    <mergeCell ref="A1:I1"/>
    <mergeCell ref="A5:I5"/>
    <mergeCell ref="B6:I6"/>
    <mergeCell ref="B7:I7"/>
    <mergeCell ref="A8:I8"/>
    <mergeCell ref="B21:E21"/>
    <mergeCell ref="G21:I21"/>
    <mergeCell ref="B10:I10"/>
    <mergeCell ref="B11:I11"/>
    <mergeCell ref="B12:I12"/>
    <mergeCell ref="B13:I13"/>
    <mergeCell ref="B14:I14"/>
    <mergeCell ref="B15:I15"/>
    <mergeCell ref="B16:I16"/>
    <mergeCell ref="B17:I17"/>
    <mergeCell ref="B18:I18"/>
    <mergeCell ref="B19:I19"/>
    <mergeCell ref="B20:I20"/>
    <mergeCell ref="G25:I25"/>
    <mergeCell ref="G27:I27"/>
    <mergeCell ref="G22:I22"/>
    <mergeCell ref="G23:I23"/>
    <mergeCell ref="G24:I24"/>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9" width="8" style="2" customWidth="1"/>
    <col min="10" max="11" width="4.2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c r="A2" s="930"/>
      <c r="B2" s="930"/>
      <c r="C2" s="930"/>
      <c r="D2" s="930"/>
      <c r="E2" s="930"/>
      <c r="F2" s="930"/>
      <c r="G2" s="930"/>
    </row>
    <row r="3" spans="1:10" ht="18" customHeight="1">
      <c r="A3" s="932" t="s">
        <v>1139</v>
      </c>
      <c r="B3" s="932"/>
      <c r="C3" s="932"/>
      <c r="D3" s="932"/>
      <c r="E3" s="932"/>
      <c r="F3" s="932"/>
      <c r="G3" s="932"/>
      <c r="H3" s="17"/>
      <c r="I3" s="16"/>
    </row>
    <row r="4" spans="1:10" ht="16.5" customHeight="1"/>
    <row r="5" spans="1:10" ht="16.5" customHeight="1">
      <c r="A5" s="927" t="s">
        <v>924</v>
      </c>
      <c r="B5" s="928"/>
      <c r="C5" s="928"/>
      <c r="D5" s="928"/>
      <c r="E5" s="928"/>
      <c r="F5" s="928"/>
      <c r="G5" s="928"/>
      <c r="H5" s="928"/>
      <c r="I5" s="929"/>
    </row>
    <row r="6" spans="1:10" ht="13.5" customHeight="1">
      <c r="A6" s="171" t="s">
        <v>925</v>
      </c>
      <c r="B6" s="933" t="s">
        <v>86</v>
      </c>
      <c r="C6" s="934"/>
      <c r="D6" s="934"/>
      <c r="E6" s="934"/>
      <c r="F6" s="934"/>
      <c r="G6" s="934"/>
      <c r="H6" s="934"/>
      <c r="I6" s="935"/>
      <c r="J6" s="2" t="s">
        <v>927</v>
      </c>
    </row>
    <row r="7" spans="1:10" ht="13.5" customHeight="1">
      <c r="A7" s="171"/>
      <c r="B7" s="936"/>
      <c r="C7" s="937"/>
      <c r="D7" s="937"/>
      <c r="E7" s="937"/>
      <c r="F7" s="937"/>
      <c r="G7" s="937"/>
      <c r="H7" s="937"/>
      <c r="I7" s="938"/>
    </row>
    <row r="8" spans="1:10" ht="16.5" customHeight="1">
      <c r="A8" s="15" t="s">
        <v>928</v>
      </c>
      <c r="B8" s="939" t="s">
        <v>37</v>
      </c>
      <c r="C8" s="940"/>
      <c r="D8" s="940"/>
      <c r="E8" s="940"/>
      <c r="F8" s="940"/>
      <c r="G8" s="940"/>
      <c r="H8" s="940"/>
      <c r="I8" s="941"/>
    </row>
    <row r="9" spans="1:10" ht="16.5" customHeight="1">
      <c r="A9" s="927" t="s">
        <v>929</v>
      </c>
      <c r="B9" s="928"/>
      <c r="C9" s="928"/>
      <c r="D9" s="928"/>
      <c r="E9" s="928"/>
      <c r="F9" s="928"/>
      <c r="G9" s="928"/>
      <c r="H9" s="928"/>
      <c r="I9" s="929"/>
    </row>
    <row r="10" spans="1:10" ht="16.5" customHeight="1">
      <c r="A10" s="13" t="s">
        <v>930</v>
      </c>
      <c r="B10" s="945" t="s">
        <v>129</v>
      </c>
      <c r="C10" s="946"/>
      <c r="D10" s="946"/>
      <c r="E10" s="946"/>
      <c r="F10" s="946"/>
      <c r="G10" s="946"/>
      <c r="H10" s="946"/>
      <c r="I10" s="947"/>
    </row>
    <row r="11" spans="1:10" ht="16.5" customHeight="1">
      <c r="A11" s="13" t="s">
        <v>932</v>
      </c>
      <c r="B11" s="939" t="s">
        <v>1140</v>
      </c>
      <c r="C11" s="940"/>
      <c r="D11" s="940"/>
      <c r="E11" s="940"/>
      <c r="F11" s="940"/>
      <c r="G11" s="940"/>
      <c r="H11" s="940"/>
      <c r="I11" s="941"/>
    </row>
    <row r="12" spans="1:10" ht="16.5" customHeight="1">
      <c r="A12" s="11"/>
      <c r="B12" s="972" t="s">
        <v>526</v>
      </c>
      <c r="C12" s="973"/>
      <c r="D12" s="973"/>
      <c r="E12" s="973"/>
      <c r="F12" s="973"/>
      <c r="G12" s="973"/>
      <c r="H12" s="973"/>
      <c r="I12" s="974"/>
    </row>
    <row r="13" spans="1:10" ht="16.5" customHeight="1">
      <c r="A13" s="11"/>
      <c r="B13" s="972" t="s">
        <v>1141</v>
      </c>
      <c r="C13" s="973"/>
      <c r="D13" s="973"/>
      <c r="E13" s="973"/>
      <c r="F13" s="973"/>
      <c r="G13" s="973"/>
      <c r="H13" s="973"/>
      <c r="I13" s="974"/>
    </row>
    <row r="14" spans="1:10" ht="16.5" customHeight="1">
      <c r="A14" s="14"/>
      <c r="B14" s="948" t="s">
        <v>1142</v>
      </c>
      <c r="C14" s="949"/>
      <c r="D14" s="949"/>
      <c r="E14" s="949"/>
      <c r="F14" s="949"/>
      <c r="G14" s="949"/>
      <c r="H14" s="949"/>
      <c r="I14" s="950"/>
    </row>
    <row r="15" spans="1:10" ht="16.5" customHeight="1">
      <c r="A15" s="13" t="s">
        <v>936</v>
      </c>
      <c r="B15" s="939" t="s">
        <v>1143</v>
      </c>
      <c r="C15" s="940"/>
      <c r="D15" s="940"/>
      <c r="E15" s="940"/>
      <c r="F15" s="940"/>
      <c r="G15" s="940"/>
      <c r="H15" s="940"/>
      <c r="I15" s="941"/>
    </row>
    <row r="16" spans="1:10" ht="16.5" customHeight="1">
      <c r="A16" s="11"/>
      <c r="B16" s="966" t="s">
        <v>1144</v>
      </c>
      <c r="C16" s="967"/>
      <c r="D16" s="967"/>
      <c r="E16" s="967"/>
      <c r="F16" s="967"/>
      <c r="G16" s="967"/>
      <c r="H16" s="967"/>
      <c r="I16" s="968"/>
    </row>
    <row r="17" spans="1:9" ht="16.5" customHeight="1">
      <c r="A17" s="14"/>
      <c r="B17" s="951" t="s">
        <v>1621</v>
      </c>
      <c r="C17" s="952"/>
      <c r="D17" s="952"/>
      <c r="E17" s="952"/>
      <c r="F17" s="952"/>
      <c r="G17" s="952"/>
      <c r="H17" s="952"/>
      <c r="I17" s="953"/>
    </row>
    <row r="18" spans="1:9" ht="16.5" customHeight="1">
      <c r="A18" s="165" t="s">
        <v>949</v>
      </c>
      <c r="B18" s="954" t="s">
        <v>1145</v>
      </c>
      <c r="C18" s="955"/>
      <c r="D18" s="955"/>
      <c r="E18" s="955"/>
      <c r="F18" s="955"/>
      <c r="G18" s="955"/>
      <c r="H18" s="955"/>
      <c r="I18" s="956"/>
    </row>
    <row r="19" spans="1:9" ht="16.5" customHeight="1">
      <c r="A19" s="13" t="s">
        <v>950</v>
      </c>
      <c r="B19" s="957" t="s">
        <v>36</v>
      </c>
      <c r="C19" s="958"/>
      <c r="D19" s="958"/>
      <c r="E19" s="959"/>
      <c r="F19" s="12" t="s">
        <v>35</v>
      </c>
      <c r="G19" s="957" t="s">
        <v>34</v>
      </c>
      <c r="H19" s="958"/>
      <c r="I19" s="959"/>
    </row>
    <row r="20" spans="1:9" ht="16.5" customHeight="1">
      <c r="A20" s="11"/>
      <c r="B20" s="155" t="s">
        <v>99</v>
      </c>
      <c r="C20" s="156"/>
      <c r="D20" s="156"/>
      <c r="E20" s="10"/>
      <c r="F20" s="5"/>
      <c r="G20" s="960"/>
      <c r="H20" s="961"/>
      <c r="I20" s="962"/>
    </row>
    <row r="21" spans="1:9" ht="16.5" customHeight="1">
      <c r="A21" s="155"/>
      <c r="B21" s="667" t="s">
        <v>1146</v>
      </c>
      <c r="C21" s="156" t="s">
        <v>45</v>
      </c>
      <c r="D21" s="156"/>
      <c r="E21" s="10"/>
      <c r="F21" s="5" t="s">
        <v>1147</v>
      </c>
      <c r="G21" s="960"/>
      <c r="H21" s="961"/>
      <c r="I21" s="962"/>
    </row>
    <row r="22" spans="1:9" ht="16.5" customHeight="1">
      <c r="A22" s="155"/>
      <c r="B22" s="155"/>
      <c r="C22" s="156" t="s">
        <v>1861</v>
      </c>
      <c r="D22" s="156"/>
      <c r="E22" s="10"/>
      <c r="F22" s="5"/>
      <c r="G22" s="942"/>
      <c r="H22" s="943"/>
      <c r="I22" s="944"/>
    </row>
    <row r="23" spans="1:9" ht="16.5" customHeight="1">
      <c r="A23" s="155"/>
      <c r="B23" s="155"/>
      <c r="C23" s="156"/>
      <c r="D23" s="156"/>
      <c r="E23" s="10"/>
      <c r="F23" s="5"/>
      <c r="G23" s="969"/>
      <c r="H23" s="970"/>
      <c r="I23" s="971"/>
    </row>
    <row r="24" spans="1:9" ht="16.5" customHeight="1">
      <c r="A24" s="22"/>
      <c r="B24" s="155" t="s">
        <v>47</v>
      </c>
      <c r="C24" s="156"/>
      <c r="D24" s="156"/>
      <c r="E24" s="10"/>
      <c r="F24" s="26"/>
      <c r="G24" s="960"/>
      <c r="H24" s="961"/>
      <c r="I24" s="962"/>
    </row>
    <row r="25" spans="1:9" ht="16.5" customHeight="1">
      <c r="A25" s="22"/>
      <c r="B25" s="155" t="s">
        <v>1146</v>
      </c>
      <c r="C25" s="1" t="s">
        <v>525</v>
      </c>
      <c r="D25" s="156"/>
      <c r="E25" s="10"/>
      <c r="F25" s="26" t="s">
        <v>1148</v>
      </c>
      <c r="G25" s="960" t="s">
        <v>1149</v>
      </c>
      <c r="H25" s="961"/>
      <c r="I25" s="962"/>
    </row>
    <row r="26" spans="1:9" ht="16.5" customHeight="1">
      <c r="A26" s="32"/>
      <c r="B26" s="155"/>
      <c r="C26" s="156" t="s">
        <v>960</v>
      </c>
      <c r="D26" s="156"/>
      <c r="E26" s="10"/>
      <c r="F26" s="31"/>
      <c r="G26" s="969" t="s">
        <v>1150</v>
      </c>
      <c r="H26" s="1037"/>
      <c r="I26" s="1038"/>
    </row>
    <row r="27" spans="1:9" ht="16.5" customHeight="1">
      <c r="A27" s="32"/>
      <c r="B27" s="155"/>
      <c r="C27" s="156" t="s">
        <v>419</v>
      </c>
      <c r="D27" s="156"/>
      <c r="E27" s="10"/>
      <c r="F27" s="31"/>
      <c r="G27" s="969" t="s">
        <v>420</v>
      </c>
      <c r="H27" s="1037"/>
      <c r="I27" s="1038"/>
    </row>
    <row r="28" spans="1:9" ht="16.5" customHeight="1">
      <c r="A28" s="32"/>
      <c r="B28" s="155"/>
      <c r="C28" s="156"/>
      <c r="D28" s="156"/>
      <c r="E28" s="10"/>
      <c r="F28" s="31"/>
      <c r="G28" s="969" t="s">
        <v>126</v>
      </c>
      <c r="H28" s="1037"/>
      <c r="I28" s="1038"/>
    </row>
    <row r="29" spans="1:9" ht="16.5" customHeight="1">
      <c r="A29" s="32"/>
      <c r="B29" s="155"/>
      <c r="C29" s="156"/>
      <c r="D29" s="156"/>
      <c r="E29" s="10"/>
      <c r="F29" s="31"/>
      <c r="G29" s="969" t="s">
        <v>85</v>
      </c>
      <c r="H29" s="1037"/>
      <c r="I29" s="1038"/>
    </row>
    <row r="30" spans="1:9" ht="16.5" customHeight="1">
      <c r="A30" s="32"/>
      <c r="B30" s="155"/>
      <c r="C30" s="156"/>
      <c r="D30" s="156"/>
      <c r="E30" s="10"/>
      <c r="F30" s="31"/>
      <c r="G30" s="969" t="s">
        <v>84</v>
      </c>
      <c r="H30" s="1037"/>
      <c r="I30" s="1038"/>
    </row>
    <row r="31" spans="1:9" ht="16.5" customHeight="1">
      <c r="A31" s="32"/>
      <c r="B31" s="155"/>
      <c r="C31" s="156"/>
      <c r="D31" s="156"/>
      <c r="E31" s="156"/>
      <c r="F31" s="31"/>
      <c r="G31" s="969" t="s">
        <v>1151</v>
      </c>
      <c r="H31" s="970"/>
      <c r="I31" s="971"/>
    </row>
    <row r="32" spans="1:9" ht="16.5" customHeight="1">
      <c r="A32" s="32"/>
      <c r="B32" s="155"/>
      <c r="C32" s="156"/>
      <c r="D32" s="156"/>
      <c r="E32" s="10"/>
      <c r="F32" s="31"/>
      <c r="G32" s="969" t="s">
        <v>127</v>
      </c>
      <c r="H32" s="970"/>
      <c r="I32" s="971"/>
    </row>
    <row r="33" spans="1:9" ht="16.5" customHeight="1">
      <c r="A33" s="32"/>
      <c r="B33" s="155"/>
      <c r="C33" s="156"/>
      <c r="D33" s="156"/>
      <c r="E33" s="10"/>
      <c r="F33" s="31"/>
      <c r="G33" s="960" t="s">
        <v>128</v>
      </c>
      <c r="H33" s="1037"/>
      <c r="I33" s="1038"/>
    </row>
    <row r="34" spans="1:9" ht="16.5" customHeight="1">
      <c r="A34" s="32"/>
      <c r="B34" s="155"/>
      <c r="C34" s="156"/>
      <c r="D34" s="156"/>
      <c r="E34" s="10"/>
      <c r="F34" s="31"/>
      <c r="G34" s="969" t="s">
        <v>1152</v>
      </c>
      <c r="H34" s="1037"/>
      <c r="I34" s="1038"/>
    </row>
    <row r="35" spans="1:9" ht="16.5" customHeight="1">
      <c r="A35" s="32"/>
      <c r="B35" s="155"/>
      <c r="C35" s="156"/>
      <c r="D35" s="156"/>
      <c r="E35" s="10"/>
      <c r="F35" s="31"/>
      <c r="G35" s="152"/>
      <c r="H35" s="153"/>
      <c r="I35" s="154"/>
    </row>
    <row r="36" spans="1:9" ht="16.5" customHeight="1">
      <c r="A36" s="32"/>
      <c r="B36" s="155" t="s">
        <v>1153</v>
      </c>
      <c r="C36" s="156"/>
      <c r="D36" s="156"/>
      <c r="E36" s="10"/>
      <c r="F36" s="31" t="s">
        <v>1154</v>
      </c>
      <c r="G36" s="969" t="s">
        <v>1155</v>
      </c>
      <c r="H36" s="1037"/>
      <c r="I36" s="1038"/>
    </row>
    <row r="37" spans="1:9" ht="16.5" customHeight="1">
      <c r="A37" s="30"/>
      <c r="B37" s="165"/>
      <c r="C37" s="166"/>
      <c r="D37" s="166"/>
      <c r="E37" s="167"/>
      <c r="F37" s="29"/>
      <c r="G37" s="963"/>
      <c r="H37" s="964"/>
      <c r="I37" s="965"/>
    </row>
  </sheetData>
  <mergeCells count="35">
    <mergeCell ref="G32:I32"/>
    <mergeCell ref="G33:I33"/>
    <mergeCell ref="G34:I34"/>
    <mergeCell ref="G36:I36"/>
    <mergeCell ref="G37:I37"/>
    <mergeCell ref="G31:I31"/>
    <mergeCell ref="G20:I20"/>
    <mergeCell ref="G21:I21"/>
    <mergeCell ref="G22:I22"/>
    <mergeCell ref="G23:I23"/>
    <mergeCell ref="G24:I24"/>
    <mergeCell ref="G25:I25"/>
    <mergeCell ref="G26:I26"/>
    <mergeCell ref="G27:I27"/>
    <mergeCell ref="G28:I28"/>
    <mergeCell ref="G29:I29"/>
    <mergeCell ref="G30:I30"/>
    <mergeCell ref="B15:I15"/>
    <mergeCell ref="B16:I16"/>
    <mergeCell ref="B17:I17"/>
    <mergeCell ref="B18:I18"/>
    <mergeCell ref="B19:E19"/>
    <mergeCell ref="G19:I19"/>
    <mergeCell ref="B14:I14"/>
    <mergeCell ref="A1:I1"/>
    <mergeCell ref="A2:G2"/>
    <mergeCell ref="A3:G3"/>
    <mergeCell ref="A5:I5"/>
    <mergeCell ref="B6:I7"/>
    <mergeCell ref="B8:I8"/>
    <mergeCell ref="A9:I9"/>
    <mergeCell ref="B10:I10"/>
    <mergeCell ref="B11:I11"/>
    <mergeCell ref="B12:I12"/>
    <mergeCell ref="B13:I13"/>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1" width="4.12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1008"/>
      <c r="B1" s="1008"/>
      <c r="C1" s="1008"/>
      <c r="D1" s="1008"/>
      <c r="E1" s="1008"/>
      <c r="F1" s="1008"/>
      <c r="G1" s="1008"/>
      <c r="H1" s="1008"/>
      <c r="I1" s="1008"/>
    </row>
    <row r="2" spans="1:10">
      <c r="A2" s="930"/>
      <c r="B2" s="930"/>
      <c r="C2" s="930"/>
      <c r="D2" s="930"/>
      <c r="E2" s="930"/>
      <c r="F2" s="930"/>
      <c r="G2" s="930"/>
    </row>
    <row r="3" spans="1:10" ht="14.25">
      <c r="A3" s="932" t="s">
        <v>1156</v>
      </c>
      <c r="B3" s="932"/>
      <c r="C3" s="932"/>
      <c r="D3" s="932"/>
      <c r="E3" s="932"/>
      <c r="F3" s="932"/>
      <c r="G3" s="932"/>
      <c r="H3" s="932"/>
      <c r="I3" s="16"/>
    </row>
    <row r="5" spans="1:10" ht="15" customHeight="1">
      <c r="A5" s="927" t="s">
        <v>924</v>
      </c>
      <c r="B5" s="928"/>
      <c r="C5" s="928"/>
      <c r="D5" s="928"/>
      <c r="E5" s="928"/>
      <c r="F5" s="928"/>
      <c r="G5" s="928"/>
      <c r="H5" s="928"/>
      <c r="I5" s="929"/>
    </row>
    <row r="6" spans="1:10" ht="40.5" customHeight="1">
      <c r="A6" s="305" t="s">
        <v>925</v>
      </c>
      <c r="B6" s="945" t="s">
        <v>1622</v>
      </c>
      <c r="C6" s="946"/>
      <c r="D6" s="946"/>
      <c r="E6" s="946"/>
      <c r="F6" s="946"/>
      <c r="G6" s="946"/>
      <c r="H6" s="946"/>
      <c r="I6" s="947"/>
      <c r="J6" s="2" t="s">
        <v>927</v>
      </c>
    </row>
    <row r="7" spans="1:10" ht="15" customHeight="1">
      <c r="A7" s="15" t="s">
        <v>928</v>
      </c>
      <c r="B7" s="939" t="s">
        <v>37</v>
      </c>
      <c r="C7" s="940"/>
      <c r="D7" s="940"/>
      <c r="E7" s="940"/>
      <c r="F7" s="940"/>
      <c r="G7" s="940"/>
      <c r="H7" s="940"/>
      <c r="I7" s="941"/>
    </row>
    <row r="8" spans="1:10" ht="15" customHeight="1">
      <c r="A8" s="927" t="s">
        <v>929</v>
      </c>
      <c r="B8" s="928"/>
      <c r="C8" s="928"/>
      <c r="D8" s="928"/>
      <c r="E8" s="928"/>
      <c r="F8" s="928"/>
      <c r="G8" s="928"/>
      <c r="H8" s="928"/>
      <c r="I8" s="929"/>
    </row>
    <row r="9" spans="1:10" ht="15" customHeight="1">
      <c r="A9" s="80" t="s">
        <v>930</v>
      </c>
      <c r="B9" s="933" t="s">
        <v>1722</v>
      </c>
      <c r="C9" s="934"/>
      <c r="D9" s="934"/>
      <c r="E9" s="934"/>
      <c r="F9" s="934"/>
      <c r="G9" s="934"/>
      <c r="H9" s="934"/>
      <c r="I9" s="935"/>
    </row>
    <row r="10" spans="1:10" ht="15" customHeight="1">
      <c r="A10" s="174"/>
      <c r="B10" s="1014" t="s">
        <v>1723</v>
      </c>
      <c r="C10" s="1015"/>
      <c r="D10" s="1015"/>
      <c r="E10" s="1015"/>
      <c r="F10" s="1015"/>
      <c r="G10" s="1015"/>
      <c r="H10" s="1015"/>
      <c r="I10" s="1016"/>
    </row>
    <row r="11" spans="1:10" ht="15" customHeight="1">
      <c r="A11" s="174"/>
      <c r="B11" s="1014" t="s">
        <v>1724</v>
      </c>
      <c r="C11" s="1015"/>
      <c r="D11" s="1015"/>
      <c r="E11" s="1015"/>
      <c r="F11" s="1015"/>
      <c r="G11" s="1015"/>
      <c r="H11" s="1015"/>
      <c r="I11" s="1016"/>
    </row>
    <row r="12" spans="1:10" ht="15" customHeight="1">
      <c r="A12" s="174"/>
      <c r="B12" s="936" t="s">
        <v>1725</v>
      </c>
      <c r="C12" s="937"/>
      <c r="D12" s="937"/>
      <c r="E12" s="937"/>
      <c r="F12" s="937"/>
      <c r="G12" s="937"/>
      <c r="H12" s="937"/>
      <c r="I12" s="938"/>
    </row>
    <row r="13" spans="1:10" ht="15" customHeight="1">
      <c r="A13" s="13" t="s">
        <v>932</v>
      </c>
      <c r="B13" s="939" t="s">
        <v>1158</v>
      </c>
      <c r="C13" s="940"/>
      <c r="D13" s="940"/>
      <c r="E13" s="940"/>
      <c r="F13" s="940"/>
      <c r="G13" s="940"/>
      <c r="H13" s="940"/>
      <c r="I13" s="941"/>
    </row>
    <row r="14" spans="1:10" ht="15" customHeight="1">
      <c r="A14" s="11"/>
      <c r="B14" s="972" t="s">
        <v>1159</v>
      </c>
      <c r="C14" s="973"/>
      <c r="D14" s="973"/>
      <c r="E14" s="973"/>
      <c r="F14" s="973"/>
      <c r="G14" s="973"/>
      <c r="H14" s="973"/>
      <c r="I14" s="974"/>
    </row>
    <row r="15" spans="1:10" ht="15" customHeight="1">
      <c r="A15" s="11"/>
      <c r="B15" s="972" t="s">
        <v>1160</v>
      </c>
      <c r="C15" s="973"/>
      <c r="D15" s="973"/>
      <c r="E15" s="973"/>
      <c r="F15" s="973"/>
      <c r="G15" s="973"/>
      <c r="H15" s="973"/>
      <c r="I15" s="974"/>
    </row>
    <row r="16" spans="1:10" ht="15" customHeight="1">
      <c r="A16" s="14"/>
      <c r="B16" s="948" t="s">
        <v>1161</v>
      </c>
      <c r="C16" s="949"/>
      <c r="D16" s="949"/>
      <c r="E16" s="949"/>
      <c r="F16" s="949"/>
      <c r="G16" s="949"/>
      <c r="H16" s="949"/>
      <c r="I16" s="950"/>
    </row>
    <row r="17" spans="1:9" ht="15" customHeight="1">
      <c r="A17" s="13" t="s">
        <v>936</v>
      </c>
      <c r="B17" s="939" t="s">
        <v>1162</v>
      </c>
      <c r="C17" s="940"/>
      <c r="D17" s="940"/>
      <c r="E17" s="940"/>
      <c r="F17" s="940"/>
      <c r="G17" s="940"/>
      <c r="H17" s="940"/>
      <c r="I17" s="941"/>
    </row>
    <row r="18" spans="1:9" ht="15" customHeight="1">
      <c r="A18" s="11"/>
      <c r="B18" s="966" t="s">
        <v>723</v>
      </c>
      <c r="C18" s="967"/>
      <c r="D18" s="967"/>
      <c r="E18" s="967"/>
      <c r="F18" s="967"/>
      <c r="G18" s="967"/>
      <c r="H18" s="967"/>
      <c r="I18" s="968"/>
    </row>
    <row r="19" spans="1:9" ht="15" customHeight="1">
      <c r="A19" s="14"/>
      <c r="B19" s="951" t="s">
        <v>1590</v>
      </c>
      <c r="C19" s="952"/>
      <c r="D19" s="952"/>
      <c r="E19" s="952"/>
      <c r="F19" s="952"/>
      <c r="G19" s="952"/>
      <c r="H19" s="952"/>
      <c r="I19" s="953"/>
    </row>
    <row r="20" spans="1:9" ht="15" customHeight="1">
      <c r="A20" s="165" t="s">
        <v>949</v>
      </c>
      <c r="B20" s="954" t="s">
        <v>915</v>
      </c>
      <c r="C20" s="955"/>
      <c r="D20" s="955"/>
      <c r="E20" s="955"/>
      <c r="F20" s="955"/>
      <c r="G20" s="955"/>
      <c r="H20" s="955"/>
      <c r="I20" s="956"/>
    </row>
    <row r="21" spans="1:9" ht="15" customHeight="1">
      <c r="A21" s="13" t="s">
        <v>950</v>
      </c>
      <c r="B21" s="957" t="s">
        <v>36</v>
      </c>
      <c r="C21" s="958"/>
      <c r="D21" s="958"/>
      <c r="E21" s="959"/>
      <c r="F21" s="12" t="s">
        <v>35</v>
      </c>
      <c r="G21" s="957" t="s">
        <v>34</v>
      </c>
      <c r="H21" s="958"/>
      <c r="I21" s="959"/>
    </row>
    <row r="22" spans="1:9" ht="15" customHeight="1">
      <c r="A22" s="11"/>
      <c r="B22" s="155" t="s">
        <v>47</v>
      </c>
      <c r="C22" s="156"/>
      <c r="D22" s="156"/>
      <c r="E22" s="10"/>
      <c r="F22" s="5"/>
      <c r="G22" s="960"/>
      <c r="H22" s="961"/>
      <c r="I22" s="962"/>
    </row>
    <row r="23" spans="1:9" ht="15" customHeight="1">
      <c r="A23" s="155"/>
      <c r="B23" s="149" t="s">
        <v>1146</v>
      </c>
      <c r="C23" s="967" t="s">
        <v>1163</v>
      </c>
      <c r="D23" s="967"/>
      <c r="E23" s="968"/>
      <c r="F23" s="5" t="s">
        <v>1710</v>
      </c>
      <c r="G23" s="960" t="s">
        <v>1164</v>
      </c>
      <c r="H23" s="961"/>
      <c r="I23" s="962"/>
    </row>
    <row r="24" spans="1:9" ht="15" customHeight="1">
      <c r="A24" s="155"/>
      <c r="B24" s="155"/>
      <c r="C24" s="967" t="s">
        <v>1165</v>
      </c>
      <c r="D24" s="967"/>
      <c r="E24" s="968"/>
      <c r="F24" s="5"/>
      <c r="G24" s="942" t="s">
        <v>1166</v>
      </c>
      <c r="H24" s="943"/>
      <c r="I24" s="944"/>
    </row>
    <row r="25" spans="1:9" ht="15" customHeight="1">
      <c r="A25" s="155"/>
      <c r="B25" s="155"/>
      <c r="C25" s="967" t="s">
        <v>960</v>
      </c>
      <c r="D25" s="967"/>
      <c r="E25" s="968"/>
      <c r="F25" s="5"/>
      <c r="G25" s="969" t="s">
        <v>1167</v>
      </c>
      <c r="H25" s="970"/>
      <c r="I25" s="971"/>
    </row>
    <row r="26" spans="1:9" ht="15" customHeight="1">
      <c r="A26" s="22"/>
      <c r="B26" s="155"/>
      <c r="C26" s="967" t="s">
        <v>1664</v>
      </c>
      <c r="D26" s="967"/>
      <c r="E26" s="968"/>
      <c r="F26" s="26"/>
      <c r="G26" s="960" t="s">
        <v>1168</v>
      </c>
      <c r="H26" s="961"/>
      <c r="I26" s="962"/>
    </row>
    <row r="27" spans="1:9" ht="15" customHeight="1">
      <c r="A27" s="22"/>
      <c r="B27" s="155"/>
      <c r="C27" s="967"/>
      <c r="D27" s="967"/>
      <c r="E27" s="968"/>
      <c r="F27" s="5"/>
      <c r="G27" s="969" t="s">
        <v>1169</v>
      </c>
      <c r="H27" s="970"/>
      <c r="I27" s="971"/>
    </row>
    <row r="28" spans="1:9" ht="15" customHeight="1">
      <c r="A28" s="32"/>
      <c r="B28" s="155"/>
      <c r="C28" s="156"/>
      <c r="D28" s="156"/>
      <c r="E28" s="157"/>
      <c r="F28" s="31"/>
      <c r="G28" s="969" t="s">
        <v>1170</v>
      </c>
      <c r="H28" s="970"/>
      <c r="I28" s="971"/>
    </row>
    <row r="29" spans="1:9" ht="15" customHeight="1">
      <c r="A29" s="32"/>
      <c r="B29" s="155"/>
      <c r="C29" s="156"/>
      <c r="D29" s="156"/>
      <c r="E29" s="156"/>
      <c r="F29" s="31"/>
      <c r="G29" s="969" t="s">
        <v>128</v>
      </c>
      <c r="H29" s="970"/>
      <c r="I29" s="971"/>
    </row>
    <row r="30" spans="1:9" ht="15" customHeight="1">
      <c r="A30" s="30"/>
      <c r="B30" s="165"/>
      <c r="C30" s="166"/>
      <c r="D30" s="166"/>
      <c r="E30" s="167"/>
      <c r="F30" s="29"/>
      <c r="G30" s="963"/>
      <c r="H30" s="964"/>
      <c r="I30" s="965"/>
    </row>
  </sheetData>
  <mergeCells count="35">
    <mergeCell ref="G30:I30"/>
    <mergeCell ref="C26:E26"/>
    <mergeCell ref="G26:I26"/>
    <mergeCell ref="C27:E27"/>
    <mergeCell ref="G27:I27"/>
    <mergeCell ref="G28:I28"/>
    <mergeCell ref="G29:I29"/>
    <mergeCell ref="C25:E25"/>
    <mergeCell ref="G25:I25"/>
    <mergeCell ref="B17:I17"/>
    <mergeCell ref="B18:I18"/>
    <mergeCell ref="B19:I19"/>
    <mergeCell ref="B20:I20"/>
    <mergeCell ref="B21:E21"/>
    <mergeCell ref="G21:I21"/>
    <mergeCell ref="G22:I22"/>
    <mergeCell ref="C23:E23"/>
    <mergeCell ref="G23:I23"/>
    <mergeCell ref="C24:E24"/>
    <mergeCell ref="G24:I24"/>
    <mergeCell ref="B16:I16"/>
    <mergeCell ref="A1:I1"/>
    <mergeCell ref="A2:G2"/>
    <mergeCell ref="A3:H3"/>
    <mergeCell ref="A5:I5"/>
    <mergeCell ref="B6:I6"/>
    <mergeCell ref="B7:I7"/>
    <mergeCell ref="A8:I8"/>
    <mergeCell ref="B9:I9"/>
    <mergeCell ref="B13:I13"/>
    <mergeCell ref="B14:I14"/>
    <mergeCell ref="B15:I15"/>
    <mergeCell ref="B12:I12"/>
    <mergeCell ref="B11:I11"/>
    <mergeCell ref="B10:I10"/>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110" zoomScaleNormal="100" zoomScaleSheetLayoutView="11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1" width="4.87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1008"/>
      <c r="B1" s="1008"/>
      <c r="C1" s="1008"/>
      <c r="D1" s="1008"/>
      <c r="E1" s="1008"/>
      <c r="F1" s="1008"/>
      <c r="G1" s="1008"/>
      <c r="H1" s="1008"/>
      <c r="I1" s="1008"/>
    </row>
    <row r="3" spans="1:10" ht="14.25">
      <c r="A3" s="932" t="s">
        <v>1314</v>
      </c>
      <c r="B3" s="932"/>
      <c r="C3" s="932"/>
      <c r="D3" s="932"/>
      <c r="E3" s="932"/>
      <c r="F3" s="932"/>
      <c r="G3" s="932"/>
      <c r="H3" s="17"/>
      <c r="I3" s="16"/>
    </row>
    <row r="5" spans="1:10">
      <c r="A5" s="927" t="s">
        <v>1327</v>
      </c>
      <c r="B5" s="928"/>
      <c r="C5" s="928"/>
      <c r="D5" s="928"/>
      <c r="E5" s="928"/>
      <c r="F5" s="928"/>
      <c r="G5" s="928"/>
      <c r="H5" s="928"/>
      <c r="I5" s="929"/>
    </row>
    <row r="6" spans="1:10">
      <c r="A6" s="171" t="s">
        <v>1328</v>
      </c>
      <c r="B6" s="933" t="s">
        <v>1315</v>
      </c>
      <c r="C6" s="934"/>
      <c r="D6" s="934"/>
      <c r="E6" s="934"/>
      <c r="F6" s="934"/>
      <c r="G6" s="934"/>
      <c r="H6" s="934"/>
      <c r="I6" s="935"/>
      <c r="J6" s="2" t="s">
        <v>1329</v>
      </c>
    </row>
    <row r="7" spans="1:10">
      <c r="A7" s="171"/>
      <c r="B7" s="936"/>
      <c r="C7" s="937"/>
      <c r="D7" s="937"/>
      <c r="E7" s="937"/>
      <c r="F7" s="937"/>
      <c r="G7" s="937"/>
      <c r="H7" s="937"/>
      <c r="I7" s="938"/>
    </row>
    <row r="8" spans="1:10">
      <c r="A8" s="15" t="s">
        <v>1330</v>
      </c>
      <c r="B8" s="939" t="s">
        <v>37</v>
      </c>
      <c r="C8" s="940"/>
      <c r="D8" s="940"/>
      <c r="E8" s="940"/>
      <c r="F8" s="940"/>
      <c r="G8" s="940"/>
      <c r="H8" s="940"/>
      <c r="I8" s="941"/>
    </row>
    <row r="9" spans="1:10">
      <c r="A9" s="927" t="s">
        <v>1331</v>
      </c>
      <c r="B9" s="928"/>
      <c r="C9" s="928"/>
      <c r="D9" s="928"/>
      <c r="E9" s="928"/>
      <c r="F9" s="928"/>
      <c r="G9" s="928"/>
      <c r="H9" s="928"/>
      <c r="I9" s="929"/>
    </row>
    <row r="10" spans="1:10">
      <c r="A10" s="13" t="s">
        <v>1332</v>
      </c>
      <c r="B10" s="989" t="s">
        <v>1316</v>
      </c>
      <c r="C10" s="978"/>
      <c r="D10" s="978"/>
      <c r="E10" s="978"/>
      <c r="F10" s="978"/>
      <c r="G10" s="978"/>
      <c r="H10" s="978"/>
      <c r="I10" s="979"/>
    </row>
    <row r="11" spans="1:10" ht="40.5" customHeight="1">
      <c r="A11" s="11"/>
      <c r="B11" s="1014" t="s">
        <v>1317</v>
      </c>
      <c r="C11" s="1015"/>
      <c r="D11" s="1015"/>
      <c r="E11" s="1015"/>
      <c r="F11" s="1015"/>
      <c r="G11" s="1015"/>
      <c r="H11" s="1015"/>
      <c r="I11" s="1016"/>
    </row>
    <row r="12" spans="1:10">
      <c r="A12" s="13" t="s">
        <v>1333</v>
      </c>
      <c r="B12" s="939" t="s">
        <v>1318</v>
      </c>
      <c r="C12" s="940"/>
      <c r="D12" s="940"/>
      <c r="E12" s="940"/>
      <c r="F12" s="940"/>
      <c r="G12" s="940"/>
      <c r="H12" s="940"/>
      <c r="I12" s="941"/>
    </row>
    <row r="13" spans="1:10">
      <c r="A13" s="11"/>
      <c r="B13" s="972" t="s">
        <v>1334</v>
      </c>
      <c r="C13" s="973"/>
      <c r="D13" s="973"/>
      <c r="E13" s="973"/>
      <c r="F13" s="973"/>
      <c r="G13" s="973"/>
      <c r="H13" s="973"/>
      <c r="I13" s="974"/>
    </row>
    <row r="14" spans="1:10">
      <c r="A14" s="11"/>
      <c r="B14" s="972" t="s">
        <v>1467</v>
      </c>
      <c r="C14" s="973"/>
      <c r="D14" s="973"/>
      <c r="E14" s="973"/>
      <c r="F14" s="973"/>
      <c r="G14" s="973"/>
      <c r="H14" s="973"/>
      <c r="I14" s="974"/>
    </row>
    <row r="15" spans="1:10" ht="25.5" customHeight="1">
      <c r="A15" s="13" t="s">
        <v>1335</v>
      </c>
      <c r="B15" s="989" t="s">
        <v>1468</v>
      </c>
      <c r="C15" s="978"/>
      <c r="D15" s="978"/>
      <c r="E15" s="978"/>
      <c r="F15" s="978"/>
      <c r="G15" s="978"/>
      <c r="H15" s="978"/>
      <c r="I15" s="979"/>
    </row>
    <row r="16" spans="1:10">
      <c r="A16" s="14"/>
      <c r="B16" s="951" t="s">
        <v>1319</v>
      </c>
      <c r="C16" s="952"/>
      <c r="D16" s="952"/>
      <c r="E16" s="952"/>
      <c r="F16" s="952"/>
      <c r="G16" s="952"/>
      <c r="H16" s="952"/>
      <c r="I16" s="953"/>
    </row>
    <row r="17" spans="1:9">
      <c r="A17" s="155" t="s">
        <v>1336</v>
      </c>
      <c r="B17" s="972" t="s">
        <v>1320</v>
      </c>
      <c r="C17" s="973"/>
      <c r="D17" s="973"/>
      <c r="E17" s="973"/>
      <c r="F17" s="973"/>
      <c r="G17" s="973"/>
      <c r="H17" s="973"/>
      <c r="I17" s="974"/>
    </row>
    <row r="18" spans="1:9">
      <c r="A18" s="165"/>
      <c r="B18" s="954" t="s">
        <v>1321</v>
      </c>
      <c r="C18" s="955"/>
      <c r="D18" s="955"/>
      <c r="E18" s="955"/>
      <c r="F18" s="955"/>
      <c r="G18" s="955"/>
      <c r="H18" s="955"/>
      <c r="I18" s="956"/>
    </row>
    <row r="19" spans="1:9">
      <c r="A19" s="13" t="s">
        <v>1337</v>
      </c>
      <c r="B19" s="957" t="s">
        <v>36</v>
      </c>
      <c r="C19" s="958"/>
      <c r="D19" s="958"/>
      <c r="E19" s="959"/>
      <c r="F19" s="12" t="s">
        <v>35</v>
      </c>
      <c r="G19" s="957" t="s">
        <v>34</v>
      </c>
      <c r="H19" s="958"/>
      <c r="I19" s="959"/>
    </row>
    <row r="20" spans="1:9">
      <c r="A20" s="11"/>
      <c r="B20" s="939" t="s">
        <v>1469</v>
      </c>
      <c r="C20" s="940"/>
      <c r="D20" s="940"/>
      <c r="E20" s="941"/>
      <c r="F20" s="5"/>
      <c r="G20" s="272"/>
      <c r="H20" s="273"/>
      <c r="I20" s="274"/>
    </row>
    <row r="21" spans="1:9">
      <c r="A21" s="11"/>
      <c r="B21" s="966" t="s">
        <v>1322</v>
      </c>
      <c r="C21" s="967"/>
      <c r="D21" s="967"/>
      <c r="E21" s="968"/>
      <c r="F21" s="5"/>
      <c r="G21" s="960"/>
      <c r="H21" s="961"/>
      <c r="I21" s="962"/>
    </row>
    <row r="22" spans="1:9">
      <c r="A22" s="155"/>
      <c r="B22" s="149" t="s">
        <v>1338</v>
      </c>
      <c r="C22" s="967" t="s">
        <v>1835</v>
      </c>
      <c r="D22" s="967"/>
      <c r="E22" s="968"/>
      <c r="F22" s="5" t="s">
        <v>1748</v>
      </c>
      <c r="G22" s="960" t="s">
        <v>1323</v>
      </c>
      <c r="H22" s="961"/>
      <c r="I22" s="962"/>
    </row>
    <row r="23" spans="1:9">
      <c r="A23" s="155"/>
      <c r="B23" s="149"/>
      <c r="C23" s="967"/>
      <c r="D23" s="967"/>
      <c r="E23" s="968"/>
      <c r="F23" s="5"/>
      <c r="G23" s="942" t="s">
        <v>1324</v>
      </c>
      <c r="H23" s="943"/>
      <c r="I23" s="944"/>
    </row>
    <row r="24" spans="1:9">
      <c r="A24" s="155"/>
      <c r="B24" s="149"/>
      <c r="C24" s="156"/>
      <c r="D24" s="156"/>
      <c r="E24" s="10"/>
      <c r="F24" s="5"/>
      <c r="G24" s="969" t="s">
        <v>1325</v>
      </c>
      <c r="H24" s="970"/>
      <c r="I24" s="971"/>
    </row>
    <row r="25" spans="1:9">
      <c r="A25" s="22"/>
      <c r="B25" s="149"/>
      <c r="C25" s="967"/>
      <c r="D25" s="967"/>
      <c r="E25" s="968"/>
      <c r="F25" s="26"/>
      <c r="G25" s="960"/>
      <c r="H25" s="961"/>
      <c r="I25" s="962"/>
    </row>
    <row r="26" spans="1:9">
      <c r="A26" s="22"/>
      <c r="B26" s="149" t="s">
        <v>1338</v>
      </c>
      <c r="C26" s="967" t="s">
        <v>1836</v>
      </c>
      <c r="D26" s="967"/>
      <c r="E26" s="968"/>
      <c r="F26" s="5" t="s">
        <v>1749</v>
      </c>
      <c r="G26" s="969" t="s">
        <v>1339</v>
      </c>
      <c r="H26" s="970"/>
      <c r="I26" s="971"/>
    </row>
    <row r="27" spans="1:9">
      <c r="A27" s="32"/>
      <c r="B27" s="149"/>
      <c r="C27" s="967"/>
      <c r="D27" s="967"/>
      <c r="E27" s="968"/>
      <c r="F27" s="31"/>
      <c r="G27" s="969" t="s">
        <v>1340</v>
      </c>
      <c r="H27" s="970"/>
      <c r="I27" s="971"/>
    </row>
    <row r="28" spans="1:9">
      <c r="A28" s="32"/>
      <c r="B28" s="149"/>
      <c r="C28" s="156"/>
      <c r="D28" s="156"/>
      <c r="E28" s="156"/>
      <c r="F28" s="31"/>
      <c r="G28" s="969" t="s">
        <v>1326</v>
      </c>
      <c r="H28" s="970"/>
      <c r="I28" s="971"/>
    </row>
    <row r="29" spans="1:9">
      <c r="A29" s="30"/>
      <c r="B29" s="165"/>
      <c r="C29" s="166"/>
      <c r="D29" s="166"/>
      <c r="E29" s="167"/>
      <c r="F29" s="29"/>
      <c r="G29" s="963"/>
      <c r="H29" s="964"/>
      <c r="I29" s="965"/>
    </row>
  </sheetData>
  <mergeCells count="33">
    <mergeCell ref="G29:I29"/>
    <mergeCell ref="C22:E22"/>
    <mergeCell ref="G22:I22"/>
    <mergeCell ref="C23:E23"/>
    <mergeCell ref="G23:I23"/>
    <mergeCell ref="G24:I24"/>
    <mergeCell ref="C25:E25"/>
    <mergeCell ref="G25:I25"/>
    <mergeCell ref="C26:E26"/>
    <mergeCell ref="G26:I26"/>
    <mergeCell ref="C27:E27"/>
    <mergeCell ref="G27:I27"/>
    <mergeCell ref="G28:I28"/>
    <mergeCell ref="B21:E21"/>
    <mergeCell ref="G21:I21"/>
    <mergeCell ref="B10:I10"/>
    <mergeCell ref="B11:I11"/>
    <mergeCell ref="B12:I12"/>
    <mergeCell ref="B13:I13"/>
    <mergeCell ref="B14:I14"/>
    <mergeCell ref="B15:I15"/>
    <mergeCell ref="B16:I16"/>
    <mergeCell ref="B17:I17"/>
    <mergeCell ref="B18:I18"/>
    <mergeCell ref="B19:E19"/>
    <mergeCell ref="G19:I19"/>
    <mergeCell ref="B20:E20"/>
    <mergeCell ref="A9:I9"/>
    <mergeCell ref="A1:I1"/>
    <mergeCell ref="A3:G3"/>
    <mergeCell ref="A5:I5"/>
    <mergeCell ref="B6:I7"/>
    <mergeCell ref="B8:I8"/>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1" width="4.62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1008"/>
      <c r="B1" s="1008"/>
      <c r="C1" s="1008"/>
      <c r="D1" s="1008"/>
      <c r="E1" s="1008"/>
      <c r="F1" s="1008"/>
      <c r="G1" s="1008"/>
      <c r="H1" s="1008"/>
      <c r="I1" s="1008"/>
    </row>
    <row r="2" spans="1:10">
      <c r="A2" s="930"/>
      <c r="B2" s="930"/>
      <c r="C2" s="930"/>
      <c r="D2" s="930"/>
      <c r="E2" s="930"/>
      <c r="F2" s="930"/>
      <c r="G2" s="930"/>
    </row>
    <row r="3" spans="1:10" ht="14.25">
      <c r="A3" s="932" t="s">
        <v>1171</v>
      </c>
      <c r="B3" s="932"/>
      <c r="C3" s="932"/>
      <c r="D3" s="932"/>
      <c r="E3" s="932"/>
      <c r="F3" s="932"/>
      <c r="G3" s="932"/>
      <c r="H3" s="932"/>
      <c r="I3" s="16"/>
    </row>
    <row r="5" spans="1:10" ht="15" customHeight="1">
      <c r="A5" s="927" t="s">
        <v>924</v>
      </c>
      <c r="B5" s="928"/>
      <c r="C5" s="928"/>
      <c r="D5" s="928"/>
      <c r="E5" s="928"/>
      <c r="F5" s="928"/>
      <c r="G5" s="928"/>
      <c r="H5" s="928"/>
      <c r="I5" s="929"/>
    </row>
    <row r="6" spans="1:10">
      <c r="A6" s="171" t="s">
        <v>925</v>
      </c>
      <c r="B6" s="989" t="s">
        <v>1157</v>
      </c>
      <c r="C6" s="978"/>
      <c r="D6" s="978"/>
      <c r="E6" s="978"/>
      <c r="F6" s="978"/>
      <c r="G6" s="978"/>
      <c r="H6" s="978"/>
      <c r="I6" s="979"/>
      <c r="J6" s="2" t="s">
        <v>927</v>
      </c>
    </row>
    <row r="7" spans="1:10" ht="27" customHeight="1">
      <c r="A7" s="171"/>
      <c r="B7" s="963"/>
      <c r="C7" s="964"/>
      <c r="D7" s="964"/>
      <c r="E7" s="964"/>
      <c r="F7" s="964"/>
      <c r="G7" s="964"/>
      <c r="H7" s="964"/>
      <c r="I7" s="965"/>
    </row>
    <row r="8" spans="1:10">
      <c r="A8" s="15" t="s">
        <v>928</v>
      </c>
      <c r="B8" s="939" t="s">
        <v>37</v>
      </c>
      <c r="C8" s="940"/>
      <c r="D8" s="940"/>
      <c r="E8" s="940"/>
      <c r="F8" s="940"/>
      <c r="G8" s="940"/>
      <c r="H8" s="940"/>
      <c r="I8" s="941"/>
    </row>
    <row r="9" spans="1:10" ht="15" customHeight="1">
      <c r="A9" s="927" t="s">
        <v>929</v>
      </c>
      <c r="B9" s="928"/>
      <c r="C9" s="928"/>
      <c r="D9" s="928"/>
      <c r="E9" s="928"/>
      <c r="F9" s="928"/>
      <c r="G9" s="928"/>
      <c r="H9" s="928"/>
      <c r="I9" s="929"/>
    </row>
    <row r="10" spans="1:10" ht="15" customHeight="1">
      <c r="A10" s="80" t="s">
        <v>930</v>
      </c>
      <c r="B10" s="975" t="s">
        <v>1172</v>
      </c>
      <c r="C10" s="976"/>
      <c r="D10" s="976"/>
      <c r="E10" s="976"/>
      <c r="F10" s="976"/>
      <c r="G10" s="976"/>
      <c r="H10" s="976"/>
      <c r="I10" s="977"/>
    </row>
    <row r="11" spans="1:10" ht="15" customHeight="1">
      <c r="A11" s="13" t="s">
        <v>932</v>
      </c>
      <c r="B11" s="939" t="s">
        <v>1140</v>
      </c>
      <c r="C11" s="940"/>
      <c r="D11" s="940"/>
      <c r="E11" s="940"/>
      <c r="F11" s="940"/>
      <c r="G11" s="940"/>
      <c r="H11" s="940"/>
      <c r="I11" s="941"/>
    </row>
    <row r="12" spans="1:10" ht="15" customHeight="1">
      <c r="A12" s="11"/>
      <c r="B12" s="972" t="s">
        <v>1173</v>
      </c>
      <c r="C12" s="973"/>
      <c r="D12" s="973"/>
      <c r="E12" s="973"/>
      <c r="F12" s="973"/>
      <c r="G12" s="973"/>
      <c r="H12" s="973"/>
      <c r="I12" s="974"/>
    </row>
    <row r="13" spans="1:10" ht="15" customHeight="1">
      <c r="A13" s="11"/>
      <c r="B13" s="972" t="s">
        <v>1623</v>
      </c>
      <c r="C13" s="973"/>
      <c r="D13" s="973"/>
      <c r="E13" s="973"/>
      <c r="F13" s="973"/>
      <c r="G13" s="973"/>
      <c r="H13" s="973"/>
      <c r="I13" s="974"/>
    </row>
    <row r="14" spans="1:10" ht="15" customHeight="1">
      <c r="A14" s="14"/>
      <c r="B14" s="948" t="s">
        <v>1174</v>
      </c>
      <c r="C14" s="949"/>
      <c r="D14" s="949"/>
      <c r="E14" s="949"/>
      <c r="F14" s="949"/>
      <c r="G14" s="949"/>
      <c r="H14" s="949"/>
      <c r="I14" s="950"/>
    </row>
    <row r="15" spans="1:10" ht="15" customHeight="1">
      <c r="A15" s="13" t="s">
        <v>936</v>
      </c>
      <c r="B15" s="939" t="s">
        <v>1175</v>
      </c>
      <c r="C15" s="940"/>
      <c r="D15" s="940"/>
      <c r="E15" s="940"/>
      <c r="F15" s="940"/>
      <c r="G15" s="940"/>
      <c r="H15" s="940"/>
      <c r="I15" s="941"/>
    </row>
    <row r="16" spans="1:10" ht="15" customHeight="1">
      <c r="A16" s="14"/>
      <c r="B16" s="951" t="s">
        <v>1590</v>
      </c>
      <c r="C16" s="952"/>
      <c r="D16" s="952"/>
      <c r="E16" s="952"/>
      <c r="F16" s="952"/>
      <c r="G16" s="952"/>
      <c r="H16" s="952"/>
      <c r="I16" s="953"/>
    </row>
    <row r="17" spans="1:9" ht="15" customHeight="1">
      <c r="A17" s="165" t="s">
        <v>949</v>
      </c>
      <c r="B17" s="954" t="s">
        <v>915</v>
      </c>
      <c r="C17" s="955"/>
      <c r="D17" s="955"/>
      <c r="E17" s="955"/>
      <c r="F17" s="955"/>
      <c r="G17" s="955"/>
      <c r="H17" s="955"/>
      <c r="I17" s="956"/>
    </row>
    <row r="18" spans="1:9" ht="15" customHeight="1">
      <c r="A18" s="13" t="s">
        <v>950</v>
      </c>
      <c r="B18" s="957" t="s">
        <v>36</v>
      </c>
      <c r="C18" s="958"/>
      <c r="D18" s="958"/>
      <c r="E18" s="959"/>
      <c r="F18" s="12" t="s">
        <v>35</v>
      </c>
      <c r="G18" s="957" t="s">
        <v>34</v>
      </c>
      <c r="H18" s="958"/>
      <c r="I18" s="959"/>
    </row>
    <row r="19" spans="1:9" ht="15" customHeight="1">
      <c r="A19" s="11"/>
      <c r="B19" s="155" t="s">
        <v>47</v>
      </c>
      <c r="C19" s="156"/>
      <c r="D19" s="156"/>
      <c r="E19" s="10"/>
      <c r="F19" s="5"/>
      <c r="G19" s="960"/>
      <c r="H19" s="961"/>
      <c r="I19" s="962"/>
    </row>
    <row r="20" spans="1:9" ht="15" customHeight="1">
      <c r="A20" s="155"/>
      <c r="B20" s="149" t="s">
        <v>1146</v>
      </c>
      <c r="C20" s="967" t="s">
        <v>1163</v>
      </c>
      <c r="D20" s="967"/>
      <c r="E20" s="968"/>
      <c r="F20" s="5" t="s">
        <v>1710</v>
      </c>
      <c r="G20" s="960" t="s">
        <v>1164</v>
      </c>
      <c r="H20" s="961"/>
      <c r="I20" s="962"/>
    </row>
    <row r="21" spans="1:9" ht="15" customHeight="1">
      <c r="A21" s="155"/>
      <c r="B21" s="155"/>
      <c r="C21" s="967" t="s">
        <v>1165</v>
      </c>
      <c r="D21" s="967"/>
      <c r="E21" s="968"/>
      <c r="F21" s="5"/>
      <c r="G21" s="969" t="s">
        <v>1166</v>
      </c>
      <c r="H21" s="970"/>
      <c r="I21" s="971"/>
    </row>
    <row r="22" spans="1:9" ht="15" customHeight="1">
      <c r="A22" s="155"/>
      <c r="B22" s="155"/>
      <c r="C22" s="967" t="s">
        <v>960</v>
      </c>
      <c r="D22" s="967"/>
      <c r="E22" s="968"/>
      <c r="F22" s="5"/>
      <c r="G22" s="969" t="s">
        <v>1167</v>
      </c>
      <c r="H22" s="970"/>
      <c r="I22" s="971"/>
    </row>
    <row r="23" spans="1:9" ht="15" customHeight="1">
      <c r="A23" s="22"/>
      <c r="B23" s="155"/>
      <c r="C23" s="967" t="s">
        <v>1664</v>
      </c>
      <c r="D23" s="967"/>
      <c r="E23" s="968"/>
      <c r="F23" s="26"/>
      <c r="G23" s="960" t="s">
        <v>1168</v>
      </c>
      <c r="H23" s="961"/>
      <c r="I23" s="962"/>
    </row>
    <row r="24" spans="1:9" ht="15" customHeight="1">
      <c r="A24" s="22"/>
      <c r="B24" s="155"/>
      <c r="C24" s="967"/>
      <c r="D24" s="967"/>
      <c r="E24" s="968"/>
      <c r="F24" s="5"/>
      <c r="G24" s="969" t="s">
        <v>1169</v>
      </c>
      <c r="H24" s="970"/>
      <c r="I24" s="971"/>
    </row>
    <row r="25" spans="1:9" ht="15" customHeight="1">
      <c r="A25" s="32"/>
      <c r="B25" s="155"/>
      <c r="C25" s="156"/>
      <c r="D25" s="156"/>
      <c r="E25" s="157"/>
      <c r="F25" s="31"/>
      <c r="G25" s="969" t="s">
        <v>1170</v>
      </c>
      <c r="H25" s="970"/>
      <c r="I25" s="971"/>
    </row>
    <row r="26" spans="1:9" ht="15" customHeight="1">
      <c r="A26" s="32"/>
      <c r="B26" s="155"/>
      <c r="C26" s="156"/>
      <c r="D26" s="156"/>
      <c r="E26" s="156"/>
      <c r="F26" s="31"/>
      <c r="G26" s="969" t="s">
        <v>128</v>
      </c>
      <c r="H26" s="970"/>
      <c r="I26" s="971"/>
    </row>
    <row r="27" spans="1:9" ht="15" customHeight="1">
      <c r="A27" s="32"/>
      <c r="B27" s="155"/>
      <c r="C27" s="156"/>
      <c r="D27" s="156"/>
      <c r="E27" s="156"/>
      <c r="F27" s="31"/>
      <c r="G27" s="969" t="s">
        <v>133</v>
      </c>
      <c r="H27" s="970"/>
      <c r="I27" s="971"/>
    </row>
    <row r="28" spans="1:9" ht="15" customHeight="1">
      <c r="A28" s="30"/>
      <c r="B28" s="165"/>
      <c r="C28" s="166"/>
      <c r="D28" s="166"/>
      <c r="E28" s="167"/>
      <c r="F28" s="29"/>
      <c r="G28" s="963"/>
      <c r="H28" s="964"/>
      <c r="I28" s="965"/>
    </row>
  </sheetData>
  <mergeCells count="32">
    <mergeCell ref="G27:I27"/>
    <mergeCell ref="G28:I28"/>
    <mergeCell ref="C23:E23"/>
    <mergeCell ref="G23:I23"/>
    <mergeCell ref="C24:E24"/>
    <mergeCell ref="G24:I24"/>
    <mergeCell ref="G25:I25"/>
    <mergeCell ref="G26:I26"/>
    <mergeCell ref="C20:E20"/>
    <mergeCell ref="G20:I20"/>
    <mergeCell ref="C21:E21"/>
    <mergeCell ref="G21:I21"/>
    <mergeCell ref="C22:E22"/>
    <mergeCell ref="G22:I22"/>
    <mergeCell ref="G19:I19"/>
    <mergeCell ref="A9:I9"/>
    <mergeCell ref="B10:I10"/>
    <mergeCell ref="B11:I11"/>
    <mergeCell ref="B12:I12"/>
    <mergeCell ref="B13:I13"/>
    <mergeCell ref="B14:I14"/>
    <mergeCell ref="B15:I15"/>
    <mergeCell ref="B16:I16"/>
    <mergeCell ref="B17:I17"/>
    <mergeCell ref="B18:E18"/>
    <mergeCell ref="G18:I18"/>
    <mergeCell ref="B8:I8"/>
    <mergeCell ref="A1:I1"/>
    <mergeCell ref="A2:G2"/>
    <mergeCell ref="A3:H3"/>
    <mergeCell ref="A5:I5"/>
    <mergeCell ref="B6:I7"/>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1" width="4.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row r="3" spans="1:10" ht="18" customHeight="1">
      <c r="A3" s="17" t="s">
        <v>363</v>
      </c>
      <c r="B3" s="18"/>
      <c r="C3" s="18"/>
      <c r="D3" s="18"/>
      <c r="E3" s="18"/>
      <c r="F3" s="18"/>
      <c r="G3" s="18"/>
      <c r="H3" s="17"/>
      <c r="I3" s="16"/>
    </row>
    <row r="4" spans="1:10" ht="16.5" customHeight="1"/>
    <row r="5" spans="1:10" ht="16.5" customHeight="1">
      <c r="A5" s="927" t="s">
        <v>147</v>
      </c>
      <c r="B5" s="928"/>
      <c r="C5" s="928"/>
      <c r="D5" s="928"/>
      <c r="E5" s="928"/>
      <c r="F5" s="928"/>
      <c r="G5" s="928"/>
      <c r="H5" s="928"/>
      <c r="I5" s="929"/>
    </row>
    <row r="6" spans="1:10" ht="39" customHeight="1">
      <c r="A6" s="305" t="s">
        <v>148</v>
      </c>
      <c r="B6" s="933" t="s">
        <v>364</v>
      </c>
      <c r="C6" s="934"/>
      <c r="D6" s="934"/>
      <c r="E6" s="934"/>
      <c r="F6" s="934"/>
      <c r="G6" s="934"/>
      <c r="H6" s="934"/>
      <c r="I6" s="935"/>
      <c r="J6" s="2" t="s">
        <v>150</v>
      </c>
    </row>
    <row r="7" spans="1:10" ht="16.5" customHeight="1">
      <c r="A7" s="15" t="s">
        <v>151</v>
      </c>
      <c r="B7" s="939" t="s">
        <v>518</v>
      </c>
      <c r="C7" s="940"/>
      <c r="D7" s="940"/>
      <c r="E7" s="940"/>
      <c r="F7" s="940"/>
      <c r="G7" s="940"/>
      <c r="H7" s="940"/>
      <c r="I7" s="941"/>
    </row>
    <row r="8" spans="1:10" ht="16.5" customHeight="1">
      <c r="A8" s="927" t="s">
        <v>152</v>
      </c>
      <c r="B8" s="928"/>
      <c r="C8" s="928"/>
      <c r="D8" s="928"/>
      <c r="E8" s="928"/>
      <c r="F8" s="928"/>
      <c r="G8" s="928"/>
      <c r="H8" s="928"/>
      <c r="I8" s="929"/>
    </row>
    <row r="9" spans="1:10" ht="16.5" customHeight="1">
      <c r="A9" s="86"/>
      <c r="B9" s="51"/>
      <c r="C9" s="51"/>
      <c r="D9" s="51"/>
      <c r="E9" s="51"/>
      <c r="F9" s="51"/>
      <c r="G9" s="51"/>
      <c r="H9" s="51"/>
      <c r="I9" s="52"/>
    </row>
    <row r="10" spans="1:10" ht="16.5" customHeight="1">
      <c r="A10" s="13" t="s">
        <v>153</v>
      </c>
      <c r="B10" s="989" t="s">
        <v>1624</v>
      </c>
      <c r="C10" s="978"/>
      <c r="D10" s="978"/>
      <c r="E10" s="978"/>
      <c r="F10" s="978"/>
      <c r="G10" s="978"/>
      <c r="H10" s="978"/>
      <c r="I10" s="979"/>
    </row>
    <row r="11" spans="1:10" ht="16.5" customHeight="1">
      <c r="A11" s="11"/>
      <c r="B11" s="960" t="s">
        <v>1625</v>
      </c>
      <c r="C11" s="961"/>
      <c r="D11" s="961"/>
      <c r="E11" s="961"/>
      <c r="F11" s="961"/>
      <c r="G11" s="961"/>
      <c r="H11" s="961"/>
      <c r="I11" s="962"/>
    </row>
    <row r="12" spans="1:10" ht="16.5" customHeight="1">
      <c r="A12" s="11"/>
      <c r="B12" s="960" t="s">
        <v>1627</v>
      </c>
      <c r="C12" s="961"/>
      <c r="D12" s="961"/>
      <c r="E12" s="961"/>
      <c r="F12" s="961"/>
      <c r="G12" s="961"/>
      <c r="H12" s="961"/>
      <c r="I12" s="962"/>
    </row>
    <row r="13" spans="1:10" ht="16.5" customHeight="1">
      <c r="A13" s="11"/>
      <c r="B13" s="963" t="s">
        <v>1626</v>
      </c>
      <c r="C13" s="964"/>
      <c r="D13" s="964"/>
      <c r="E13" s="964"/>
      <c r="F13" s="964"/>
      <c r="G13" s="964"/>
      <c r="H13" s="964"/>
      <c r="I13" s="965"/>
    </row>
    <row r="14" spans="1:10" ht="16.5" customHeight="1">
      <c r="A14" s="13" t="s">
        <v>155</v>
      </c>
      <c r="B14" s="939" t="s">
        <v>365</v>
      </c>
      <c r="C14" s="940"/>
      <c r="D14" s="940"/>
      <c r="E14" s="940"/>
      <c r="F14" s="940"/>
      <c r="G14" s="940"/>
      <c r="H14" s="940"/>
      <c r="I14" s="941"/>
    </row>
    <row r="15" spans="1:10" ht="16.5" customHeight="1">
      <c r="A15" s="11"/>
      <c r="B15" s="972" t="s">
        <v>519</v>
      </c>
      <c r="C15" s="973"/>
      <c r="D15" s="973"/>
      <c r="E15" s="973"/>
      <c r="F15" s="973"/>
      <c r="G15" s="973"/>
      <c r="H15" s="973"/>
      <c r="I15" s="974"/>
    </row>
    <row r="16" spans="1:10" ht="16.5" customHeight="1">
      <c r="A16" s="11"/>
      <c r="B16" s="972" t="s">
        <v>520</v>
      </c>
      <c r="C16" s="973"/>
      <c r="D16" s="973"/>
      <c r="E16" s="973"/>
      <c r="F16" s="973"/>
      <c r="G16" s="973"/>
      <c r="H16" s="973"/>
      <c r="I16" s="974"/>
    </row>
    <row r="17" spans="1:9" ht="16.5" customHeight="1">
      <c r="A17" s="14"/>
      <c r="B17" s="948" t="s">
        <v>521</v>
      </c>
      <c r="C17" s="949"/>
      <c r="D17" s="949"/>
      <c r="E17" s="949"/>
      <c r="F17" s="949"/>
      <c r="G17" s="949"/>
      <c r="H17" s="949"/>
      <c r="I17" s="950"/>
    </row>
    <row r="18" spans="1:9" ht="27" customHeight="1">
      <c r="A18" s="80" t="s">
        <v>156</v>
      </c>
      <c r="B18" s="933" t="s">
        <v>1628</v>
      </c>
      <c r="C18" s="1053"/>
      <c r="D18" s="1053"/>
      <c r="E18" s="1053"/>
      <c r="F18" s="1053"/>
      <c r="G18" s="1053"/>
      <c r="H18" s="1053"/>
      <c r="I18" s="1054"/>
    </row>
    <row r="19" spans="1:9" ht="16.5" customHeight="1">
      <c r="A19" s="14"/>
      <c r="B19" s="951" t="s">
        <v>1520</v>
      </c>
      <c r="C19" s="952"/>
      <c r="D19" s="952"/>
      <c r="E19" s="952"/>
      <c r="F19" s="952"/>
      <c r="G19" s="952"/>
      <c r="H19" s="952"/>
      <c r="I19" s="953"/>
    </row>
    <row r="20" spans="1:9" ht="16.5" customHeight="1">
      <c r="A20" s="58" t="s">
        <v>162</v>
      </c>
      <c r="B20" s="954" t="s">
        <v>915</v>
      </c>
      <c r="C20" s="955"/>
      <c r="D20" s="955"/>
      <c r="E20" s="955"/>
      <c r="F20" s="955"/>
      <c r="G20" s="955"/>
      <c r="H20" s="955"/>
      <c r="I20" s="956"/>
    </row>
    <row r="21" spans="1:9" ht="16.5" customHeight="1">
      <c r="A21" s="13" t="s">
        <v>164</v>
      </c>
      <c r="B21" s="957" t="s">
        <v>36</v>
      </c>
      <c r="C21" s="958"/>
      <c r="D21" s="958"/>
      <c r="E21" s="959"/>
      <c r="F21" s="12" t="s">
        <v>35</v>
      </c>
      <c r="G21" s="957" t="s">
        <v>34</v>
      </c>
      <c r="H21" s="958"/>
      <c r="I21" s="959"/>
    </row>
    <row r="22" spans="1:9" ht="16.5" customHeight="1">
      <c r="A22" s="11"/>
      <c r="B22" s="44" t="s">
        <v>47</v>
      </c>
      <c r="C22" s="45"/>
      <c r="D22" s="45"/>
      <c r="E22" s="10"/>
      <c r="F22" s="5"/>
      <c r="G22" s="960"/>
      <c r="H22" s="961"/>
      <c r="I22" s="962"/>
    </row>
    <row r="23" spans="1:9" ht="16.5" customHeight="1">
      <c r="A23" s="44"/>
      <c r="B23" s="121" t="s">
        <v>524</v>
      </c>
      <c r="C23" s="45" t="s">
        <v>523</v>
      </c>
      <c r="D23" s="45"/>
      <c r="E23" s="10"/>
      <c r="F23" s="5" t="s">
        <v>1710</v>
      </c>
      <c r="G23" s="960" t="s">
        <v>366</v>
      </c>
      <c r="H23" s="961"/>
      <c r="I23" s="962"/>
    </row>
    <row r="24" spans="1:9" ht="16.5" customHeight="1">
      <c r="A24" s="44"/>
      <c r="B24" s="44"/>
      <c r="C24" s="45" t="s">
        <v>522</v>
      </c>
      <c r="D24" s="45"/>
      <c r="E24" s="10"/>
      <c r="F24" s="5"/>
      <c r="G24" s="942" t="s">
        <v>89</v>
      </c>
      <c r="H24" s="943"/>
      <c r="I24" s="944"/>
    </row>
    <row r="25" spans="1:9" ht="16.5" customHeight="1">
      <c r="A25" s="44"/>
      <c r="B25" s="44"/>
      <c r="C25" s="967" t="s">
        <v>367</v>
      </c>
      <c r="D25" s="967"/>
      <c r="E25" s="968"/>
      <c r="F25" s="5"/>
      <c r="G25" s="969" t="s">
        <v>88</v>
      </c>
      <c r="H25" s="970"/>
      <c r="I25" s="971"/>
    </row>
    <row r="26" spans="1:9" ht="16.5" customHeight="1">
      <c r="A26" s="22"/>
      <c r="B26" s="44"/>
      <c r="C26" s="45"/>
      <c r="D26" s="45"/>
      <c r="E26" s="10"/>
      <c r="F26" s="26"/>
      <c r="G26" s="960" t="s">
        <v>368</v>
      </c>
      <c r="H26" s="961"/>
      <c r="I26" s="962"/>
    </row>
    <row r="27" spans="1:9" ht="16.5" customHeight="1">
      <c r="A27" s="22"/>
      <c r="B27" s="44"/>
      <c r="C27" s="45"/>
      <c r="D27" s="45"/>
      <c r="E27" s="10"/>
      <c r="F27" s="5"/>
      <c r="G27" s="969" t="s">
        <v>87</v>
      </c>
      <c r="H27" s="970"/>
      <c r="I27" s="971"/>
    </row>
    <row r="28" spans="1:9" ht="16.5" customHeight="1">
      <c r="A28" s="32"/>
      <c r="B28" s="44"/>
      <c r="C28" s="45"/>
      <c r="D28" s="45"/>
      <c r="E28" s="46"/>
      <c r="F28" s="31"/>
      <c r="G28" s="969" t="s">
        <v>59</v>
      </c>
      <c r="H28" s="970"/>
      <c r="I28" s="971"/>
    </row>
    <row r="29" spans="1:9" ht="16.5" customHeight="1">
      <c r="A29" s="32"/>
      <c r="B29" s="44"/>
      <c r="C29" s="45"/>
      <c r="D29" s="45"/>
      <c r="E29" s="45"/>
      <c r="F29" s="31"/>
      <c r="G29" s="969" t="s">
        <v>128</v>
      </c>
      <c r="H29" s="970"/>
      <c r="I29" s="971"/>
    </row>
    <row r="30" spans="1:9" ht="16.5" customHeight="1">
      <c r="A30" s="30"/>
      <c r="B30" s="58"/>
      <c r="C30" s="59"/>
      <c r="D30" s="59"/>
      <c r="E30" s="60"/>
      <c r="F30" s="29"/>
      <c r="G30" s="963"/>
      <c r="H30" s="964"/>
      <c r="I30" s="965"/>
    </row>
  </sheetData>
  <mergeCells count="28">
    <mergeCell ref="G28:I28"/>
    <mergeCell ref="G29:I29"/>
    <mergeCell ref="G30:I30"/>
    <mergeCell ref="A5:I5"/>
    <mergeCell ref="B6:I6"/>
    <mergeCell ref="A8:I8"/>
    <mergeCell ref="B17:I17"/>
    <mergeCell ref="B18:I18"/>
    <mergeCell ref="G21:I21"/>
    <mergeCell ref="G25:I25"/>
    <mergeCell ref="G24:I24"/>
    <mergeCell ref="B19:I19"/>
    <mergeCell ref="B20:I20"/>
    <mergeCell ref="B21:E21"/>
    <mergeCell ref="G22:I22"/>
    <mergeCell ref="G23:I23"/>
    <mergeCell ref="G27:I27"/>
    <mergeCell ref="G26:I26"/>
    <mergeCell ref="A1:I1"/>
    <mergeCell ref="B10:I10"/>
    <mergeCell ref="B16:I16"/>
    <mergeCell ref="B14:I14"/>
    <mergeCell ref="B15:I15"/>
    <mergeCell ref="B7:I7"/>
    <mergeCell ref="B12:I12"/>
    <mergeCell ref="B11:I11"/>
    <mergeCell ref="B13:I13"/>
    <mergeCell ref="C25:E25"/>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0" width="4.625" style="2" customWidth="1"/>
    <col min="11" max="11" width="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row r="3" spans="1:10" ht="18" customHeight="1">
      <c r="A3" s="17" t="s">
        <v>369</v>
      </c>
      <c r="B3" s="18"/>
      <c r="C3" s="18"/>
      <c r="D3" s="18"/>
      <c r="E3" s="18"/>
      <c r="F3" s="18"/>
      <c r="G3" s="18"/>
      <c r="H3" s="17"/>
      <c r="I3" s="16"/>
    </row>
    <row r="4" spans="1:10" ht="16.5" customHeight="1"/>
    <row r="5" spans="1:10" ht="16.5" customHeight="1">
      <c r="A5" s="927" t="s">
        <v>147</v>
      </c>
      <c r="B5" s="928"/>
      <c r="C5" s="928"/>
      <c r="D5" s="928"/>
      <c r="E5" s="928"/>
      <c r="F5" s="928"/>
      <c r="G5" s="928"/>
      <c r="H5" s="928"/>
      <c r="I5" s="929"/>
    </row>
    <row r="6" spans="1:10" ht="39.75" customHeight="1">
      <c r="A6" s="324" t="s">
        <v>148</v>
      </c>
      <c r="B6" s="933" t="s">
        <v>370</v>
      </c>
      <c r="C6" s="934"/>
      <c r="D6" s="934"/>
      <c r="E6" s="934"/>
      <c r="F6" s="934"/>
      <c r="G6" s="934"/>
      <c r="H6" s="934"/>
      <c r="I6" s="935"/>
      <c r="J6" s="2" t="s">
        <v>150</v>
      </c>
    </row>
    <row r="7" spans="1:10" ht="16.5" customHeight="1">
      <c r="A7" s="15" t="s">
        <v>151</v>
      </c>
      <c r="B7" s="939" t="s">
        <v>37</v>
      </c>
      <c r="C7" s="940"/>
      <c r="D7" s="940"/>
      <c r="E7" s="940"/>
      <c r="F7" s="940"/>
      <c r="G7" s="940"/>
      <c r="H7" s="940"/>
      <c r="I7" s="941"/>
    </row>
    <row r="8" spans="1:10" ht="16.5" customHeight="1">
      <c r="A8" s="927" t="s">
        <v>152</v>
      </c>
      <c r="B8" s="928"/>
      <c r="C8" s="928"/>
      <c r="D8" s="928"/>
      <c r="E8" s="928"/>
      <c r="F8" s="928"/>
      <c r="G8" s="928"/>
      <c r="H8" s="928"/>
      <c r="I8" s="929"/>
    </row>
    <row r="9" spans="1:10" ht="16.5" customHeight="1">
      <c r="A9" s="13" t="s">
        <v>153</v>
      </c>
      <c r="B9" s="945" t="s">
        <v>129</v>
      </c>
      <c r="C9" s="946"/>
      <c r="D9" s="946"/>
      <c r="E9" s="946"/>
      <c r="F9" s="946"/>
      <c r="G9" s="946"/>
      <c r="H9" s="946"/>
      <c r="I9" s="947"/>
    </row>
    <row r="10" spans="1:10" ht="16.5" customHeight="1">
      <c r="A10" s="13" t="s">
        <v>155</v>
      </c>
      <c r="B10" s="939" t="s">
        <v>371</v>
      </c>
      <c r="C10" s="940"/>
      <c r="D10" s="940"/>
      <c r="E10" s="940"/>
      <c r="F10" s="940"/>
      <c r="G10" s="940"/>
      <c r="H10" s="940"/>
      <c r="I10" s="941"/>
    </row>
    <row r="11" spans="1:10" ht="16.5" customHeight="1">
      <c r="A11" s="11"/>
      <c r="B11" s="972" t="s">
        <v>526</v>
      </c>
      <c r="C11" s="973"/>
      <c r="D11" s="973"/>
      <c r="E11" s="973"/>
      <c r="F11" s="973"/>
      <c r="G11" s="973"/>
      <c r="H11" s="973"/>
      <c r="I11" s="974"/>
    </row>
    <row r="12" spans="1:10" ht="16.5" customHeight="1">
      <c r="A12" s="11"/>
      <c r="B12" s="972" t="s">
        <v>1623</v>
      </c>
      <c r="C12" s="973"/>
      <c r="D12" s="973"/>
      <c r="E12" s="973"/>
      <c r="F12" s="973"/>
      <c r="G12" s="973"/>
      <c r="H12" s="973"/>
      <c r="I12" s="974"/>
    </row>
    <row r="13" spans="1:10" ht="16.5" customHeight="1">
      <c r="A13" s="14"/>
      <c r="B13" s="948" t="s">
        <v>563</v>
      </c>
      <c r="C13" s="949"/>
      <c r="D13" s="949"/>
      <c r="E13" s="949"/>
      <c r="F13" s="949"/>
      <c r="G13" s="949"/>
      <c r="H13" s="949"/>
      <c r="I13" s="950"/>
    </row>
    <row r="14" spans="1:10" ht="16.5" customHeight="1">
      <c r="A14" s="13" t="s">
        <v>156</v>
      </c>
      <c r="B14" s="939" t="s">
        <v>372</v>
      </c>
      <c r="C14" s="940"/>
      <c r="D14" s="940"/>
      <c r="E14" s="940"/>
      <c r="F14" s="940"/>
      <c r="G14" s="940"/>
      <c r="H14" s="940"/>
      <c r="I14" s="941"/>
    </row>
    <row r="15" spans="1:10" ht="16.5" customHeight="1">
      <c r="A15" s="14"/>
      <c r="B15" s="951" t="s">
        <v>1520</v>
      </c>
      <c r="C15" s="952"/>
      <c r="D15" s="952"/>
      <c r="E15" s="952"/>
      <c r="F15" s="952"/>
      <c r="G15" s="952"/>
      <c r="H15" s="952"/>
      <c r="I15" s="953"/>
    </row>
    <row r="16" spans="1:10" ht="16.5" customHeight="1">
      <c r="A16" s="58" t="s">
        <v>162</v>
      </c>
      <c r="B16" s="954" t="s">
        <v>915</v>
      </c>
      <c r="C16" s="955"/>
      <c r="D16" s="955"/>
      <c r="E16" s="955"/>
      <c r="F16" s="955"/>
      <c r="G16" s="955"/>
      <c r="H16" s="955"/>
      <c r="I16" s="956"/>
    </row>
    <row r="17" spans="1:9" ht="16.5" customHeight="1">
      <c r="A17" s="13" t="s">
        <v>164</v>
      </c>
      <c r="B17" s="957" t="s">
        <v>36</v>
      </c>
      <c r="C17" s="958"/>
      <c r="D17" s="958"/>
      <c r="E17" s="959"/>
      <c r="F17" s="12" t="s">
        <v>35</v>
      </c>
      <c r="G17" s="957" t="s">
        <v>34</v>
      </c>
      <c r="H17" s="958"/>
      <c r="I17" s="959"/>
    </row>
    <row r="18" spans="1:9" ht="16.5" customHeight="1">
      <c r="A18" s="11"/>
      <c r="B18" s="44" t="s">
        <v>47</v>
      </c>
      <c r="C18" s="45"/>
      <c r="D18" s="45"/>
      <c r="E18" s="10"/>
      <c r="F18" s="5"/>
      <c r="G18" s="960"/>
      <c r="H18" s="961"/>
      <c r="I18" s="962"/>
    </row>
    <row r="19" spans="1:9" ht="16.5" customHeight="1">
      <c r="A19" s="44"/>
      <c r="B19" s="121" t="s">
        <v>527</v>
      </c>
      <c r="C19" s="45" t="s">
        <v>523</v>
      </c>
      <c r="D19" s="45"/>
      <c r="E19" s="10"/>
      <c r="F19" s="5" t="s">
        <v>1710</v>
      </c>
      <c r="G19" s="960" t="s">
        <v>366</v>
      </c>
      <c r="H19" s="961"/>
      <c r="I19" s="962"/>
    </row>
    <row r="20" spans="1:9" ht="16.5" customHeight="1">
      <c r="A20" s="44"/>
      <c r="B20" s="44"/>
      <c r="C20" s="45" t="s">
        <v>522</v>
      </c>
      <c r="D20" s="45"/>
      <c r="E20" s="10"/>
      <c r="F20" s="5"/>
      <c r="G20" s="942" t="s">
        <v>89</v>
      </c>
      <c r="H20" s="943"/>
      <c r="I20" s="944"/>
    </row>
    <row r="21" spans="1:9" ht="16.5" customHeight="1">
      <c r="A21" s="44"/>
      <c r="B21" s="44"/>
      <c r="C21" s="967" t="s">
        <v>367</v>
      </c>
      <c r="D21" s="967"/>
      <c r="E21" s="968"/>
      <c r="F21" s="5"/>
      <c r="G21" s="969" t="s">
        <v>88</v>
      </c>
      <c r="H21" s="970"/>
      <c r="I21" s="971"/>
    </row>
    <row r="22" spans="1:9" ht="16.5" customHeight="1">
      <c r="A22" s="22"/>
      <c r="B22" s="44"/>
      <c r="C22" s="45"/>
      <c r="D22" s="45"/>
      <c r="E22" s="10"/>
      <c r="F22" s="26"/>
      <c r="G22" s="960" t="s">
        <v>368</v>
      </c>
      <c r="H22" s="961"/>
      <c r="I22" s="962"/>
    </row>
    <row r="23" spans="1:9" ht="16.5" customHeight="1">
      <c r="A23" s="22"/>
      <c r="B23" s="44"/>
      <c r="C23" s="45"/>
      <c r="D23" s="45"/>
      <c r="E23" s="10"/>
      <c r="F23" s="5"/>
      <c r="G23" s="969" t="s">
        <v>87</v>
      </c>
      <c r="H23" s="970"/>
      <c r="I23" s="971"/>
    </row>
    <row r="24" spans="1:9" ht="16.5" customHeight="1">
      <c r="A24" s="32"/>
      <c r="B24" s="44"/>
      <c r="C24" s="45"/>
      <c r="D24" s="45"/>
      <c r="E24" s="46"/>
      <c r="F24" s="31"/>
      <c r="G24" s="969" t="s">
        <v>59</v>
      </c>
      <c r="H24" s="970"/>
      <c r="I24" s="971"/>
    </row>
    <row r="25" spans="1:9" ht="16.5" customHeight="1">
      <c r="A25" s="32"/>
      <c r="B25" s="44"/>
      <c r="C25" s="45"/>
      <c r="D25" s="45"/>
      <c r="E25" s="45"/>
      <c r="F25" s="31"/>
      <c r="G25" s="969" t="s">
        <v>128</v>
      </c>
      <c r="H25" s="970"/>
      <c r="I25" s="971"/>
    </row>
    <row r="26" spans="1:9" ht="16.5" customHeight="1">
      <c r="A26" s="32"/>
      <c r="B26" s="44"/>
      <c r="C26" s="45"/>
      <c r="D26" s="45"/>
      <c r="E26" s="10"/>
      <c r="F26" s="31"/>
      <c r="G26" s="960" t="s">
        <v>133</v>
      </c>
      <c r="H26" s="961"/>
      <c r="I26" s="962"/>
    </row>
    <row r="27" spans="1:9" ht="16.5" customHeight="1">
      <c r="A27" s="30"/>
      <c r="B27" s="58"/>
      <c r="C27" s="59"/>
      <c r="D27" s="59"/>
      <c r="E27" s="60"/>
      <c r="F27" s="29"/>
      <c r="G27" s="963"/>
      <c r="H27" s="964"/>
      <c r="I27" s="965"/>
    </row>
  </sheetData>
  <mergeCells count="26">
    <mergeCell ref="G25:I25"/>
    <mergeCell ref="G26:I26"/>
    <mergeCell ref="G27:I27"/>
    <mergeCell ref="G17:I17"/>
    <mergeCell ref="G18:I18"/>
    <mergeCell ref="B16:I16"/>
    <mergeCell ref="B17:E17"/>
    <mergeCell ref="G19:I19"/>
    <mergeCell ref="G20:I20"/>
    <mergeCell ref="G24:I24"/>
    <mergeCell ref="G21:I21"/>
    <mergeCell ref="G22:I22"/>
    <mergeCell ref="G23:I23"/>
    <mergeCell ref="C21:E21"/>
    <mergeCell ref="A8:I8"/>
    <mergeCell ref="B14:I14"/>
    <mergeCell ref="B15:I15"/>
    <mergeCell ref="B7:I7"/>
    <mergeCell ref="A1:I1"/>
    <mergeCell ref="A5:I5"/>
    <mergeCell ref="B6:I6"/>
    <mergeCell ref="B9:I9"/>
    <mergeCell ref="B10:I10"/>
    <mergeCell ref="B11:I11"/>
    <mergeCell ref="B12:I12"/>
    <mergeCell ref="B13:I13"/>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0" width="4.25" style="2" customWidth="1"/>
    <col min="11" max="11" width="4.37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row r="3" spans="1:10" ht="18" customHeight="1">
      <c r="A3" s="17" t="s">
        <v>397</v>
      </c>
      <c r="B3" s="18"/>
      <c r="C3" s="18"/>
      <c r="D3" s="18"/>
      <c r="E3" s="18"/>
      <c r="F3" s="18"/>
      <c r="G3" s="18"/>
      <c r="H3" s="17"/>
      <c r="I3" s="401"/>
    </row>
    <row r="4" spans="1:10" ht="16.5" customHeight="1"/>
    <row r="5" spans="1:10" ht="15" customHeight="1">
      <c r="A5" s="927" t="s">
        <v>1726</v>
      </c>
      <c r="B5" s="928"/>
      <c r="C5" s="928"/>
      <c r="D5" s="928"/>
      <c r="E5" s="928"/>
      <c r="F5" s="928"/>
      <c r="G5" s="928"/>
      <c r="H5" s="928"/>
      <c r="I5" s="929"/>
    </row>
    <row r="6" spans="1:10" ht="28.5" customHeight="1">
      <c r="A6" s="400" t="s">
        <v>1727</v>
      </c>
      <c r="B6" s="933" t="s">
        <v>1629</v>
      </c>
      <c r="C6" s="934"/>
      <c r="D6" s="934"/>
      <c r="E6" s="934"/>
      <c r="F6" s="934"/>
      <c r="G6" s="934"/>
      <c r="H6" s="934"/>
      <c r="I6" s="935"/>
      <c r="J6" s="2" t="s">
        <v>1728</v>
      </c>
    </row>
    <row r="7" spans="1:10" ht="15" customHeight="1">
      <c r="A7" s="15" t="s">
        <v>1729</v>
      </c>
      <c r="B7" s="939" t="s">
        <v>37</v>
      </c>
      <c r="C7" s="940"/>
      <c r="D7" s="940"/>
      <c r="E7" s="940"/>
      <c r="F7" s="940"/>
      <c r="G7" s="940"/>
      <c r="H7" s="940"/>
      <c r="I7" s="941"/>
    </row>
    <row r="8" spans="1:10" ht="15" customHeight="1">
      <c r="A8" s="927" t="s">
        <v>1730</v>
      </c>
      <c r="B8" s="928"/>
      <c r="C8" s="928"/>
      <c r="D8" s="928"/>
      <c r="E8" s="928"/>
      <c r="F8" s="928"/>
      <c r="G8" s="928"/>
      <c r="H8" s="928"/>
      <c r="I8" s="929"/>
    </row>
    <row r="9" spans="1:10" ht="15" customHeight="1">
      <c r="A9" s="13" t="s">
        <v>1731</v>
      </c>
      <c r="B9" s="989" t="s">
        <v>1615</v>
      </c>
      <c r="C9" s="978"/>
      <c r="D9" s="978"/>
      <c r="E9" s="978"/>
      <c r="F9" s="978"/>
      <c r="G9" s="978"/>
      <c r="H9" s="978"/>
      <c r="I9" s="979"/>
    </row>
    <row r="10" spans="1:10" ht="15" customHeight="1">
      <c r="A10" s="11"/>
      <c r="B10" s="960" t="s">
        <v>1616</v>
      </c>
      <c r="C10" s="961"/>
      <c r="D10" s="961"/>
      <c r="E10" s="961"/>
      <c r="F10" s="961"/>
      <c r="G10" s="961"/>
      <c r="H10" s="961"/>
      <c r="I10" s="962"/>
    </row>
    <row r="11" spans="1:10" ht="15" customHeight="1">
      <c r="A11" s="11"/>
      <c r="B11" s="960" t="s">
        <v>1739</v>
      </c>
      <c r="C11" s="961"/>
      <c r="D11" s="961"/>
      <c r="E11" s="961"/>
      <c r="F11" s="961"/>
      <c r="G11" s="961"/>
      <c r="H11" s="961"/>
      <c r="I11" s="962"/>
    </row>
    <row r="12" spans="1:10" ht="15" customHeight="1">
      <c r="A12" s="11"/>
      <c r="B12" s="963" t="s">
        <v>1772</v>
      </c>
      <c r="C12" s="964"/>
      <c r="D12" s="964"/>
      <c r="E12" s="964"/>
      <c r="F12" s="964"/>
      <c r="G12" s="964"/>
      <c r="H12" s="964"/>
      <c r="I12" s="965"/>
    </row>
    <row r="13" spans="1:10" ht="15" customHeight="1">
      <c r="A13" s="13" t="s">
        <v>1732</v>
      </c>
      <c r="B13" s="1055" t="s">
        <v>537</v>
      </c>
      <c r="C13" s="1056"/>
      <c r="D13" s="1056"/>
      <c r="E13" s="1056"/>
      <c r="F13" s="1056"/>
      <c r="G13" s="1056"/>
      <c r="H13" s="1056"/>
      <c r="I13" s="1057"/>
    </row>
    <row r="14" spans="1:10" ht="15" customHeight="1">
      <c r="A14" s="11"/>
      <c r="B14" s="972" t="s">
        <v>538</v>
      </c>
      <c r="C14" s="973"/>
      <c r="D14" s="973"/>
      <c r="E14" s="973"/>
      <c r="F14" s="973"/>
      <c r="G14" s="973"/>
      <c r="H14" s="973"/>
      <c r="I14" s="974"/>
    </row>
    <row r="15" spans="1:10" ht="15" customHeight="1">
      <c r="A15" s="11"/>
      <c r="B15" s="972" t="s">
        <v>398</v>
      </c>
      <c r="C15" s="973"/>
      <c r="D15" s="973"/>
      <c r="E15" s="973"/>
      <c r="F15" s="973"/>
      <c r="G15" s="973"/>
      <c r="H15" s="973"/>
      <c r="I15" s="974"/>
    </row>
    <row r="16" spans="1:10" ht="15" customHeight="1">
      <c r="A16" s="14"/>
      <c r="B16" s="948" t="s">
        <v>539</v>
      </c>
      <c r="C16" s="949"/>
      <c r="D16" s="949"/>
      <c r="E16" s="949"/>
      <c r="F16" s="949"/>
      <c r="G16" s="949"/>
      <c r="H16" s="949"/>
      <c r="I16" s="950"/>
    </row>
    <row r="17" spans="1:10" ht="15" customHeight="1">
      <c r="A17" s="13" t="s">
        <v>1733</v>
      </c>
      <c r="B17" s="989" t="s">
        <v>1770</v>
      </c>
      <c r="C17" s="940"/>
      <c r="D17" s="940"/>
      <c r="E17" s="940"/>
      <c r="F17" s="940"/>
      <c r="G17" s="940"/>
      <c r="H17" s="940"/>
      <c r="I17" s="941"/>
    </row>
    <row r="18" spans="1:10" ht="15" customHeight="1">
      <c r="A18" s="11"/>
      <c r="B18" s="410" t="s">
        <v>1771</v>
      </c>
      <c r="C18" s="411"/>
      <c r="D18" s="411"/>
      <c r="E18" s="411"/>
      <c r="F18" s="411"/>
      <c r="G18" s="411"/>
      <c r="H18" s="411"/>
      <c r="I18" s="412"/>
    </row>
    <row r="19" spans="1:10" ht="15" customHeight="1">
      <c r="A19" s="14"/>
      <c r="B19" s="951" t="s">
        <v>1590</v>
      </c>
      <c r="C19" s="952"/>
      <c r="D19" s="952"/>
      <c r="E19" s="952"/>
      <c r="F19" s="952"/>
      <c r="G19" s="952"/>
      <c r="H19" s="952"/>
      <c r="I19" s="953"/>
    </row>
    <row r="20" spans="1:10" ht="15" customHeight="1">
      <c r="A20" s="390" t="s">
        <v>1734</v>
      </c>
      <c r="B20" s="954" t="s">
        <v>915</v>
      </c>
      <c r="C20" s="955"/>
      <c r="D20" s="955"/>
      <c r="E20" s="955"/>
      <c r="F20" s="955"/>
      <c r="G20" s="955"/>
      <c r="H20" s="955"/>
      <c r="I20" s="956"/>
    </row>
    <row r="21" spans="1:10" ht="15" customHeight="1">
      <c r="A21" s="13" t="s">
        <v>1735</v>
      </c>
      <c r="B21" s="957" t="s">
        <v>36</v>
      </c>
      <c r="C21" s="958"/>
      <c r="D21" s="958"/>
      <c r="E21" s="959"/>
      <c r="F21" s="12" t="s">
        <v>35</v>
      </c>
      <c r="G21" s="957" t="s">
        <v>34</v>
      </c>
      <c r="H21" s="958"/>
      <c r="I21" s="959"/>
    </row>
    <row r="22" spans="1:10" ht="15" customHeight="1">
      <c r="A22" s="11"/>
      <c r="B22" s="397" t="s">
        <v>47</v>
      </c>
      <c r="C22" s="398"/>
      <c r="D22" s="398"/>
      <c r="E22" s="10"/>
      <c r="F22" s="5"/>
      <c r="G22" s="960"/>
      <c r="H22" s="961"/>
      <c r="I22" s="962"/>
      <c r="J22" s="388"/>
    </row>
    <row r="23" spans="1:10" ht="15" customHeight="1">
      <c r="A23" s="397"/>
      <c r="B23" s="396" t="s">
        <v>1736</v>
      </c>
      <c r="C23" s="967" t="s">
        <v>540</v>
      </c>
      <c r="D23" s="967"/>
      <c r="E23" s="968"/>
      <c r="F23" s="5" t="s">
        <v>1710</v>
      </c>
      <c r="G23" s="960" t="s">
        <v>541</v>
      </c>
      <c r="H23" s="961"/>
      <c r="I23" s="962"/>
    </row>
    <row r="24" spans="1:10" ht="15" customHeight="1">
      <c r="A24" s="397"/>
      <c r="B24" s="397"/>
      <c r="C24" s="967" t="s">
        <v>1737</v>
      </c>
      <c r="D24" s="967"/>
      <c r="E24" s="968"/>
      <c r="F24" s="5"/>
      <c r="G24" s="942" t="s">
        <v>542</v>
      </c>
      <c r="H24" s="943"/>
      <c r="I24" s="944"/>
    </row>
    <row r="25" spans="1:10" ht="15" customHeight="1">
      <c r="A25" s="397"/>
      <c r="B25" s="397"/>
      <c r="C25" s="967" t="s">
        <v>399</v>
      </c>
      <c r="D25" s="967"/>
      <c r="E25" s="968"/>
      <c r="F25" s="5"/>
      <c r="G25" s="969" t="s">
        <v>543</v>
      </c>
      <c r="H25" s="970"/>
      <c r="I25" s="971"/>
    </row>
    <row r="26" spans="1:10" ht="15" customHeight="1">
      <c r="A26" s="311"/>
      <c r="B26" s="397"/>
      <c r="C26" s="398"/>
      <c r="D26" s="398"/>
      <c r="E26" s="10"/>
      <c r="F26" s="26"/>
      <c r="G26" s="960" t="s">
        <v>544</v>
      </c>
      <c r="H26" s="961"/>
      <c r="I26" s="962"/>
    </row>
    <row r="27" spans="1:10" ht="15" customHeight="1">
      <c r="A27" s="311"/>
      <c r="B27" s="397"/>
      <c r="C27" s="398"/>
      <c r="D27" s="398"/>
      <c r="E27" s="10"/>
      <c r="F27" s="5"/>
      <c r="G27" s="969" t="s">
        <v>1738</v>
      </c>
      <c r="H27" s="970"/>
      <c r="I27" s="971"/>
    </row>
    <row r="28" spans="1:10" ht="15" customHeight="1">
      <c r="A28" s="32"/>
      <c r="B28" s="397"/>
      <c r="C28" s="398"/>
      <c r="D28" s="398"/>
      <c r="E28" s="399"/>
      <c r="F28" s="31"/>
      <c r="G28" s="969" t="s">
        <v>545</v>
      </c>
      <c r="H28" s="970"/>
      <c r="I28" s="971"/>
    </row>
    <row r="29" spans="1:10" ht="15" customHeight="1">
      <c r="A29" s="32"/>
      <c r="B29" s="397"/>
      <c r="C29" s="398"/>
      <c r="D29" s="398"/>
      <c r="E29" s="398"/>
      <c r="F29" s="31"/>
      <c r="G29" s="969" t="s">
        <v>128</v>
      </c>
      <c r="H29" s="970"/>
      <c r="I29" s="971"/>
    </row>
    <row r="30" spans="1:10" ht="15" customHeight="1">
      <c r="A30" s="30"/>
      <c r="B30" s="390"/>
      <c r="C30" s="391"/>
      <c r="D30" s="391"/>
      <c r="E30" s="392"/>
      <c r="F30" s="29"/>
      <c r="G30" s="963"/>
      <c r="H30" s="964"/>
      <c r="I30" s="965"/>
    </row>
  </sheetData>
  <mergeCells count="30">
    <mergeCell ref="C24:E24"/>
    <mergeCell ref="C25:E25"/>
    <mergeCell ref="B15:I15"/>
    <mergeCell ref="B16:I16"/>
    <mergeCell ref="G24:I24"/>
    <mergeCell ref="G25:I25"/>
    <mergeCell ref="B17:I17"/>
    <mergeCell ref="B19:I19"/>
    <mergeCell ref="G21:I21"/>
    <mergeCell ref="G22:I22"/>
    <mergeCell ref="G23:I23"/>
    <mergeCell ref="B20:I20"/>
    <mergeCell ref="B21:E21"/>
    <mergeCell ref="C23:E23"/>
    <mergeCell ref="G28:I28"/>
    <mergeCell ref="G29:I29"/>
    <mergeCell ref="G30:I30"/>
    <mergeCell ref="B14:I14"/>
    <mergeCell ref="A1:I1"/>
    <mergeCell ref="B13:I13"/>
    <mergeCell ref="B12:I12"/>
    <mergeCell ref="B10:I10"/>
    <mergeCell ref="B9:I9"/>
    <mergeCell ref="B11:I11"/>
    <mergeCell ref="A5:I5"/>
    <mergeCell ref="B6:I6"/>
    <mergeCell ref="B7:I7"/>
    <mergeCell ref="A8:I8"/>
    <mergeCell ref="G26:I26"/>
    <mergeCell ref="G27:I27"/>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Normal="100" zoomScaleSheetLayoutView="100" workbookViewId="0">
      <selection activeCell="B12" sqref="B12:I12"/>
    </sheetView>
  </sheetViews>
  <sheetFormatPr defaultRowHeight="13.5"/>
  <cols>
    <col min="1" max="1" width="17.125" style="2" customWidth="1"/>
    <col min="2" max="2" width="2.375"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1" width="4"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1008"/>
      <c r="B1" s="1008"/>
      <c r="C1" s="1008"/>
      <c r="D1" s="1008"/>
      <c r="E1" s="1008"/>
      <c r="F1" s="1008"/>
      <c r="G1" s="1008"/>
      <c r="H1" s="1008"/>
      <c r="I1" s="1008"/>
    </row>
    <row r="2" spans="1:10">
      <c r="A2" s="930"/>
      <c r="B2" s="930"/>
      <c r="C2" s="930"/>
      <c r="D2" s="930"/>
      <c r="E2" s="930"/>
      <c r="F2" s="930"/>
      <c r="G2" s="930"/>
    </row>
    <row r="3" spans="1:10" ht="14.25">
      <c r="A3" s="17" t="s">
        <v>1176</v>
      </c>
      <c r="B3" s="18"/>
      <c r="C3" s="18"/>
      <c r="D3" s="18"/>
      <c r="E3" s="18"/>
      <c r="F3" s="18"/>
      <c r="G3" s="18"/>
      <c r="H3" s="17"/>
      <c r="I3" s="16"/>
    </row>
    <row r="5" spans="1:10" ht="16.5" customHeight="1">
      <c r="A5" s="927" t="s">
        <v>924</v>
      </c>
      <c r="B5" s="928"/>
      <c r="C5" s="928"/>
      <c r="D5" s="928"/>
      <c r="E5" s="928"/>
      <c r="F5" s="928"/>
      <c r="G5" s="928"/>
      <c r="H5" s="928"/>
      <c r="I5" s="929"/>
    </row>
    <row r="6" spans="1:10" ht="27" customHeight="1">
      <c r="A6" s="305" t="s">
        <v>925</v>
      </c>
      <c r="B6" s="933" t="s">
        <v>1177</v>
      </c>
      <c r="C6" s="934"/>
      <c r="D6" s="934"/>
      <c r="E6" s="934"/>
      <c r="F6" s="934"/>
      <c r="G6" s="934"/>
      <c r="H6" s="934"/>
      <c r="I6" s="935"/>
      <c r="J6" s="2" t="s">
        <v>927</v>
      </c>
    </row>
    <row r="7" spans="1:10" ht="16.5" customHeight="1">
      <c r="A7" s="15" t="s">
        <v>928</v>
      </c>
      <c r="B7" s="939" t="s">
        <v>37</v>
      </c>
      <c r="C7" s="940"/>
      <c r="D7" s="940"/>
      <c r="E7" s="940"/>
      <c r="F7" s="940"/>
      <c r="G7" s="940"/>
      <c r="H7" s="940"/>
      <c r="I7" s="941"/>
    </row>
    <row r="8" spans="1:10" ht="16.5" customHeight="1">
      <c r="A8" s="927" t="s">
        <v>929</v>
      </c>
      <c r="B8" s="928"/>
      <c r="C8" s="928"/>
      <c r="D8" s="928"/>
      <c r="E8" s="928"/>
      <c r="F8" s="928"/>
      <c r="G8" s="928"/>
      <c r="H8" s="928"/>
      <c r="I8" s="929"/>
    </row>
    <row r="9" spans="1:10" ht="16.5" customHeight="1">
      <c r="A9" s="13" t="s">
        <v>930</v>
      </c>
      <c r="B9" s="945" t="s">
        <v>129</v>
      </c>
      <c r="C9" s="946"/>
      <c r="D9" s="946"/>
      <c r="E9" s="946"/>
      <c r="F9" s="946"/>
      <c r="G9" s="946"/>
      <c r="H9" s="946"/>
      <c r="I9" s="947"/>
    </row>
    <row r="10" spans="1:10" ht="16.5" customHeight="1">
      <c r="A10" s="13" t="s">
        <v>932</v>
      </c>
      <c r="B10" s="939" t="s">
        <v>1140</v>
      </c>
      <c r="C10" s="940"/>
      <c r="D10" s="940"/>
      <c r="E10" s="940"/>
      <c r="F10" s="940"/>
      <c r="G10" s="940"/>
      <c r="H10" s="940"/>
      <c r="I10" s="941"/>
    </row>
    <row r="11" spans="1:10" ht="16.5" customHeight="1">
      <c r="A11" s="11"/>
      <c r="B11" s="972" t="s">
        <v>1173</v>
      </c>
      <c r="C11" s="973"/>
      <c r="D11" s="973"/>
      <c r="E11" s="973"/>
      <c r="F11" s="973"/>
      <c r="G11" s="973"/>
      <c r="H11" s="973"/>
      <c r="I11" s="974"/>
    </row>
    <row r="12" spans="1:10" ht="16.5" customHeight="1">
      <c r="A12" s="11"/>
      <c r="B12" s="972" t="s">
        <v>1623</v>
      </c>
      <c r="C12" s="973"/>
      <c r="D12" s="973"/>
      <c r="E12" s="973"/>
      <c r="F12" s="973"/>
      <c r="G12" s="973"/>
      <c r="H12" s="973"/>
      <c r="I12" s="974"/>
    </row>
    <row r="13" spans="1:10" ht="16.5" customHeight="1">
      <c r="A13" s="14"/>
      <c r="B13" s="948" t="s">
        <v>1178</v>
      </c>
      <c r="C13" s="949"/>
      <c r="D13" s="949"/>
      <c r="E13" s="949"/>
      <c r="F13" s="949"/>
      <c r="G13" s="949"/>
      <c r="H13" s="949"/>
      <c r="I13" s="950"/>
    </row>
    <row r="14" spans="1:10" ht="16.5" customHeight="1">
      <c r="A14" s="13" t="s">
        <v>936</v>
      </c>
      <c r="B14" s="939" t="s">
        <v>1179</v>
      </c>
      <c r="C14" s="940"/>
      <c r="D14" s="940"/>
      <c r="E14" s="940"/>
      <c r="F14" s="940"/>
      <c r="G14" s="940"/>
      <c r="H14" s="940"/>
      <c r="I14" s="941"/>
    </row>
    <row r="15" spans="1:10" ht="16.5" customHeight="1">
      <c r="A15" s="14"/>
      <c r="B15" s="951" t="s">
        <v>1520</v>
      </c>
      <c r="C15" s="952"/>
      <c r="D15" s="952"/>
      <c r="E15" s="952"/>
      <c r="F15" s="952"/>
      <c r="G15" s="952"/>
      <c r="H15" s="952"/>
      <c r="I15" s="953"/>
    </row>
    <row r="16" spans="1:10" ht="16.5" customHeight="1">
      <c r="A16" s="165" t="s">
        <v>949</v>
      </c>
      <c r="B16" s="954" t="s">
        <v>915</v>
      </c>
      <c r="C16" s="955"/>
      <c r="D16" s="955"/>
      <c r="E16" s="955"/>
      <c r="F16" s="955"/>
      <c r="G16" s="955"/>
      <c r="H16" s="955"/>
      <c r="I16" s="956"/>
    </row>
    <row r="17" spans="1:9" ht="16.5" customHeight="1">
      <c r="A17" s="13" t="s">
        <v>950</v>
      </c>
      <c r="B17" s="957" t="s">
        <v>36</v>
      </c>
      <c r="C17" s="958"/>
      <c r="D17" s="958"/>
      <c r="E17" s="959"/>
      <c r="F17" s="12" t="s">
        <v>35</v>
      </c>
      <c r="G17" s="957" t="s">
        <v>34</v>
      </c>
      <c r="H17" s="958"/>
      <c r="I17" s="959"/>
    </row>
    <row r="18" spans="1:9" ht="16.5" customHeight="1">
      <c r="A18" s="11"/>
      <c r="B18" s="155" t="s">
        <v>47</v>
      </c>
      <c r="C18" s="156"/>
      <c r="D18" s="156"/>
      <c r="E18" s="10"/>
      <c r="F18" s="5"/>
      <c r="G18" s="960"/>
      <c r="H18" s="961"/>
      <c r="I18" s="962"/>
    </row>
    <row r="19" spans="1:9" ht="16.5" customHeight="1">
      <c r="A19" s="155"/>
      <c r="B19" s="966" t="s">
        <v>1180</v>
      </c>
      <c r="C19" s="967"/>
      <c r="D19" s="967"/>
      <c r="E19" s="968"/>
      <c r="F19" s="5" t="s">
        <v>1630</v>
      </c>
      <c r="G19" s="960" t="s">
        <v>541</v>
      </c>
      <c r="H19" s="961"/>
      <c r="I19" s="962"/>
    </row>
    <row r="20" spans="1:9" ht="16.5" customHeight="1">
      <c r="A20" s="155"/>
      <c r="B20" s="966" t="s">
        <v>1631</v>
      </c>
      <c r="C20" s="967"/>
      <c r="D20" s="967"/>
      <c r="E20" s="968"/>
      <c r="F20" s="5"/>
      <c r="G20" s="942" t="s">
        <v>542</v>
      </c>
      <c r="H20" s="943"/>
      <c r="I20" s="944"/>
    </row>
    <row r="21" spans="1:9" ht="16.5" customHeight="1">
      <c r="A21" s="155"/>
      <c r="B21" s="966" t="s">
        <v>1632</v>
      </c>
      <c r="C21" s="967"/>
      <c r="D21" s="967"/>
      <c r="E21" s="968"/>
      <c r="F21" s="5"/>
      <c r="G21" s="969" t="s">
        <v>543</v>
      </c>
      <c r="H21" s="970"/>
      <c r="I21" s="971"/>
    </row>
    <row r="22" spans="1:9" ht="16.5" customHeight="1">
      <c r="A22" s="22"/>
      <c r="B22" s="155"/>
      <c r="C22" s="156"/>
      <c r="D22" s="156"/>
      <c r="E22" s="10"/>
      <c r="F22" s="26"/>
      <c r="G22" s="960" t="s">
        <v>544</v>
      </c>
      <c r="H22" s="961"/>
      <c r="I22" s="962"/>
    </row>
    <row r="23" spans="1:9" ht="16.5" customHeight="1">
      <c r="A23" s="22"/>
      <c r="B23" s="155"/>
      <c r="C23" s="156"/>
      <c r="D23" s="156"/>
      <c r="E23" s="10"/>
      <c r="F23" s="5"/>
      <c r="G23" s="969" t="s">
        <v>1181</v>
      </c>
      <c r="H23" s="970"/>
      <c r="I23" s="971"/>
    </row>
    <row r="24" spans="1:9" ht="16.5" customHeight="1">
      <c r="A24" s="32"/>
      <c r="B24" s="155"/>
      <c r="C24" s="156"/>
      <c r="D24" s="156"/>
      <c r="E24" s="157"/>
      <c r="F24" s="31"/>
      <c r="G24" s="969" t="s">
        <v>545</v>
      </c>
      <c r="H24" s="970"/>
      <c r="I24" s="971"/>
    </row>
    <row r="25" spans="1:9" ht="16.5" customHeight="1">
      <c r="A25" s="32"/>
      <c r="B25" s="155"/>
      <c r="C25" s="156"/>
      <c r="D25" s="156"/>
      <c r="E25" s="156"/>
      <c r="F25" s="31"/>
      <c r="G25" s="969" t="s">
        <v>128</v>
      </c>
      <c r="H25" s="970"/>
      <c r="I25" s="971"/>
    </row>
    <row r="26" spans="1:9" ht="16.5" customHeight="1">
      <c r="A26" s="32"/>
      <c r="B26" s="155"/>
      <c r="C26" s="156"/>
      <c r="D26" s="156"/>
      <c r="E26" s="10"/>
      <c r="F26" s="31"/>
      <c r="G26" s="960" t="s">
        <v>133</v>
      </c>
      <c r="H26" s="961"/>
      <c r="I26" s="962"/>
    </row>
    <row r="27" spans="1:9" ht="16.5" customHeight="1">
      <c r="A27" s="30"/>
      <c r="B27" s="165"/>
      <c r="C27" s="166"/>
      <c r="D27" s="166"/>
      <c r="E27" s="167"/>
      <c r="F27" s="29"/>
      <c r="G27" s="963"/>
      <c r="H27" s="964"/>
      <c r="I27" s="965"/>
    </row>
  </sheetData>
  <mergeCells count="29">
    <mergeCell ref="G26:I26"/>
    <mergeCell ref="G27:I27"/>
    <mergeCell ref="G20:I20"/>
    <mergeCell ref="G21:I21"/>
    <mergeCell ref="G22:I22"/>
    <mergeCell ref="G23:I23"/>
    <mergeCell ref="G24:I24"/>
    <mergeCell ref="G25:I25"/>
    <mergeCell ref="B15:I15"/>
    <mergeCell ref="B16:I16"/>
    <mergeCell ref="B17:E17"/>
    <mergeCell ref="G17:I17"/>
    <mergeCell ref="G18:I18"/>
    <mergeCell ref="B20:E20"/>
    <mergeCell ref="B21:E21"/>
    <mergeCell ref="A8:I8"/>
    <mergeCell ref="A1:I1"/>
    <mergeCell ref="A2:G2"/>
    <mergeCell ref="A5:I5"/>
    <mergeCell ref="B6:I6"/>
    <mergeCell ref="B7:I7"/>
    <mergeCell ref="B19:E19"/>
    <mergeCell ref="G19:I19"/>
    <mergeCell ref="B9:I9"/>
    <mergeCell ref="B10:I10"/>
    <mergeCell ref="B11:I11"/>
    <mergeCell ref="B12:I12"/>
    <mergeCell ref="B13:I13"/>
    <mergeCell ref="B14:I14"/>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8" width="8" style="2" customWidth="1"/>
    <col min="9" max="9" width="7.5" style="2" customWidth="1"/>
    <col min="10" max="11" width="4.12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1008"/>
      <c r="B1" s="1008"/>
      <c r="C1" s="1008"/>
      <c r="D1" s="1008"/>
      <c r="E1" s="1008"/>
      <c r="F1" s="1008"/>
      <c r="G1" s="1008"/>
      <c r="H1" s="1008"/>
      <c r="I1" s="1008"/>
    </row>
    <row r="2" spans="1:10">
      <c r="A2" s="930"/>
      <c r="B2" s="930"/>
      <c r="C2" s="930"/>
      <c r="D2" s="930"/>
      <c r="E2" s="930"/>
      <c r="F2" s="930"/>
      <c r="G2" s="930"/>
    </row>
    <row r="3" spans="1:10" ht="14.25">
      <c r="A3" s="932" t="s">
        <v>1182</v>
      </c>
      <c r="B3" s="932"/>
      <c r="C3" s="932"/>
      <c r="D3" s="932"/>
      <c r="E3" s="932"/>
      <c r="F3" s="932"/>
      <c r="G3" s="932"/>
      <c r="H3" s="932"/>
      <c r="I3" s="16"/>
    </row>
    <row r="5" spans="1:10" ht="15" customHeight="1">
      <c r="A5" s="927" t="s">
        <v>924</v>
      </c>
      <c r="B5" s="928"/>
      <c r="C5" s="928"/>
      <c r="D5" s="928"/>
      <c r="E5" s="928"/>
      <c r="F5" s="928"/>
      <c r="G5" s="928"/>
      <c r="H5" s="928"/>
      <c r="I5" s="929"/>
    </row>
    <row r="6" spans="1:10" ht="27" customHeight="1">
      <c r="A6" s="305" t="s">
        <v>925</v>
      </c>
      <c r="B6" s="933" t="s">
        <v>1183</v>
      </c>
      <c r="C6" s="934"/>
      <c r="D6" s="934"/>
      <c r="E6" s="934"/>
      <c r="F6" s="934"/>
      <c r="G6" s="934"/>
      <c r="H6" s="934"/>
      <c r="I6" s="935"/>
      <c r="J6" s="2" t="s">
        <v>927</v>
      </c>
    </row>
    <row r="7" spans="1:10">
      <c r="A7" s="15" t="s">
        <v>928</v>
      </c>
      <c r="B7" s="939" t="s">
        <v>37</v>
      </c>
      <c r="C7" s="940"/>
      <c r="D7" s="940"/>
      <c r="E7" s="940"/>
      <c r="F7" s="940"/>
      <c r="G7" s="940"/>
      <c r="H7" s="940"/>
      <c r="I7" s="941"/>
    </row>
    <row r="8" spans="1:10">
      <c r="A8" s="927" t="s">
        <v>929</v>
      </c>
      <c r="B8" s="928"/>
      <c r="C8" s="928"/>
      <c r="D8" s="928"/>
      <c r="E8" s="928"/>
      <c r="F8" s="928"/>
      <c r="G8" s="928"/>
      <c r="H8" s="928"/>
      <c r="I8" s="929"/>
    </row>
    <row r="9" spans="1:10" ht="51" customHeight="1">
      <c r="A9" s="13" t="s">
        <v>930</v>
      </c>
      <c r="B9" s="975" t="s">
        <v>1740</v>
      </c>
      <c r="C9" s="976"/>
      <c r="D9" s="976"/>
      <c r="E9" s="976"/>
      <c r="F9" s="976"/>
      <c r="G9" s="976"/>
      <c r="H9" s="976"/>
      <c r="I9" s="977"/>
    </row>
    <row r="10" spans="1:10" ht="15" customHeight="1">
      <c r="A10" s="13" t="s">
        <v>932</v>
      </c>
      <c r="B10" s="939" t="s">
        <v>1184</v>
      </c>
      <c r="C10" s="940"/>
      <c r="D10" s="940"/>
      <c r="E10" s="940"/>
      <c r="F10" s="940"/>
      <c r="G10" s="940"/>
      <c r="H10" s="940"/>
      <c r="I10" s="941"/>
    </row>
    <row r="11" spans="1:10" ht="15" customHeight="1">
      <c r="A11" s="11"/>
      <c r="B11" s="972" t="s">
        <v>1185</v>
      </c>
      <c r="C11" s="973"/>
      <c r="D11" s="973"/>
      <c r="E11" s="973"/>
      <c r="F11" s="973"/>
      <c r="G11" s="973"/>
      <c r="H11" s="973"/>
      <c r="I11" s="974"/>
    </row>
    <row r="12" spans="1:10" ht="15" customHeight="1">
      <c r="A12" s="11"/>
      <c r="B12" s="972" t="s">
        <v>1186</v>
      </c>
      <c r="C12" s="973"/>
      <c r="D12" s="973"/>
      <c r="E12" s="973"/>
      <c r="F12" s="973"/>
      <c r="G12" s="973"/>
      <c r="H12" s="973"/>
      <c r="I12" s="974"/>
    </row>
    <row r="13" spans="1:10" ht="15" customHeight="1">
      <c r="A13" s="14"/>
      <c r="B13" s="948" t="s">
        <v>1187</v>
      </c>
      <c r="C13" s="949"/>
      <c r="D13" s="949"/>
      <c r="E13" s="949"/>
      <c r="F13" s="949"/>
      <c r="G13" s="949"/>
      <c r="H13" s="949"/>
      <c r="I13" s="950"/>
    </row>
    <row r="14" spans="1:10" ht="15" customHeight="1">
      <c r="A14" s="13" t="s">
        <v>936</v>
      </c>
      <c r="B14" s="939" t="s">
        <v>1188</v>
      </c>
      <c r="C14" s="940"/>
      <c r="D14" s="940"/>
      <c r="E14" s="940"/>
      <c r="F14" s="940"/>
      <c r="G14" s="940"/>
      <c r="H14" s="940"/>
      <c r="I14" s="941"/>
    </row>
    <row r="15" spans="1:10" ht="15" customHeight="1">
      <c r="A15" s="14"/>
      <c r="B15" s="951" t="s">
        <v>1590</v>
      </c>
      <c r="C15" s="952"/>
      <c r="D15" s="952"/>
      <c r="E15" s="952"/>
      <c r="F15" s="952"/>
      <c r="G15" s="952"/>
      <c r="H15" s="952"/>
      <c r="I15" s="953"/>
    </row>
    <row r="16" spans="1:10" ht="15" customHeight="1">
      <c r="A16" s="165" t="s">
        <v>949</v>
      </c>
      <c r="B16" s="954" t="s">
        <v>915</v>
      </c>
      <c r="C16" s="955"/>
      <c r="D16" s="955"/>
      <c r="E16" s="955"/>
      <c r="F16" s="955"/>
      <c r="G16" s="955"/>
      <c r="H16" s="955"/>
      <c r="I16" s="956"/>
    </row>
    <row r="17" spans="1:9" ht="15" customHeight="1">
      <c r="A17" s="13" t="s">
        <v>950</v>
      </c>
      <c r="B17" s="957" t="s">
        <v>36</v>
      </c>
      <c r="C17" s="958"/>
      <c r="D17" s="958"/>
      <c r="E17" s="959"/>
      <c r="F17" s="12" t="s">
        <v>35</v>
      </c>
      <c r="G17" s="957" t="s">
        <v>34</v>
      </c>
      <c r="H17" s="958"/>
      <c r="I17" s="959"/>
    </row>
    <row r="18" spans="1:9" ht="15" customHeight="1">
      <c r="A18" s="11"/>
      <c r="B18" s="155" t="s">
        <v>47</v>
      </c>
      <c r="C18" s="156"/>
      <c r="D18" s="156"/>
      <c r="E18" s="10"/>
      <c r="F18" s="5"/>
      <c r="G18" s="960"/>
      <c r="H18" s="961"/>
      <c r="I18" s="962"/>
    </row>
    <row r="19" spans="1:9" ht="15" customHeight="1">
      <c r="A19" s="155"/>
      <c r="B19" s="149" t="s">
        <v>1146</v>
      </c>
      <c r="C19" s="967" t="s">
        <v>322</v>
      </c>
      <c r="D19" s="967"/>
      <c r="E19" s="968"/>
      <c r="F19" s="5" t="s">
        <v>1189</v>
      </c>
      <c r="G19" s="960" t="s">
        <v>1190</v>
      </c>
      <c r="H19" s="961"/>
      <c r="I19" s="962"/>
    </row>
    <row r="20" spans="1:9" ht="15" customHeight="1">
      <c r="A20" s="155"/>
      <c r="B20" s="155"/>
      <c r="C20" s="967" t="s">
        <v>1191</v>
      </c>
      <c r="D20" s="967"/>
      <c r="E20" s="968"/>
      <c r="F20" s="5"/>
      <c r="G20" s="942" t="s">
        <v>1192</v>
      </c>
      <c r="H20" s="943"/>
      <c r="I20" s="944"/>
    </row>
    <row r="21" spans="1:9" ht="15" customHeight="1">
      <c r="A21" s="155"/>
      <c r="B21" s="155"/>
      <c r="C21" s="967" t="s">
        <v>1846</v>
      </c>
      <c r="D21" s="967"/>
      <c r="E21" s="968"/>
      <c r="F21" s="5"/>
      <c r="G21" s="969" t="s">
        <v>1193</v>
      </c>
      <c r="H21" s="970"/>
      <c r="I21" s="971"/>
    </row>
    <row r="22" spans="1:9" ht="15" customHeight="1">
      <c r="A22" s="22"/>
      <c r="B22" s="155"/>
      <c r="C22" s="967"/>
      <c r="D22" s="967"/>
      <c r="E22" s="968"/>
      <c r="F22" s="26"/>
      <c r="G22" s="960" t="s">
        <v>1194</v>
      </c>
      <c r="H22" s="961"/>
      <c r="I22" s="962"/>
    </row>
    <row r="23" spans="1:9" ht="15" customHeight="1">
      <c r="A23" s="22"/>
      <c r="B23" s="155"/>
      <c r="C23" s="144"/>
      <c r="D23" s="144"/>
      <c r="E23" s="145"/>
      <c r="F23" s="26"/>
      <c r="G23" s="146"/>
      <c r="H23" s="147"/>
      <c r="I23" s="148"/>
    </row>
    <row r="24" spans="1:9" ht="15" customHeight="1">
      <c r="A24" s="22"/>
      <c r="B24" s="667" t="s">
        <v>594</v>
      </c>
      <c r="C24" s="967" t="s">
        <v>378</v>
      </c>
      <c r="D24" s="967"/>
      <c r="E24" s="968"/>
      <c r="F24" s="26" t="s">
        <v>1633</v>
      </c>
      <c r="G24" s="969" t="s">
        <v>90</v>
      </c>
      <c r="H24" s="970"/>
      <c r="I24" s="971"/>
    </row>
    <row r="25" spans="1:9" ht="15" customHeight="1">
      <c r="A25" s="32"/>
      <c r="B25" s="155"/>
      <c r="C25" s="967" t="s">
        <v>350</v>
      </c>
      <c r="D25" s="967"/>
      <c r="E25" s="968"/>
      <c r="F25" s="31"/>
      <c r="G25" s="969" t="s">
        <v>1195</v>
      </c>
      <c r="H25" s="970"/>
      <c r="I25" s="971"/>
    </row>
    <row r="26" spans="1:9" ht="15" customHeight="1">
      <c r="A26" s="32"/>
      <c r="B26" s="155"/>
      <c r="C26" s="967" t="s">
        <v>1665</v>
      </c>
      <c r="D26" s="967"/>
      <c r="E26" s="968"/>
      <c r="F26" s="31"/>
      <c r="G26" s="969" t="s">
        <v>380</v>
      </c>
      <c r="H26" s="970"/>
      <c r="I26" s="971"/>
    </row>
    <row r="27" spans="1:9" ht="15" customHeight="1">
      <c r="A27" s="32"/>
      <c r="B27" s="155"/>
      <c r="C27" s="144"/>
      <c r="D27" s="144"/>
      <c r="E27" s="145"/>
      <c r="F27" s="31"/>
      <c r="G27" s="969" t="s">
        <v>130</v>
      </c>
      <c r="H27" s="970"/>
      <c r="I27" s="971"/>
    </row>
    <row r="28" spans="1:9" ht="15" customHeight="1">
      <c r="A28" s="32"/>
      <c r="B28" s="155"/>
      <c r="C28" s="144"/>
      <c r="D28" s="144"/>
      <c r="E28" s="145"/>
      <c r="F28" s="31"/>
      <c r="G28" s="969" t="s">
        <v>131</v>
      </c>
      <c r="H28" s="970"/>
      <c r="I28" s="971"/>
    </row>
    <row r="29" spans="1:9" ht="15" customHeight="1">
      <c r="A29" s="32"/>
      <c r="B29" s="155"/>
      <c r="C29" s="144"/>
      <c r="D29" s="144"/>
      <c r="E29" s="145"/>
      <c r="F29" s="31"/>
      <c r="G29" s="969" t="s">
        <v>132</v>
      </c>
      <c r="H29" s="970"/>
      <c r="I29" s="971"/>
    </row>
    <row r="30" spans="1:9" ht="15" customHeight="1">
      <c r="A30" s="32"/>
      <c r="B30" s="155"/>
      <c r="C30" s="144"/>
      <c r="D30" s="144"/>
      <c r="E30" s="145"/>
      <c r="F30" s="31"/>
      <c r="G30" s="969" t="s">
        <v>59</v>
      </c>
      <c r="H30" s="970"/>
      <c r="I30" s="971"/>
    </row>
    <row r="31" spans="1:9" ht="15" customHeight="1">
      <c r="A31" s="32"/>
      <c r="B31" s="295"/>
      <c r="C31" s="289"/>
      <c r="D31" s="289"/>
      <c r="E31" s="290"/>
      <c r="F31" s="31"/>
      <c r="G31" s="291" t="s">
        <v>1620</v>
      </c>
      <c r="H31" s="292"/>
      <c r="I31" s="293"/>
    </row>
    <row r="32" spans="1:9" ht="15" customHeight="1">
      <c r="A32" s="30"/>
      <c r="B32" s="165"/>
      <c r="C32" s="161"/>
      <c r="D32" s="161"/>
      <c r="E32" s="162"/>
      <c r="F32" s="29"/>
      <c r="G32" s="1017"/>
      <c r="H32" s="1024"/>
      <c r="I32" s="1025"/>
    </row>
  </sheetData>
  <mergeCells count="37">
    <mergeCell ref="G32:I32"/>
    <mergeCell ref="C26:E26"/>
    <mergeCell ref="G26:I26"/>
    <mergeCell ref="G27:I27"/>
    <mergeCell ref="G28:I28"/>
    <mergeCell ref="G29:I29"/>
    <mergeCell ref="G30:I30"/>
    <mergeCell ref="C22:E22"/>
    <mergeCell ref="G22:I22"/>
    <mergeCell ref="C24:E24"/>
    <mergeCell ref="G24:I24"/>
    <mergeCell ref="C25:E25"/>
    <mergeCell ref="G25:I25"/>
    <mergeCell ref="C19:E19"/>
    <mergeCell ref="G19:I19"/>
    <mergeCell ref="C20:E20"/>
    <mergeCell ref="G20:I20"/>
    <mergeCell ref="C21:E21"/>
    <mergeCell ref="G21:I21"/>
    <mergeCell ref="G18:I18"/>
    <mergeCell ref="A8:I8"/>
    <mergeCell ref="B9:I9"/>
    <mergeCell ref="B10:I10"/>
    <mergeCell ref="B11:I11"/>
    <mergeCell ref="B12:I12"/>
    <mergeCell ref="B13:I13"/>
    <mergeCell ref="B14:I14"/>
    <mergeCell ref="B15:I15"/>
    <mergeCell ref="B16:I16"/>
    <mergeCell ref="B17:E17"/>
    <mergeCell ref="G17:I17"/>
    <mergeCell ref="B7:I7"/>
    <mergeCell ref="A1:I1"/>
    <mergeCell ref="A2:G2"/>
    <mergeCell ref="A3:H3"/>
    <mergeCell ref="A5:I5"/>
    <mergeCell ref="B6:I6"/>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9" width="8" style="2" customWidth="1"/>
    <col min="10" max="10" width="4.375" style="2" customWidth="1"/>
    <col min="11" max="11" width="3.87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row r="3" spans="1:10" ht="18" customHeight="1">
      <c r="A3" s="17" t="s">
        <v>373</v>
      </c>
      <c r="B3" s="18"/>
      <c r="C3" s="18"/>
      <c r="D3" s="18"/>
      <c r="E3" s="18"/>
      <c r="F3" s="18"/>
      <c r="G3" s="18"/>
      <c r="H3" s="17"/>
      <c r="I3" s="16"/>
    </row>
    <row r="4" spans="1:10" ht="16.5" customHeight="1"/>
    <row r="5" spans="1:10" ht="16.5" customHeight="1">
      <c r="A5" s="927" t="s">
        <v>147</v>
      </c>
      <c r="B5" s="928"/>
      <c r="C5" s="928"/>
      <c r="D5" s="928"/>
      <c r="E5" s="928"/>
      <c r="F5" s="928"/>
      <c r="G5" s="928"/>
      <c r="H5" s="928"/>
      <c r="I5" s="929"/>
    </row>
    <row r="6" spans="1:10" ht="27" customHeight="1">
      <c r="A6" s="305" t="s">
        <v>148</v>
      </c>
      <c r="B6" s="933" t="s">
        <v>374</v>
      </c>
      <c r="C6" s="934"/>
      <c r="D6" s="934"/>
      <c r="E6" s="934"/>
      <c r="F6" s="934"/>
      <c r="G6" s="934"/>
      <c r="H6" s="934"/>
      <c r="I6" s="935"/>
      <c r="J6" s="2" t="s">
        <v>150</v>
      </c>
    </row>
    <row r="7" spans="1:10" ht="16.5" customHeight="1">
      <c r="A7" s="15" t="s">
        <v>151</v>
      </c>
      <c r="B7" s="939" t="s">
        <v>37</v>
      </c>
      <c r="C7" s="940"/>
      <c r="D7" s="940"/>
      <c r="E7" s="940"/>
      <c r="F7" s="940"/>
      <c r="G7" s="940"/>
      <c r="H7" s="940"/>
      <c r="I7" s="941"/>
    </row>
    <row r="8" spans="1:10" ht="16.5" customHeight="1">
      <c r="A8" s="927" t="s">
        <v>152</v>
      </c>
      <c r="B8" s="928"/>
      <c r="C8" s="928"/>
      <c r="D8" s="928"/>
      <c r="E8" s="928"/>
      <c r="F8" s="928"/>
      <c r="G8" s="928"/>
      <c r="H8" s="928"/>
      <c r="I8" s="929"/>
    </row>
    <row r="9" spans="1:10" ht="16.5" customHeight="1">
      <c r="A9" s="13" t="s">
        <v>153</v>
      </c>
      <c r="B9" s="945" t="s">
        <v>129</v>
      </c>
      <c r="C9" s="946"/>
      <c r="D9" s="946"/>
      <c r="E9" s="946"/>
      <c r="F9" s="946"/>
      <c r="G9" s="946"/>
      <c r="H9" s="946"/>
      <c r="I9" s="947"/>
    </row>
    <row r="10" spans="1:10" ht="15.75" customHeight="1">
      <c r="A10" s="13" t="s">
        <v>155</v>
      </c>
      <c r="B10" s="939" t="s">
        <v>371</v>
      </c>
      <c r="C10" s="940"/>
      <c r="D10" s="940"/>
      <c r="E10" s="940"/>
      <c r="F10" s="940"/>
      <c r="G10" s="940"/>
      <c r="H10" s="940"/>
      <c r="I10" s="941"/>
    </row>
    <row r="11" spans="1:10" ht="15.75" customHeight="1">
      <c r="A11" s="11"/>
      <c r="B11" s="972" t="s">
        <v>526</v>
      </c>
      <c r="C11" s="973"/>
      <c r="D11" s="973"/>
      <c r="E11" s="973"/>
      <c r="F11" s="973"/>
      <c r="G11" s="973"/>
      <c r="H11" s="973"/>
      <c r="I11" s="974"/>
    </row>
    <row r="12" spans="1:10" ht="15.75" customHeight="1">
      <c r="A12" s="11"/>
      <c r="B12" s="972" t="s">
        <v>1623</v>
      </c>
      <c r="C12" s="973"/>
      <c r="D12" s="973"/>
      <c r="E12" s="973"/>
      <c r="F12" s="973"/>
      <c r="G12" s="973"/>
      <c r="H12" s="973"/>
      <c r="I12" s="974"/>
    </row>
    <row r="13" spans="1:10" ht="15.75" customHeight="1">
      <c r="A13" s="14"/>
      <c r="B13" s="948" t="s">
        <v>375</v>
      </c>
      <c r="C13" s="949"/>
      <c r="D13" s="949"/>
      <c r="E13" s="949"/>
      <c r="F13" s="949"/>
      <c r="G13" s="949"/>
      <c r="H13" s="949"/>
      <c r="I13" s="950"/>
    </row>
    <row r="14" spans="1:10" ht="16.5" customHeight="1">
      <c r="A14" s="13" t="s">
        <v>156</v>
      </c>
      <c r="B14" s="939" t="s">
        <v>376</v>
      </c>
      <c r="C14" s="940"/>
      <c r="D14" s="940"/>
      <c r="E14" s="940"/>
      <c r="F14" s="940"/>
      <c r="G14" s="940"/>
      <c r="H14" s="940"/>
      <c r="I14" s="941"/>
    </row>
    <row r="15" spans="1:10" ht="16.5" customHeight="1">
      <c r="A15" s="14"/>
      <c r="B15" s="951" t="s">
        <v>1520</v>
      </c>
      <c r="C15" s="952"/>
      <c r="D15" s="952"/>
      <c r="E15" s="952"/>
      <c r="F15" s="952"/>
      <c r="G15" s="952"/>
      <c r="H15" s="952"/>
      <c r="I15" s="953"/>
    </row>
    <row r="16" spans="1:10" ht="16.5" customHeight="1">
      <c r="A16" s="130" t="s">
        <v>162</v>
      </c>
      <c r="B16" s="1058" t="s">
        <v>915</v>
      </c>
      <c r="C16" s="1059"/>
      <c r="D16" s="1059"/>
      <c r="E16" s="1059"/>
      <c r="F16" s="1059"/>
      <c r="G16" s="1059"/>
      <c r="H16" s="1059"/>
      <c r="I16" s="1060"/>
    </row>
    <row r="17" spans="1:9" ht="16.5" customHeight="1">
      <c r="A17" s="13" t="s">
        <v>164</v>
      </c>
      <c r="B17" s="957" t="s">
        <v>36</v>
      </c>
      <c r="C17" s="958"/>
      <c r="D17" s="958"/>
      <c r="E17" s="959"/>
      <c r="F17" s="12" t="s">
        <v>35</v>
      </c>
      <c r="G17" s="957" t="s">
        <v>34</v>
      </c>
      <c r="H17" s="958"/>
      <c r="I17" s="959"/>
    </row>
    <row r="18" spans="1:9" ht="16.5" customHeight="1">
      <c r="A18" s="11"/>
      <c r="B18" s="110" t="s">
        <v>48</v>
      </c>
      <c r="C18" s="122"/>
      <c r="D18" s="122"/>
      <c r="E18" s="122"/>
      <c r="F18" s="5"/>
      <c r="G18" s="110"/>
      <c r="H18" s="122"/>
      <c r="I18" s="123"/>
    </row>
    <row r="19" spans="1:9" ht="16.5" customHeight="1">
      <c r="A19" s="11"/>
      <c r="B19" s="667" t="s">
        <v>530</v>
      </c>
      <c r="C19" s="967" t="s">
        <v>531</v>
      </c>
      <c r="D19" s="967"/>
      <c r="E19" s="968"/>
      <c r="F19" s="5" t="s">
        <v>528</v>
      </c>
      <c r="G19" s="110" t="s">
        <v>137</v>
      </c>
      <c r="H19" s="122"/>
      <c r="I19" s="123"/>
    </row>
    <row r="20" spans="1:9" ht="16.5" customHeight="1">
      <c r="A20" s="11"/>
      <c r="B20" s="110"/>
      <c r="C20" s="967" t="s">
        <v>532</v>
      </c>
      <c r="D20" s="967"/>
      <c r="E20" s="968"/>
      <c r="F20" s="5"/>
      <c r="G20" s="110" t="s">
        <v>377</v>
      </c>
      <c r="H20" s="122"/>
      <c r="I20" s="123"/>
    </row>
    <row r="21" spans="1:9" ht="16.5" customHeight="1">
      <c r="A21" s="11"/>
      <c r="B21" s="110"/>
      <c r="C21" s="111" t="s">
        <v>1844</v>
      </c>
      <c r="D21" s="122"/>
      <c r="E21" s="122"/>
      <c r="F21" s="5"/>
      <c r="G21" s="121"/>
      <c r="H21" s="122"/>
      <c r="I21" s="123"/>
    </row>
    <row r="22" spans="1:9" ht="16.5" customHeight="1">
      <c r="A22" s="11"/>
      <c r="B22" s="121"/>
      <c r="C22" s="122"/>
      <c r="D22" s="122"/>
      <c r="E22" s="122"/>
      <c r="F22" s="5"/>
      <c r="G22" s="121"/>
      <c r="H22" s="122"/>
      <c r="I22" s="123"/>
    </row>
    <row r="23" spans="1:9" ht="16.5" customHeight="1">
      <c r="A23" s="11"/>
      <c r="B23" s="113" t="s">
        <v>47</v>
      </c>
      <c r="C23" s="114"/>
      <c r="D23" s="114"/>
      <c r="E23" s="10"/>
      <c r="F23" s="5"/>
      <c r="G23" s="127"/>
      <c r="H23" s="128"/>
      <c r="I23" s="129"/>
    </row>
    <row r="24" spans="1:9" ht="16.5" customHeight="1">
      <c r="A24" s="113"/>
      <c r="B24" s="121" t="s">
        <v>527</v>
      </c>
      <c r="C24" s="961" t="s">
        <v>378</v>
      </c>
      <c r="D24" s="961"/>
      <c r="E24" s="962"/>
      <c r="F24" s="26" t="s">
        <v>379</v>
      </c>
      <c r="G24" s="124" t="s">
        <v>90</v>
      </c>
      <c r="H24" s="119"/>
      <c r="I24" s="120"/>
    </row>
    <row r="25" spans="1:9" ht="16.5" customHeight="1">
      <c r="A25" s="113"/>
      <c r="B25" s="113"/>
      <c r="C25" s="114" t="s">
        <v>293</v>
      </c>
      <c r="D25" s="114"/>
      <c r="E25" s="10"/>
      <c r="F25" s="5"/>
      <c r="G25" s="118" t="s">
        <v>529</v>
      </c>
      <c r="H25" s="116"/>
      <c r="I25" s="117"/>
    </row>
    <row r="26" spans="1:9" ht="16.5" customHeight="1">
      <c r="A26" s="113"/>
      <c r="B26" s="113"/>
      <c r="C26" s="114" t="s">
        <v>381</v>
      </c>
      <c r="D26" s="114"/>
      <c r="E26" s="10"/>
      <c r="F26" s="5"/>
      <c r="G26" s="124" t="s">
        <v>380</v>
      </c>
      <c r="H26" s="119"/>
      <c r="I26" s="120"/>
    </row>
    <row r="27" spans="1:9" ht="16.5" customHeight="1">
      <c r="A27" s="22"/>
      <c r="B27" s="113"/>
      <c r="C27" s="114"/>
      <c r="D27" s="114"/>
      <c r="E27" s="10"/>
      <c r="F27" s="26"/>
      <c r="G27" s="124" t="s">
        <v>130</v>
      </c>
      <c r="H27" s="119"/>
      <c r="I27" s="120"/>
    </row>
    <row r="28" spans="1:9" ht="16.5" customHeight="1">
      <c r="A28" s="22"/>
      <c r="B28" s="113"/>
      <c r="C28" s="114"/>
      <c r="D28" s="114"/>
      <c r="E28" s="10"/>
      <c r="F28" s="5"/>
      <c r="G28" s="124" t="s">
        <v>131</v>
      </c>
      <c r="H28" s="119"/>
      <c r="I28" s="120"/>
    </row>
    <row r="29" spans="1:9" ht="16.5" customHeight="1">
      <c r="A29" s="32"/>
      <c r="B29" s="113"/>
      <c r="C29" s="114"/>
      <c r="D29" s="114"/>
      <c r="E29" s="115"/>
      <c r="F29" s="31"/>
      <c r="G29" s="118" t="s">
        <v>132</v>
      </c>
      <c r="H29" s="116"/>
      <c r="I29" s="117"/>
    </row>
    <row r="30" spans="1:9" ht="16.5" customHeight="1">
      <c r="A30" s="32"/>
      <c r="B30" s="113"/>
      <c r="C30" s="114"/>
      <c r="D30" s="114"/>
      <c r="E30" s="114"/>
      <c r="F30" s="31"/>
      <c r="G30" s="124" t="s">
        <v>59</v>
      </c>
      <c r="H30" s="119"/>
      <c r="I30" s="120"/>
    </row>
    <row r="31" spans="1:9" ht="16.5" customHeight="1">
      <c r="A31" s="32"/>
      <c r="B31" s="113"/>
      <c r="C31" s="114"/>
      <c r="D31" s="114"/>
      <c r="E31" s="114"/>
      <c r="F31" s="31"/>
      <c r="G31" s="124" t="s">
        <v>128</v>
      </c>
      <c r="H31" s="119"/>
      <c r="I31" s="120"/>
    </row>
    <row r="32" spans="1:9" ht="16.5" customHeight="1">
      <c r="A32" s="32"/>
      <c r="B32" s="295"/>
      <c r="C32" s="296"/>
      <c r="D32" s="296"/>
      <c r="E32" s="296"/>
      <c r="F32" s="31"/>
      <c r="G32" s="969" t="s">
        <v>1634</v>
      </c>
      <c r="H32" s="970"/>
      <c r="I32" s="971"/>
    </row>
    <row r="33" spans="1:9" ht="16.5" customHeight="1">
      <c r="A33" s="30"/>
      <c r="B33" s="125"/>
      <c r="C33" s="126"/>
      <c r="D33" s="126"/>
      <c r="E33" s="82"/>
      <c r="F33" s="29"/>
      <c r="G33" s="963"/>
      <c r="H33" s="964"/>
      <c r="I33" s="965"/>
    </row>
  </sheetData>
  <mergeCells count="20">
    <mergeCell ref="C24:E24"/>
    <mergeCell ref="G33:I33"/>
    <mergeCell ref="C19:E19"/>
    <mergeCell ref="C20:E20"/>
    <mergeCell ref="B14:I14"/>
    <mergeCell ref="B15:I15"/>
    <mergeCell ref="G32:I32"/>
    <mergeCell ref="A1:I1"/>
    <mergeCell ref="B9:I9"/>
    <mergeCell ref="B17:E17"/>
    <mergeCell ref="B12:I12"/>
    <mergeCell ref="B11:I11"/>
    <mergeCell ref="B13:I13"/>
    <mergeCell ref="B10:I10"/>
    <mergeCell ref="G17:I17"/>
    <mergeCell ref="A5:I5"/>
    <mergeCell ref="B6:I6"/>
    <mergeCell ref="B7:I7"/>
    <mergeCell ref="A8:I8"/>
    <mergeCell ref="B16:I16"/>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1" width="4"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7.25">
      <c r="A1" s="1008"/>
      <c r="B1" s="1008"/>
      <c r="C1" s="1008"/>
      <c r="D1" s="1008"/>
      <c r="E1" s="1008"/>
      <c r="F1" s="1008"/>
      <c r="G1" s="1008"/>
      <c r="H1" s="1008"/>
      <c r="I1" s="1008"/>
    </row>
    <row r="2" spans="1:10">
      <c r="A2" s="930" t="s">
        <v>1206</v>
      </c>
      <c r="B2" s="930"/>
      <c r="C2" s="930"/>
      <c r="D2" s="930"/>
      <c r="E2" s="930"/>
      <c r="F2" s="930"/>
    </row>
    <row r="3" spans="1:10" ht="14.25">
      <c r="A3" s="932" t="s">
        <v>1196</v>
      </c>
      <c r="B3" s="932"/>
      <c r="C3" s="932"/>
      <c r="D3" s="932"/>
      <c r="E3" s="932"/>
      <c r="F3" s="932"/>
      <c r="G3" s="932"/>
      <c r="H3" s="17"/>
      <c r="I3" s="16"/>
    </row>
    <row r="4" spans="1:10" ht="16.5" customHeight="1"/>
    <row r="5" spans="1:10" ht="16.5" customHeight="1">
      <c r="A5" s="927" t="s">
        <v>924</v>
      </c>
      <c r="B5" s="928"/>
      <c r="C5" s="928"/>
      <c r="D5" s="928"/>
      <c r="E5" s="928"/>
      <c r="F5" s="928"/>
      <c r="G5" s="928"/>
      <c r="H5" s="928"/>
      <c r="I5" s="929"/>
    </row>
    <row r="6" spans="1:10" ht="27" customHeight="1">
      <c r="A6" s="305" t="s">
        <v>925</v>
      </c>
      <c r="B6" s="933" t="s">
        <v>1197</v>
      </c>
      <c r="C6" s="934"/>
      <c r="D6" s="934"/>
      <c r="E6" s="934"/>
      <c r="F6" s="934"/>
      <c r="G6" s="934"/>
      <c r="H6" s="934"/>
      <c r="I6" s="935"/>
      <c r="J6" s="2" t="s">
        <v>927</v>
      </c>
    </row>
    <row r="7" spans="1:10" ht="16.5" customHeight="1">
      <c r="A7" s="15" t="s">
        <v>928</v>
      </c>
      <c r="B7" s="939" t="s">
        <v>37</v>
      </c>
      <c r="C7" s="940"/>
      <c r="D7" s="940"/>
      <c r="E7" s="940"/>
      <c r="F7" s="940"/>
      <c r="G7" s="940"/>
      <c r="H7" s="940"/>
      <c r="I7" s="941"/>
    </row>
    <row r="8" spans="1:10" ht="16.5" customHeight="1">
      <c r="A8" s="927" t="s">
        <v>929</v>
      </c>
      <c r="B8" s="928"/>
      <c r="C8" s="928"/>
      <c r="D8" s="928"/>
      <c r="E8" s="928"/>
      <c r="F8" s="928"/>
      <c r="G8" s="928"/>
      <c r="H8" s="928"/>
      <c r="I8" s="929"/>
    </row>
    <row r="9" spans="1:10" ht="16.5" customHeight="1">
      <c r="A9" s="1009" t="s">
        <v>930</v>
      </c>
      <c r="B9" s="933" t="s">
        <v>1198</v>
      </c>
      <c r="C9" s="934"/>
      <c r="D9" s="934"/>
      <c r="E9" s="934"/>
      <c r="F9" s="934"/>
      <c r="G9" s="934"/>
      <c r="H9" s="934"/>
      <c r="I9" s="935"/>
    </row>
    <row r="10" spans="1:10" ht="16.5" customHeight="1">
      <c r="A10" s="1010"/>
      <c r="B10" s="936"/>
      <c r="C10" s="937"/>
      <c r="D10" s="937"/>
      <c r="E10" s="937"/>
      <c r="F10" s="937"/>
      <c r="G10" s="937"/>
      <c r="H10" s="937"/>
      <c r="I10" s="938"/>
    </row>
    <row r="11" spans="1:10" ht="15" customHeight="1">
      <c r="A11" s="13" t="s">
        <v>932</v>
      </c>
      <c r="B11" s="939" t="s">
        <v>1199</v>
      </c>
      <c r="C11" s="940"/>
      <c r="D11" s="940"/>
      <c r="E11" s="940"/>
      <c r="F11" s="940"/>
      <c r="G11" s="940"/>
      <c r="H11" s="940"/>
      <c r="I11" s="941"/>
    </row>
    <row r="12" spans="1:10" ht="15" customHeight="1">
      <c r="A12" s="11"/>
      <c r="B12" s="972" t="s">
        <v>1200</v>
      </c>
      <c r="C12" s="973"/>
      <c r="D12" s="973"/>
      <c r="E12" s="973"/>
      <c r="F12" s="973"/>
      <c r="G12" s="973"/>
      <c r="H12" s="973"/>
      <c r="I12" s="974"/>
    </row>
    <row r="13" spans="1:10" ht="15" customHeight="1">
      <c r="A13" s="11"/>
      <c r="B13" s="972" t="s">
        <v>1201</v>
      </c>
      <c r="C13" s="973"/>
      <c r="D13" s="973"/>
      <c r="E13" s="973"/>
      <c r="F13" s="973"/>
      <c r="G13" s="973"/>
      <c r="H13" s="973"/>
      <c r="I13" s="974"/>
    </row>
    <row r="14" spans="1:10" ht="15" customHeight="1">
      <c r="A14" s="11"/>
      <c r="B14" s="972" t="s">
        <v>1636</v>
      </c>
      <c r="C14" s="973"/>
      <c r="D14" s="973"/>
      <c r="E14" s="973"/>
      <c r="F14" s="973"/>
      <c r="G14" s="973"/>
      <c r="H14" s="973"/>
      <c r="I14" s="974"/>
    </row>
    <row r="15" spans="1:10" ht="16.5" customHeight="1">
      <c r="A15" s="13" t="s">
        <v>936</v>
      </c>
      <c r="B15" s="939" t="s">
        <v>1635</v>
      </c>
      <c r="C15" s="940"/>
      <c r="D15" s="940"/>
      <c r="E15" s="940"/>
      <c r="F15" s="940"/>
      <c r="G15" s="940"/>
      <c r="H15" s="940"/>
      <c r="I15" s="941"/>
    </row>
    <row r="16" spans="1:10" ht="16.5" customHeight="1">
      <c r="A16" s="14"/>
      <c r="B16" s="951" t="s">
        <v>1637</v>
      </c>
      <c r="C16" s="952"/>
      <c r="D16" s="952"/>
      <c r="E16" s="952"/>
      <c r="F16" s="952"/>
      <c r="G16" s="952"/>
      <c r="H16" s="952"/>
      <c r="I16" s="953"/>
    </row>
    <row r="17" spans="1:9" ht="16.5" customHeight="1">
      <c r="A17" s="165" t="s">
        <v>949</v>
      </c>
      <c r="B17" s="954" t="s">
        <v>1530</v>
      </c>
      <c r="C17" s="955"/>
      <c r="D17" s="955"/>
      <c r="E17" s="955"/>
      <c r="F17" s="955"/>
      <c r="G17" s="955"/>
      <c r="H17" s="955"/>
      <c r="I17" s="956"/>
    </row>
    <row r="18" spans="1:9" ht="16.5" customHeight="1">
      <c r="A18" s="13" t="s">
        <v>950</v>
      </c>
      <c r="B18" s="957" t="s">
        <v>36</v>
      </c>
      <c r="C18" s="958"/>
      <c r="D18" s="958"/>
      <c r="E18" s="959"/>
      <c r="F18" s="12" t="s">
        <v>35</v>
      </c>
      <c r="G18" s="957" t="s">
        <v>34</v>
      </c>
      <c r="H18" s="958"/>
      <c r="I18" s="959"/>
    </row>
    <row r="19" spans="1:9" ht="16.5" customHeight="1">
      <c r="A19" s="11"/>
      <c r="B19" s="155" t="s">
        <v>47</v>
      </c>
      <c r="C19" s="156"/>
      <c r="D19" s="156"/>
      <c r="E19" s="10"/>
      <c r="F19" s="5"/>
      <c r="G19" s="960"/>
      <c r="H19" s="961"/>
      <c r="I19" s="962"/>
    </row>
    <row r="20" spans="1:9" ht="16.5" customHeight="1">
      <c r="A20" s="155"/>
      <c r="B20" s="155"/>
      <c r="C20" s="156" t="s">
        <v>960</v>
      </c>
      <c r="D20" s="156"/>
      <c r="E20" s="10"/>
      <c r="F20" s="5" t="s">
        <v>1506</v>
      </c>
      <c r="G20" s="960" t="s">
        <v>1202</v>
      </c>
      <c r="H20" s="961"/>
      <c r="I20" s="962"/>
    </row>
    <row r="21" spans="1:9" ht="16.5" customHeight="1">
      <c r="A21" s="155"/>
      <c r="B21" s="155"/>
      <c r="C21" s="156" t="s">
        <v>1659</v>
      </c>
      <c r="D21" s="156"/>
      <c r="E21" s="10"/>
      <c r="F21" s="5"/>
      <c r="G21" s="942" t="s">
        <v>1203</v>
      </c>
      <c r="H21" s="943"/>
      <c r="I21" s="944"/>
    </row>
    <row r="22" spans="1:9" ht="16.5" customHeight="1">
      <c r="A22" s="155"/>
      <c r="B22" s="155"/>
      <c r="C22" s="156"/>
      <c r="D22" s="156"/>
      <c r="E22" s="10"/>
      <c r="F22" s="5"/>
      <c r="G22" s="969" t="s">
        <v>1204</v>
      </c>
      <c r="H22" s="970"/>
      <c r="I22" s="971"/>
    </row>
    <row r="23" spans="1:9" ht="16.5" customHeight="1">
      <c r="A23" s="22"/>
      <c r="B23" s="155"/>
      <c r="C23" s="156"/>
      <c r="D23" s="156"/>
      <c r="E23" s="10"/>
      <c r="F23" s="26"/>
      <c r="G23" s="960" t="s">
        <v>1205</v>
      </c>
      <c r="H23" s="961"/>
      <c r="I23" s="962"/>
    </row>
    <row r="24" spans="1:9" ht="16.5" customHeight="1">
      <c r="A24" s="30"/>
      <c r="B24" s="165"/>
      <c r="C24" s="166"/>
      <c r="D24" s="166"/>
      <c r="E24" s="167"/>
      <c r="F24" s="29"/>
      <c r="G24" s="963"/>
      <c r="H24" s="964"/>
      <c r="I24" s="965"/>
    </row>
  </sheetData>
  <mergeCells count="24">
    <mergeCell ref="G24:I24"/>
    <mergeCell ref="A8:I8"/>
    <mergeCell ref="G20:I20"/>
    <mergeCell ref="G21:I21"/>
    <mergeCell ref="G22:I22"/>
    <mergeCell ref="G23:I23"/>
    <mergeCell ref="G19:I19"/>
    <mergeCell ref="A9:A10"/>
    <mergeCell ref="B9:I10"/>
    <mergeCell ref="B11:I11"/>
    <mergeCell ref="B12:I12"/>
    <mergeCell ref="B13:I13"/>
    <mergeCell ref="B14:I14"/>
    <mergeCell ref="B15:I15"/>
    <mergeCell ref="B16:I16"/>
    <mergeCell ref="B17:I17"/>
    <mergeCell ref="B18:E18"/>
    <mergeCell ref="G18:I18"/>
    <mergeCell ref="A1:I1"/>
    <mergeCell ref="A3:G3"/>
    <mergeCell ref="A5:I5"/>
    <mergeCell ref="B6:I6"/>
    <mergeCell ref="B7:I7"/>
    <mergeCell ref="A2:F2"/>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100" zoomScaleSheetLayoutView="100" workbookViewId="0">
      <selection activeCell="B12" sqref="B12:I12"/>
    </sheetView>
  </sheetViews>
  <sheetFormatPr defaultRowHeight="13.5"/>
  <cols>
    <col min="1" max="1" width="17.125" style="2" customWidth="1"/>
    <col min="2" max="2" width="2.625" style="2" customWidth="1"/>
    <col min="3" max="3" width="7.25" style="2" customWidth="1"/>
    <col min="4" max="4" width="3" style="2" customWidth="1"/>
    <col min="5" max="5" width="21.375" style="2" customWidth="1"/>
    <col min="6" max="6" width="6.25" style="2" customWidth="1"/>
    <col min="7" max="7" width="17.5" style="2" customWidth="1"/>
    <col min="8" max="9" width="8" style="2" customWidth="1"/>
    <col min="10" max="11" width="4.2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6.5" customHeight="1">
      <c r="A1" s="1008"/>
      <c r="B1" s="1008"/>
      <c r="C1" s="1008"/>
      <c r="D1" s="1008"/>
      <c r="E1" s="1008"/>
      <c r="F1" s="1008"/>
      <c r="G1" s="1008"/>
      <c r="H1" s="1008"/>
      <c r="I1" s="1008"/>
    </row>
    <row r="2" spans="1:10" ht="16.5" customHeight="1">
      <c r="A2" s="930" t="s">
        <v>1207</v>
      </c>
      <c r="B2" s="930"/>
      <c r="C2" s="930"/>
      <c r="D2" s="930"/>
      <c r="E2" s="930"/>
      <c r="F2" s="930"/>
      <c r="G2" s="930"/>
      <c r="H2" s="930"/>
    </row>
    <row r="3" spans="1:10" ht="16.5" customHeight="1">
      <c r="A3" s="17" t="s">
        <v>93</v>
      </c>
      <c r="B3" s="18"/>
      <c r="C3" s="18"/>
      <c r="D3" s="18"/>
      <c r="E3" s="18"/>
      <c r="F3" s="18"/>
      <c r="G3" s="18"/>
      <c r="H3" s="17"/>
      <c r="I3" s="16"/>
    </row>
    <row r="4" spans="1:10" ht="16.5" customHeight="1"/>
    <row r="5" spans="1:10" ht="16.5" customHeight="1">
      <c r="A5" s="927" t="s">
        <v>147</v>
      </c>
      <c r="B5" s="928"/>
      <c r="C5" s="928"/>
      <c r="D5" s="928"/>
      <c r="E5" s="928"/>
      <c r="F5" s="928"/>
      <c r="G5" s="928"/>
      <c r="H5" s="928"/>
      <c r="I5" s="929"/>
    </row>
    <row r="6" spans="1:10" ht="27" customHeight="1">
      <c r="A6" s="298" t="s">
        <v>148</v>
      </c>
      <c r="B6" s="975" t="s">
        <v>92</v>
      </c>
      <c r="C6" s="976"/>
      <c r="D6" s="976"/>
      <c r="E6" s="976"/>
      <c r="F6" s="976"/>
      <c r="G6" s="976"/>
      <c r="H6" s="976"/>
      <c r="I6" s="977"/>
      <c r="J6" s="2" t="s">
        <v>150</v>
      </c>
    </row>
    <row r="7" spans="1:10" ht="16.5" customHeight="1">
      <c r="A7" s="15" t="s">
        <v>151</v>
      </c>
      <c r="B7" s="939" t="s">
        <v>37</v>
      </c>
      <c r="C7" s="940"/>
      <c r="D7" s="940"/>
      <c r="E7" s="940"/>
      <c r="F7" s="940"/>
      <c r="G7" s="940"/>
      <c r="H7" s="940"/>
      <c r="I7" s="941"/>
    </row>
    <row r="8" spans="1:10" ht="16.5" customHeight="1">
      <c r="A8" s="927" t="s">
        <v>152</v>
      </c>
      <c r="B8" s="928"/>
      <c r="C8" s="928"/>
      <c r="D8" s="928"/>
      <c r="E8" s="928"/>
      <c r="F8" s="928"/>
      <c r="G8" s="928"/>
      <c r="H8" s="928"/>
      <c r="I8" s="929"/>
    </row>
    <row r="9" spans="1:10" ht="16.5" customHeight="1">
      <c r="A9" s="13" t="s">
        <v>153</v>
      </c>
      <c r="B9" s="989" t="s">
        <v>1795</v>
      </c>
      <c r="C9" s="978"/>
      <c r="D9" s="978"/>
      <c r="E9" s="978"/>
      <c r="F9" s="978"/>
      <c r="G9" s="978"/>
      <c r="H9" s="978"/>
      <c r="I9" s="979"/>
    </row>
    <row r="10" spans="1:10" ht="16.5" customHeight="1">
      <c r="A10" s="11"/>
      <c r="B10" s="960" t="s">
        <v>1796</v>
      </c>
      <c r="C10" s="961"/>
      <c r="D10" s="961"/>
      <c r="E10" s="961"/>
      <c r="F10" s="961"/>
      <c r="G10" s="961"/>
      <c r="H10" s="961"/>
      <c r="I10" s="962"/>
    </row>
    <row r="11" spans="1:10" ht="16.5" customHeight="1">
      <c r="A11" s="11"/>
      <c r="B11" s="963" t="s">
        <v>1797</v>
      </c>
      <c r="C11" s="964"/>
      <c r="D11" s="964"/>
      <c r="E11" s="964"/>
      <c r="F11" s="964"/>
      <c r="G11" s="964"/>
      <c r="H11" s="964"/>
      <c r="I11" s="965"/>
    </row>
    <row r="12" spans="1:10" ht="16.5" customHeight="1">
      <c r="A12" s="13" t="s">
        <v>155</v>
      </c>
      <c r="B12" s="939" t="s">
        <v>546</v>
      </c>
      <c r="C12" s="940"/>
      <c r="D12" s="940"/>
      <c r="E12" s="940"/>
      <c r="F12" s="940"/>
      <c r="G12" s="940"/>
      <c r="H12" s="940"/>
      <c r="I12" s="941"/>
    </row>
    <row r="13" spans="1:10" ht="16.5" customHeight="1">
      <c r="A13" s="11"/>
      <c r="B13" s="966" t="s">
        <v>547</v>
      </c>
      <c r="C13" s="967"/>
      <c r="D13" s="967"/>
      <c r="E13" s="967"/>
      <c r="F13" s="967"/>
      <c r="G13" s="967"/>
      <c r="H13" s="967"/>
      <c r="I13" s="968"/>
    </row>
    <row r="14" spans="1:10" ht="16.5" customHeight="1">
      <c r="A14" s="11"/>
      <c r="B14" s="966" t="s">
        <v>548</v>
      </c>
      <c r="C14" s="967"/>
      <c r="D14" s="967"/>
      <c r="E14" s="967"/>
      <c r="F14" s="967"/>
      <c r="G14" s="967"/>
      <c r="H14" s="967"/>
      <c r="I14" s="968"/>
    </row>
    <row r="15" spans="1:10" ht="16.5" customHeight="1">
      <c r="A15" s="11"/>
      <c r="B15" s="986" t="s">
        <v>382</v>
      </c>
      <c r="C15" s="987"/>
      <c r="D15" s="987"/>
      <c r="E15" s="987"/>
      <c r="F15" s="987"/>
      <c r="G15" s="987"/>
      <c r="H15" s="987"/>
      <c r="I15" s="988"/>
    </row>
    <row r="16" spans="1:10" ht="24.75" customHeight="1">
      <c r="A16" s="80" t="s">
        <v>156</v>
      </c>
      <c r="B16" s="933" t="s">
        <v>1638</v>
      </c>
      <c r="C16" s="1053"/>
      <c r="D16" s="1053"/>
      <c r="E16" s="1053"/>
      <c r="F16" s="1053"/>
      <c r="G16" s="1053"/>
      <c r="H16" s="1053"/>
      <c r="I16" s="1054"/>
    </row>
    <row r="17" spans="1:9" ht="16.5" customHeight="1">
      <c r="A17" s="14"/>
      <c r="B17" s="951" t="s">
        <v>46</v>
      </c>
      <c r="C17" s="952"/>
      <c r="D17" s="952"/>
      <c r="E17" s="952"/>
      <c r="F17" s="952"/>
      <c r="G17" s="952"/>
      <c r="H17" s="952"/>
      <c r="I17" s="953"/>
    </row>
    <row r="18" spans="1:9" ht="16.5" customHeight="1">
      <c r="A18" s="58" t="s">
        <v>162</v>
      </c>
      <c r="B18" s="954" t="s">
        <v>134</v>
      </c>
      <c r="C18" s="955"/>
      <c r="D18" s="955"/>
      <c r="E18" s="955"/>
      <c r="F18" s="955"/>
      <c r="G18" s="955"/>
      <c r="H18" s="955"/>
      <c r="I18" s="956"/>
    </row>
    <row r="19" spans="1:9" ht="16.5" customHeight="1">
      <c r="A19" s="13" t="s">
        <v>164</v>
      </c>
      <c r="B19" s="957" t="s">
        <v>36</v>
      </c>
      <c r="C19" s="958"/>
      <c r="D19" s="958"/>
      <c r="E19" s="959"/>
      <c r="F19" s="12" t="s">
        <v>35</v>
      </c>
      <c r="G19" s="957" t="s">
        <v>34</v>
      </c>
      <c r="H19" s="958"/>
      <c r="I19" s="959"/>
    </row>
    <row r="20" spans="1:9" ht="16.5" customHeight="1">
      <c r="A20" s="22"/>
      <c r="B20" s="966" t="s">
        <v>47</v>
      </c>
      <c r="C20" s="967"/>
      <c r="D20" s="967"/>
      <c r="E20" s="968"/>
      <c r="F20" s="5"/>
      <c r="G20" s="39"/>
      <c r="H20" s="40"/>
      <c r="I20" s="41"/>
    </row>
    <row r="21" spans="1:9" ht="16.5" customHeight="1">
      <c r="A21" s="22"/>
      <c r="B21" s="6" t="s">
        <v>180</v>
      </c>
      <c r="C21" s="1021" t="s">
        <v>383</v>
      </c>
      <c r="D21" s="1021"/>
      <c r="E21" s="968"/>
      <c r="F21" s="5" t="s">
        <v>384</v>
      </c>
      <c r="G21" s="1018" t="s">
        <v>91</v>
      </c>
      <c r="H21" s="1019"/>
      <c r="I21" s="1020"/>
    </row>
    <row r="22" spans="1:9" ht="16.5" customHeight="1">
      <c r="A22" s="22"/>
      <c r="B22" s="6"/>
      <c r="C22" s="54" t="s">
        <v>135</v>
      </c>
      <c r="D22" s="25"/>
      <c r="E22" s="24"/>
      <c r="F22" s="21"/>
      <c r="G22" s="960" t="s">
        <v>549</v>
      </c>
      <c r="H22" s="961"/>
      <c r="I22" s="962"/>
    </row>
    <row r="23" spans="1:9" ht="16.5" customHeight="1">
      <c r="A23" s="22"/>
      <c r="B23" s="6"/>
      <c r="C23" s="45" t="s">
        <v>40</v>
      </c>
      <c r="D23" s="45"/>
      <c r="E23" s="10"/>
      <c r="F23" s="21"/>
      <c r="G23" s="1120" t="s">
        <v>550</v>
      </c>
      <c r="H23" s="1121"/>
      <c r="I23" s="1122"/>
    </row>
    <row r="24" spans="1:9" ht="16.5" customHeight="1">
      <c r="A24" s="22"/>
      <c r="B24" s="6"/>
      <c r="C24" s="967" t="s">
        <v>209</v>
      </c>
      <c r="D24" s="967"/>
      <c r="E24" s="968"/>
      <c r="F24" s="21"/>
      <c r="G24" s="960" t="s">
        <v>551</v>
      </c>
      <c r="H24" s="961"/>
      <c r="I24" s="962"/>
    </row>
    <row r="25" spans="1:9" ht="16.5" customHeight="1">
      <c r="A25" s="311"/>
      <c r="B25" s="6"/>
      <c r="C25" s="289"/>
      <c r="D25" s="289"/>
      <c r="E25" s="289"/>
      <c r="F25" s="21"/>
      <c r="G25" s="285" t="s">
        <v>1639</v>
      </c>
      <c r="H25" s="286"/>
      <c r="I25" s="287"/>
    </row>
    <row r="26" spans="1:9" ht="16.5" customHeight="1">
      <c r="A26" s="19"/>
      <c r="B26" s="53"/>
      <c r="C26" s="47"/>
      <c r="D26" s="47"/>
      <c r="E26" s="47"/>
      <c r="F26" s="3"/>
      <c r="G26" s="963"/>
      <c r="H26" s="964"/>
      <c r="I26" s="965"/>
    </row>
  </sheetData>
  <mergeCells count="26">
    <mergeCell ref="G21:I21"/>
    <mergeCell ref="A2:H2"/>
    <mergeCell ref="A5:I5"/>
    <mergeCell ref="B18:I18"/>
    <mergeCell ref="B20:E20"/>
    <mergeCell ref="C21:E21"/>
    <mergeCell ref="B11:I11"/>
    <mergeCell ref="A1:I1"/>
    <mergeCell ref="B10:I10"/>
    <mergeCell ref="G19:I19"/>
    <mergeCell ref="B6:I6"/>
    <mergeCell ref="B7:I7"/>
    <mergeCell ref="A8:I8"/>
    <mergeCell ref="B9:I9"/>
    <mergeCell ref="B19:E19"/>
    <mergeCell ref="B17:I17"/>
    <mergeCell ref="B16:I16"/>
    <mergeCell ref="B13:I13"/>
    <mergeCell ref="B12:I12"/>
    <mergeCell ref="B14:I14"/>
    <mergeCell ref="B15:I15"/>
    <mergeCell ref="G26:I26"/>
    <mergeCell ref="G23:I23"/>
    <mergeCell ref="G24:I24"/>
    <mergeCell ref="G22:I22"/>
    <mergeCell ref="C24:E24"/>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view="pageBreakPreview" zoomScaleNormal="100" zoomScaleSheetLayoutView="100" workbookViewId="0">
      <selection activeCell="S12" sqref="S12"/>
    </sheetView>
  </sheetViews>
  <sheetFormatPr defaultRowHeight="13.5"/>
  <cols>
    <col min="1" max="1" width="9" style="354"/>
    <col min="2" max="2" width="8.875" style="354" customWidth="1"/>
    <col min="3" max="3" width="3.375" style="354" bestFit="1" customWidth="1"/>
    <col min="4" max="4" width="4.625" style="354" customWidth="1"/>
    <col min="5" max="5" width="6.75" style="354" customWidth="1"/>
    <col min="6" max="6" width="6.875" style="354" customWidth="1"/>
    <col min="7" max="7" width="7.625" style="354" customWidth="1"/>
    <col min="8" max="9" width="6.875" style="354" customWidth="1"/>
    <col min="10" max="10" width="8" style="354" customWidth="1"/>
    <col min="11" max="11" width="7.125" style="354" customWidth="1"/>
    <col min="12" max="14" width="5" style="354" customWidth="1"/>
    <col min="15" max="15" width="9" style="354"/>
    <col min="258" max="258" width="8.875" customWidth="1"/>
    <col min="259" max="259" width="3.375" bestFit="1" customWidth="1"/>
    <col min="260" max="260" width="3.375" customWidth="1"/>
    <col min="261" max="261" width="6.75" customWidth="1"/>
    <col min="262" max="265" width="6.875" customWidth="1"/>
    <col min="266" max="266" width="8" customWidth="1"/>
    <col min="267" max="267" width="7.125" customWidth="1"/>
    <col min="268" max="268" width="4.75" customWidth="1"/>
    <col min="269" max="269" width="5" customWidth="1"/>
    <col min="270" max="270" width="5.125" customWidth="1"/>
    <col min="514" max="514" width="8.875" customWidth="1"/>
    <col min="515" max="515" width="3.375" bestFit="1" customWidth="1"/>
    <col min="516" max="516" width="3.375" customWidth="1"/>
    <col min="517" max="517" width="6.75" customWidth="1"/>
    <col min="518" max="521" width="6.875" customWidth="1"/>
    <col min="522" max="522" width="8" customWidth="1"/>
    <col min="523" max="523" width="7.125" customWidth="1"/>
    <col min="524" max="524" width="4.75" customWidth="1"/>
    <col min="525" max="525" width="5" customWidth="1"/>
    <col min="526" max="526" width="5.125" customWidth="1"/>
    <col min="770" max="770" width="8.875" customWidth="1"/>
    <col min="771" max="771" width="3.375" bestFit="1" customWidth="1"/>
    <col min="772" max="772" width="3.375" customWidth="1"/>
    <col min="773" max="773" width="6.75" customWidth="1"/>
    <col min="774" max="777" width="6.875" customWidth="1"/>
    <col min="778" max="778" width="8" customWidth="1"/>
    <col min="779" max="779" width="7.125" customWidth="1"/>
    <col min="780" max="780" width="4.75" customWidth="1"/>
    <col min="781" max="781" width="5" customWidth="1"/>
    <col min="782" max="782" width="5.125" customWidth="1"/>
    <col min="1026" max="1026" width="8.875" customWidth="1"/>
    <col min="1027" max="1027" width="3.375" bestFit="1" customWidth="1"/>
    <col min="1028" max="1028" width="3.375" customWidth="1"/>
    <col min="1029" max="1029" width="6.75" customWidth="1"/>
    <col min="1030" max="1033" width="6.875" customWidth="1"/>
    <col min="1034" max="1034" width="8" customWidth="1"/>
    <col min="1035" max="1035" width="7.125" customWidth="1"/>
    <col min="1036" max="1036" width="4.75" customWidth="1"/>
    <col min="1037" max="1037" width="5" customWidth="1"/>
    <col min="1038" max="1038" width="5.125" customWidth="1"/>
    <col min="1282" max="1282" width="8.875" customWidth="1"/>
    <col min="1283" max="1283" width="3.375" bestFit="1" customWidth="1"/>
    <col min="1284" max="1284" width="3.375" customWidth="1"/>
    <col min="1285" max="1285" width="6.75" customWidth="1"/>
    <col min="1286" max="1289" width="6.875" customWidth="1"/>
    <col min="1290" max="1290" width="8" customWidth="1"/>
    <col min="1291" max="1291" width="7.125" customWidth="1"/>
    <col min="1292" max="1292" width="4.75" customWidth="1"/>
    <col min="1293" max="1293" width="5" customWidth="1"/>
    <col min="1294" max="1294" width="5.125" customWidth="1"/>
    <col min="1538" max="1538" width="8.875" customWidth="1"/>
    <col min="1539" max="1539" width="3.375" bestFit="1" customWidth="1"/>
    <col min="1540" max="1540" width="3.375" customWidth="1"/>
    <col min="1541" max="1541" width="6.75" customWidth="1"/>
    <col min="1542" max="1545" width="6.875" customWidth="1"/>
    <col min="1546" max="1546" width="8" customWidth="1"/>
    <col min="1547" max="1547" width="7.125" customWidth="1"/>
    <col min="1548" max="1548" width="4.75" customWidth="1"/>
    <col min="1549" max="1549" width="5" customWidth="1"/>
    <col min="1550" max="1550" width="5.125" customWidth="1"/>
    <col min="1794" max="1794" width="8.875" customWidth="1"/>
    <col min="1795" max="1795" width="3.375" bestFit="1" customWidth="1"/>
    <col min="1796" max="1796" width="3.375" customWidth="1"/>
    <col min="1797" max="1797" width="6.75" customWidth="1"/>
    <col min="1798" max="1801" width="6.875" customWidth="1"/>
    <col min="1802" max="1802" width="8" customWidth="1"/>
    <col min="1803" max="1803" width="7.125" customWidth="1"/>
    <col min="1804" max="1804" width="4.75" customWidth="1"/>
    <col min="1805" max="1805" width="5" customWidth="1"/>
    <col min="1806" max="1806" width="5.125" customWidth="1"/>
    <col min="2050" max="2050" width="8.875" customWidth="1"/>
    <col min="2051" max="2051" width="3.375" bestFit="1" customWidth="1"/>
    <col min="2052" max="2052" width="3.375" customWidth="1"/>
    <col min="2053" max="2053" width="6.75" customWidth="1"/>
    <col min="2054" max="2057" width="6.875" customWidth="1"/>
    <col min="2058" max="2058" width="8" customWidth="1"/>
    <col min="2059" max="2059" width="7.125" customWidth="1"/>
    <col min="2060" max="2060" width="4.75" customWidth="1"/>
    <col min="2061" max="2061" width="5" customWidth="1"/>
    <col min="2062" max="2062" width="5.125" customWidth="1"/>
    <col min="2306" max="2306" width="8.875" customWidth="1"/>
    <col min="2307" max="2307" width="3.375" bestFit="1" customWidth="1"/>
    <col min="2308" max="2308" width="3.375" customWidth="1"/>
    <col min="2309" max="2309" width="6.75" customWidth="1"/>
    <col min="2310" max="2313" width="6.875" customWidth="1"/>
    <col min="2314" max="2314" width="8" customWidth="1"/>
    <col min="2315" max="2315" width="7.125" customWidth="1"/>
    <col min="2316" max="2316" width="4.75" customWidth="1"/>
    <col min="2317" max="2317" width="5" customWidth="1"/>
    <col min="2318" max="2318" width="5.125" customWidth="1"/>
    <col min="2562" max="2562" width="8.875" customWidth="1"/>
    <col min="2563" max="2563" width="3.375" bestFit="1" customWidth="1"/>
    <col min="2564" max="2564" width="3.375" customWidth="1"/>
    <col min="2565" max="2565" width="6.75" customWidth="1"/>
    <col min="2566" max="2569" width="6.875" customWidth="1"/>
    <col min="2570" max="2570" width="8" customWidth="1"/>
    <col min="2571" max="2571" width="7.125" customWidth="1"/>
    <col min="2572" max="2572" width="4.75" customWidth="1"/>
    <col min="2573" max="2573" width="5" customWidth="1"/>
    <col min="2574" max="2574" width="5.125" customWidth="1"/>
    <col min="2818" max="2818" width="8.875" customWidth="1"/>
    <col min="2819" max="2819" width="3.375" bestFit="1" customWidth="1"/>
    <col min="2820" max="2820" width="3.375" customWidth="1"/>
    <col min="2821" max="2821" width="6.75" customWidth="1"/>
    <col min="2822" max="2825" width="6.875" customWidth="1"/>
    <col min="2826" max="2826" width="8" customWidth="1"/>
    <col min="2827" max="2827" width="7.125" customWidth="1"/>
    <col min="2828" max="2828" width="4.75" customWidth="1"/>
    <col min="2829" max="2829" width="5" customWidth="1"/>
    <col min="2830" max="2830" width="5.125" customWidth="1"/>
    <col min="3074" max="3074" width="8.875" customWidth="1"/>
    <col min="3075" max="3075" width="3.375" bestFit="1" customWidth="1"/>
    <col min="3076" max="3076" width="3.375" customWidth="1"/>
    <col min="3077" max="3077" width="6.75" customWidth="1"/>
    <col min="3078" max="3081" width="6.875" customWidth="1"/>
    <col min="3082" max="3082" width="8" customWidth="1"/>
    <col min="3083" max="3083" width="7.125" customWidth="1"/>
    <col min="3084" max="3084" width="4.75" customWidth="1"/>
    <col min="3085" max="3085" width="5" customWidth="1"/>
    <col min="3086" max="3086" width="5.125" customWidth="1"/>
    <col min="3330" max="3330" width="8.875" customWidth="1"/>
    <col min="3331" max="3331" width="3.375" bestFit="1" customWidth="1"/>
    <col min="3332" max="3332" width="3.375" customWidth="1"/>
    <col min="3333" max="3333" width="6.75" customWidth="1"/>
    <col min="3334" max="3337" width="6.875" customWidth="1"/>
    <col min="3338" max="3338" width="8" customWidth="1"/>
    <col min="3339" max="3339" width="7.125" customWidth="1"/>
    <col min="3340" max="3340" width="4.75" customWidth="1"/>
    <col min="3341" max="3341" width="5" customWidth="1"/>
    <col min="3342" max="3342" width="5.125" customWidth="1"/>
    <col min="3586" max="3586" width="8.875" customWidth="1"/>
    <col min="3587" max="3587" width="3.375" bestFit="1" customWidth="1"/>
    <col min="3588" max="3588" width="3.375" customWidth="1"/>
    <col min="3589" max="3589" width="6.75" customWidth="1"/>
    <col min="3590" max="3593" width="6.875" customWidth="1"/>
    <col min="3594" max="3594" width="8" customWidth="1"/>
    <col min="3595" max="3595" width="7.125" customWidth="1"/>
    <col min="3596" max="3596" width="4.75" customWidth="1"/>
    <col min="3597" max="3597" width="5" customWidth="1"/>
    <col min="3598" max="3598" width="5.125" customWidth="1"/>
    <col min="3842" max="3842" width="8.875" customWidth="1"/>
    <col min="3843" max="3843" width="3.375" bestFit="1" customWidth="1"/>
    <col min="3844" max="3844" width="3.375" customWidth="1"/>
    <col min="3845" max="3845" width="6.75" customWidth="1"/>
    <col min="3846" max="3849" width="6.875" customWidth="1"/>
    <col min="3850" max="3850" width="8" customWidth="1"/>
    <col min="3851" max="3851" width="7.125" customWidth="1"/>
    <col min="3852" max="3852" width="4.75" customWidth="1"/>
    <col min="3853" max="3853" width="5" customWidth="1"/>
    <col min="3854" max="3854" width="5.125" customWidth="1"/>
    <col min="4098" max="4098" width="8.875" customWidth="1"/>
    <col min="4099" max="4099" width="3.375" bestFit="1" customWidth="1"/>
    <col min="4100" max="4100" width="3.375" customWidth="1"/>
    <col min="4101" max="4101" width="6.75" customWidth="1"/>
    <col min="4102" max="4105" width="6.875" customWidth="1"/>
    <col min="4106" max="4106" width="8" customWidth="1"/>
    <col min="4107" max="4107" width="7.125" customWidth="1"/>
    <col min="4108" max="4108" width="4.75" customWidth="1"/>
    <col min="4109" max="4109" width="5" customWidth="1"/>
    <col min="4110" max="4110" width="5.125" customWidth="1"/>
    <col min="4354" max="4354" width="8.875" customWidth="1"/>
    <col min="4355" max="4355" width="3.375" bestFit="1" customWidth="1"/>
    <col min="4356" max="4356" width="3.375" customWidth="1"/>
    <col min="4357" max="4357" width="6.75" customWidth="1"/>
    <col min="4358" max="4361" width="6.875" customWidth="1"/>
    <col min="4362" max="4362" width="8" customWidth="1"/>
    <col min="4363" max="4363" width="7.125" customWidth="1"/>
    <col min="4364" max="4364" width="4.75" customWidth="1"/>
    <col min="4365" max="4365" width="5" customWidth="1"/>
    <col min="4366" max="4366" width="5.125" customWidth="1"/>
    <col min="4610" max="4610" width="8.875" customWidth="1"/>
    <col min="4611" max="4611" width="3.375" bestFit="1" customWidth="1"/>
    <col min="4612" max="4612" width="3.375" customWidth="1"/>
    <col min="4613" max="4613" width="6.75" customWidth="1"/>
    <col min="4614" max="4617" width="6.875" customWidth="1"/>
    <col min="4618" max="4618" width="8" customWidth="1"/>
    <col min="4619" max="4619" width="7.125" customWidth="1"/>
    <col min="4620" max="4620" width="4.75" customWidth="1"/>
    <col min="4621" max="4621" width="5" customWidth="1"/>
    <col min="4622" max="4622" width="5.125" customWidth="1"/>
    <col min="4866" max="4866" width="8.875" customWidth="1"/>
    <col min="4867" max="4867" width="3.375" bestFit="1" customWidth="1"/>
    <col min="4868" max="4868" width="3.375" customWidth="1"/>
    <col min="4869" max="4869" width="6.75" customWidth="1"/>
    <col min="4870" max="4873" width="6.875" customWidth="1"/>
    <col min="4874" max="4874" width="8" customWidth="1"/>
    <col min="4875" max="4875" width="7.125" customWidth="1"/>
    <col min="4876" max="4876" width="4.75" customWidth="1"/>
    <col min="4877" max="4877" width="5" customWidth="1"/>
    <col min="4878" max="4878" width="5.125" customWidth="1"/>
    <col min="5122" max="5122" width="8.875" customWidth="1"/>
    <col min="5123" max="5123" width="3.375" bestFit="1" customWidth="1"/>
    <col min="5124" max="5124" width="3.375" customWidth="1"/>
    <col min="5125" max="5125" width="6.75" customWidth="1"/>
    <col min="5126" max="5129" width="6.875" customWidth="1"/>
    <col min="5130" max="5130" width="8" customWidth="1"/>
    <col min="5131" max="5131" width="7.125" customWidth="1"/>
    <col min="5132" max="5132" width="4.75" customWidth="1"/>
    <col min="5133" max="5133" width="5" customWidth="1"/>
    <col min="5134" max="5134" width="5.125" customWidth="1"/>
    <col min="5378" max="5378" width="8.875" customWidth="1"/>
    <col min="5379" max="5379" width="3.375" bestFit="1" customWidth="1"/>
    <col min="5380" max="5380" width="3.375" customWidth="1"/>
    <col min="5381" max="5381" width="6.75" customWidth="1"/>
    <col min="5382" max="5385" width="6.875" customWidth="1"/>
    <col min="5386" max="5386" width="8" customWidth="1"/>
    <col min="5387" max="5387" width="7.125" customWidth="1"/>
    <col min="5388" max="5388" width="4.75" customWidth="1"/>
    <col min="5389" max="5389" width="5" customWidth="1"/>
    <col min="5390" max="5390" width="5.125" customWidth="1"/>
    <col min="5634" max="5634" width="8.875" customWidth="1"/>
    <col min="5635" max="5635" width="3.375" bestFit="1" customWidth="1"/>
    <col min="5636" max="5636" width="3.375" customWidth="1"/>
    <col min="5637" max="5637" width="6.75" customWidth="1"/>
    <col min="5638" max="5641" width="6.875" customWidth="1"/>
    <col min="5642" max="5642" width="8" customWidth="1"/>
    <col min="5643" max="5643" width="7.125" customWidth="1"/>
    <col min="5644" max="5644" width="4.75" customWidth="1"/>
    <col min="5645" max="5645" width="5" customWidth="1"/>
    <col min="5646" max="5646" width="5.125" customWidth="1"/>
    <col min="5890" max="5890" width="8.875" customWidth="1"/>
    <col min="5891" max="5891" width="3.375" bestFit="1" customWidth="1"/>
    <col min="5892" max="5892" width="3.375" customWidth="1"/>
    <col min="5893" max="5893" width="6.75" customWidth="1"/>
    <col min="5894" max="5897" width="6.875" customWidth="1"/>
    <col min="5898" max="5898" width="8" customWidth="1"/>
    <col min="5899" max="5899" width="7.125" customWidth="1"/>
    <col min="5900" max="5900" width="4.75" customWidth="1"/>
    <col min="5901" max="5901" width="5" customWidth="1"/>
    <col min="5902" max="5902" width="5.125" customWidth="1"/>
    <col min="6146" max="6146" width="8.875" customWidth="1"/>
    <col min="6147" max="6147" width="3.375" bestFit="1" customWidth="1"/>
    <col min="6148" max="6148" width="3.375" customWidth="1"/>
    <col min="6149" max="6149" width="6.75" customWidth="1"/>
    <col min="6150" max="6153" width="6.875" customWidth="1"/>
    <col min="6154" max="6154" width="8" customWidth="1"/>
    <col min="6155" max="6155" width="7.125" customWidth="1"/>
    <col min="6156" max="6156" width="4.75" customWidth="1"/>
    <col min="6157" max="6157" width="5" customWidth="1"/>
    <col min="6158" max="6158" width="5.125" customWidth="1"/>
    <col min="6402" max="6402" width="8.875" customWidth="1"/>
    <col min="6403" max="6403" width="3.375" bestFit="1" customWidth="1"/>
    <col min="6404" max="6404" width="3.375" customWidth="1"/>
    <col min="6405" max="6405" width="6.75" customWidth="1"/>
    <col min="6406" max="6409" width="6.875" customWidth="1"/>
    <col min="6410" max="6410" width="8" customWidth="1"/>
    <col min="6411" max="6411" width="7.125" customWidth="1"/>
    <col min="6412" max="6412" width="4.75" customWidth="1"/>
    <col min="6413" max="6413" width="5" customWidth="1"/>
    <col min="6414" max="6414" width="5.125" customWidth="1"/>
    <col min="6658" max="6658" width="8.875" customWidth="1"/>
    <col min="6659" max="6659" width="3.375" bestFit="1" customWidth="1"/>
    <col min="6660" max="6660" width="3.375" customWidth="1"/>
    <col min="6661" max="6661" width="6.75" customWidth="1"/>
    <col min="6662" max="6665" width="6.875" customWidth="1"/>
    <col min="6666" max="6666" width="8" customWidth="1"/>
    <col min="6667" max="6667" width="7.125" customWidth="1"/>
    <col min="6668" max="6668" width="4.75" customWidth="1"/>
    <col min="6669" max="6669" width="5" customWidth="1"/>
    <col min="6670" max="6670" width="5.125" customWidth="1"/>
    <col min="6914" max="6914" width="8.875" customWidth="1"/>
    <col min="6915" max="6915" width="3.375" bestFit="1" customWidth="1"/>
    <col min="6916" max="6916" width="3.375" customWidth="1"/>
    <col min="6917" max="6917" width="6.75" customWidth="1"/>
    <col min="6918" max="6921" width="6.875" customWidth="1"/>
    <col min="6922" max="6922" width="8" customWidth="1"/>
    <col min="6923" max="6923" width="7.125" customWidth="1"/>
    <col min="6924" max="6924" width="4.75" customWidth="1"/>
    <col min="6925" max="6925" width="5" customWidth="1"/>
    <col min="6926" max="6926" width="5.125" customWidth="1"/>
    <col min="7170" max="7170" width="8.875" customWidth="1"/>
    <col min="7171" max="7171" width="3.375" bestFit="1" customWidth="1"/>
    <col min="7172" max="7172" width="3.375" customWidth="1"/>
    <col min="7173" max="7173" width="6.75" customWidth="1"/>
    <col min="7174" max="7177" width="6.875" customWidth="1"/>
    <col min="7178" max="7178" width="8" customWidth="1"/>
    <col min="7179" max="7179" width="7.125" customWidth="1"/>
    <col min="7180" max="7180" width="4.75" customWidth="1"/>
    <col min="7181" max="7181" width="5" customWidth="1"/>
    <col min="7182" max="7182" width="5.125" customWidth="1"/>
    <col min="7426" max="7426" width="8.875" customWidth="1"/>
    <col min="7427" max="7427" width="3.375" bestFit="1" customWidth="1"/>
    <col min="7428" max="7428" width="3.375" customWidth="1"/>
    <col min="7429" max="7429" width="6.75" customWidth="1"/>
    <col min="7430" max="7433" width="6.875" customWidth="1"/>
    <col min="7434" max="7434" width="8" customWidth="1"/>
    <col min="7435" max="7435" width="7.125" customWidth="1"/>
    <col min="7436" max="7436" width="4.75" customWidth="1"/>
    <col min="7437" max="7437" width="5" customWidth="1"/>
    <col min="7438" max="7438" width="5.125" customWidth="1"/>
    <col min="7682" max="7682" width="8.875" customWidth="1"/>
    <col min="7683" max="7683" width="3.375" bestFit="1" customWidth="1"/>
    <col min="7684" max="7684" width="3.375" customWidth="1"/>
    <col min="7685" max="7685" width="6.75" customWidth="1"/>
    <col min="7686" max="7689" width="6.875" customWidth="1"/>
    <col min="7690" max="7690" width="8" customWidth="1"/>
    <col min="7691" max="7691" width="7.125" customWidth="1"/>
    <col min="7692" max="7692" width="4.75" customWidth="1"/>
    <col min="7693" max="7693" width="5" customWidth="1"/>
    <col min="7694" max="7694" width="5.125" customWidth="1"/>
    <col min="7938" max="7938" width="8.875" customWidth="1"/>
    <col min="7939" max="7939" width="3.375" bestFit="1" customWidth="1"/>
    <col min="7940" max="7940" width="3.375" customWidth="1"/>
    <col min="7941" max="7941" width="6.75" customWidth="1"/>
    <col min="7942" max="7945" width="6.875" customWidth="1"/>
    <col min="7946" max="7946" width="8" customWidth="1"/>
    <col min="7947" max="7947" width="7.125" customWidth="1"/>
    <col min="7948" max="7948" width="4.75" customWidth="1"/>
    <col min="7949" max="7949" width="5" customWidth="1"/>
    <col min="7950" max="7950" width="5.125" customWidth="1"/>
    <col min="8194" max="8194" width="8.875" customWidth="1"/>
    <col min="8195" max="8195" width="3.375" bestFit="1" customWidth="1"/>
    <col min="8196" max="8196" width="3.375" customWidth="1"/>
    <col min="8197" max="8197" width="6.75" customWidth="1"/>
    <col min="8198" max="8201" width="6.875" customWidth="1"/>
    <col min="8202" max="8202" width="8" customWidth="1"/>
    <col min="8203" max="8203" width="7.125" customWidth="1"/>
    <col min="8204" max="8204" width="4.75" customWidth="1"/>
    <col min="8205" max="8205" width="5" customWidth="1"/>
    <col min="8206" max="8206" width="5.125" customWidth="1"/>
    <col min="8450" max="8450" width="8.875" customWidth="1"/>
    <col min="8451" max="8451" width="3.375" bestFit="1" customWidth="1"/>
    <col min="8452" max="8452" width="3.375" customWidth="1"/>
    <col min="8453" max="8453" width="6.75" customWidth="1"/>
    <col min="8454" max="8457" width="6.875" customWidth="1"/>
    <col min="8458" max="8458" width="8" customWidth="1"/>
    <col min="8459" max="8459" width="7.125" customWidth="1"/>
    <col min="8460" max="8460" width="4.75" customWidth="1"/>
    <col min="8461" max="8461" width="5" customWidth="1"/>
    <col min="8462" max="8462" width="5.125" customWidth="1"/>
    <col min="8706" max="8706" width="8.875" customWidth="1"/>
    <col min="8707" max="8707" width="3.375" bestFit="1" customWidth="1"/>
    <col min="8708" max="8708" width="3.375" customWidth="1"/>
    <col min="8709" max="8709" width="6.75" customWidth="1"/>
    <col min="8710" max="8713" width="6.875" customWidth="1"/>
    <col min="8714" max="8714" width="8" customWidth="1"/>
    <col min="8715" max="8715" width="7.125" customWidth="1"/>
    <col min="8716" max="8716" width="4.75" customWidth="1"/>
    <col min="8717" max="8717" width="5" customWidth="1"/>
    <col min="8718" max="8718" width="5.125" customWidth="1"/>
    <col min="8962" max="8962" width="8.875" customWidth="1"/>
    <col min="8963" max="8963" width="3.375" bestFit="1" customWidth="1"/>
    <col min="8964" max="8964" width="3.375" customWidth="1"/>
    <col min="8965" max="8965" width="6.75" customWidth="1"/>
    <col min="8966" max="8969" width="6.875" customWidth="1"/>
    <col min="8970" max="8970" width="8" customWidth="1"/>
    <col min="8971" max="8971" width="7.125" customWidth="1"/>
    <col min="8972" max="8972" width="4.75" customWidth="1"/>
    <col min="8973" max="8973" width="5" customWidth="1"/>
    <col min="8974" max="8974" width="5.125" customWidth="1"/>
    <col min="9218" max="9218" width="8.875" customWidth="1"/>
    <col min="9219" max="9219" width="3.375" bestFit="1" customWidth="1"/>
    <col min="9220" max="9220" width="3.375" customWidth="1"/>
    <col min="9221" max="9221" width="6.75" customWidth="1"/>
    <col min="9222" max="9225" width="6.875" customWidth="1"/>
    <col min="9226" max="9226" width="8" customWidth="1"/>
    <col min="9227" max="9227" width="7.125" customWidth="1"/>
    <col min="9228" max="9228" width="4.75" customWidth="1"/>
    <col min="9229" max="9229" width="5" customWidth="1"/>
    <col min="9230" max="9230" width="5.125" customWidth="1"/>
    <col min="9474" max="9474" width="8.875" customWidth="1"/>
    <col min="9475" max="9475" width="3.375" bestFit="1" customWidth="1"/>
    <col min="9476" max="9476" width="3.375" customWidth="1"/>
    <col min="9477" max="9477" width="6.75" customWidth="1"/>
    <col min="9478" max="9481" width="6.875" customWidth="1"/>
    <col min="9482" max="9482" width="8" customWidth="1"/>
    <col min="9483" max="9483" width="7.125" customWidth="1"/>
    <col min="9484" max="9484" width="4.75" customWidth="1"/>
    <col min="9485" max="9485" width="5" customWidth="1"/>
    <col min="9486" max="9486" width="5.125" customWidth="1"/>
    <col min="9730" max="9730" width="8.875" customWidth="1"/>
    <col min="9731" max="9731" width="3.375" bestFit="1" customWidth="1"/>
    <col min="9732" max="9732" width="3.375" customWidth="1"/>
    <col min="9733" max="9733" width="6.75" customWidth="1"/>
    <col min="9734" max="9737" width="6.875" customWidth="1"/>
    <col min="9738" max="9738" width="8" customWidth="1"/>
    <col min="9739" max="9739" width="7.125" customWidth="1"/>
    <col min="9740" max="9740" width="4.75" customWidth="1"/>
    <col min="9741" max="9741" width="5" customWidth="1"/>
    <col min="9742" max="9742" width="5.125" customWidth="1"/>
    <col min="9986" max="9986" width="8.875" customWidth="1"/>
    <col min="9987" max="9987" width="3.375" bestFit="1" customWidth="1"/>
    <col min="9988" max="9988" width="3.375" customWidth="1"/>
    <col min="9989" max="9989" width="6.75" customWidth="1"/>
    <col min="9990" max="9993" width="6.875" customWidth="1"/>
    <col min="9994" max="9994" width="8" customWidth="1"/>
    <col min="9995" max="9995" width="7.125" customWidth="1"/>
    <col min="9996" max="9996" width="4.75" customWidth="1"/>
    <col min="9997" max="9997" width="5" customWidth="1"/>
    <col min="9998" max="9998" width="5.125" customWidth="1"/>
    <col min="10242" max="10242" width="8.875" customWidth="1"/>
    <col min="10243" max="10243" width="3.375" bestFit="1" customWidth="1"/>
    <col min="10244" max="10244" width="3.375" customWidth="1"/>
    <col min="10245" max="10245" width="6.75" customWidth="1"/>
    <col min="10246" max="10249" width="6.875" customWidth="1"/>
    <col min="10250" max="10250" width="8" customWidth="1"/>
    <col min="10251" max="10251" width="7.125" customWidth="1"/>
    <col min="10252" max="10252" width="4.75" customWidth="1"/>
    <col min="10253" max="10253" width="5" customWidth="1"/>
    <col min="10254" max="10254" width="5.125" customWidth="1"/>
    <col min="10498" max="10498" width="8.875" customWidth="1"/>
    <col min="10499" max="10499" width="3.375" bestFit="1" customWidth="1"/>
    <col min="10500" max="10500" width="3.375" customWidth="1"/>
    <col min="10501" max="10501" width="6.75" customWidth="1"/>
    <col min="10502" max="10505" width="6.875" customWidth="1"/>
    <col min="10506" max="10506" width="8" customWidth="1"/>
    <col min="10507" max="10507" width="7.125" customWidth="1"/>
    <col min="10508" max="10508" width="4.75" customWidth="1"/>
    <col min="10509" max="10509" width="5" customWidth="1"/>
    <col min="10510" max="10510" width="5.125" customWidth="1"/>
    <col min="10754" max="10754" width="8.875" customWidth="1"/>
    <col min="10755" max="10755" width="3.375" bestFit="1" customWidth="1"/>
    <col min="10756" max="10756" width="3.375" customWidth="1"/>
    <col min="10757" max="10757" width="6.75" customWidth="1"/>
    <col min="10758" max="10761" width="6.875" customWidth="1"/>
    <col min="10762" max="10762" width="8" customWidth="1"/>
    <col min="10763" max="10763" width="7.125" customWidth="1"/>
    <col min="10764" max="10764" width="4.75" customWidth="1"/>
    <col min="10765" max="10765" width="5" customWidth="1"/>
    <col min="10766" max="10766" width="5.125" customWidth="1"/>
    <col min="11010" max="11010" width="8.875" customWidth="1"/>
    <col min="11011" max="11011" width="3.375" bestFit="1" customWidth="1"/>
    <col min="11012" max="11012" width="3.375" customWidth="1"/>
    <col min="11013" max="11013" width="6.75" customWidth="1"/>
    <col min="11014" max="11017" width="6.875" customWidth="1"/>
    <col min="11018" max="11018" width="8" customWidth="1"/>
    <col min="11019" max="11019" width="7.125" customWidth="1"/>
    <col min="11020" max="11020" width="4.75" customWidth="1"/>
    <col min="11021" max="11021" width="5" customWidth="1"/>
    <col min="11022" max="11022" width="5.125" customWidth="1"/>
    <col min="11266" max="11266" width="8.875" customWidth="1"/>
    <col min="11267" max="11267" width="3.375" bestFit="1" customWidth="1"/>
    <col min="11268" max="11268" width="3.375" customWidth="1"/>
    <col min="11269" max="11269" width="6.75" customWidth="1"/>
    <col min="11270" max="11273" width="6.875" customWidth="1"/>
    <col min="11274" max="11274" width="8" customWidth="1"/>
    <col min="11275" max="11275" width="7.125" customWidth="1"/>
    <col min="11276" max="11276" width="4.75" customWidth="1"/>
    <col min="11277" max="11277" width="5" customWidth="1"/>
    <col min="11278" max="11278" width="5.125" customWidth="1"/>
    <col min="11522" max="11522" width="8.875" customWidth="1"/>
    <col min="11523" max="11523" width="3.375" bestFit="1" customWidth="1"/>
    <col min="11524" max="11524" width="3.375" customWidth="1"/>
    <col min="11525" max="11525" width="6.75" customWidth="1"/>
    <col min="11526" max="11529" width="6.875" customWidth="1"/>
    <col min="11530" max="11530" width="8" customWidth="1"/>
    <col min="11531" max="11531" width="7.125" customWidth="1"/>
    <col min="11532" max="11532" width="4.75" customWidth="1"/>
    <col min="11533" max="11533" width="5" customWidth="1"/>
    <col min="11534" max="11534" width="5.125" customWidth="1"/>
    <col min="11778" max="11778" width="8.875" customWidth="1"/>
    <col min="11779" max="11779" width="3.375" bestFit="1" customWidth="1"/>
    <col min="11780" max="11780" width="3.375" customWidth="1"/>
    <col min="11781" max="11781" width="6.75" customWidth="1"/>
    <col min="11782" max="11785" width="6.875" customWidth="1"/>
    <col min="11786" max="11786" width="8" customWidth="1"/>
    <col min="11787" max="11787" width="7.125" customWidth="1"/>
    <col min="11788" max="11788" width="4.75" customWidth="1"/>
    <col min="11789" max="11789" width="5" customWidth="1"/>
    <col min="11790" max="11790" width="5.125" customWidth="1"/>
    <col min="12034" max="12034" width="8.875" customWidth="1"/>
    <col min="12035" max="12035" width="3.375" bestFit="1" customWidth="1"/>
    <col min="12036" max="12036" width="3.375" customWidth="1"/>
    <col min="12037" max="12037" width="6.75" customWidth="1"/>
    <col min="12038" max="12041" width="6.875" customWidth="1"/>
    <col min="12042" max="12042" width="8" customWidth="1"/>
    <col min="12043" max="12043" width="7.125" customWidth="1"/>
    <col min="12044" max="12044" width="4.75" customWidth="1"/>
    <col min="12045" max="12045" width="5" customWidth="1"/>
    <col min="12046" max="12046" width="5.125" customWidth="1"/>
    <col min="12290" max="12290" width="8.875" customWidth="1"/>
    <col min="12291" max="12291" width="3.375" bestFit="1" customWidth="1"/>
    <col min="12292" max="12292" width="3.375" customWidth="1"/>
    <col min="12293" max="12293" width="6.75" customWidth="1"/>
    <col min="12294" max="12297" width="6.875" customWidth="1"/>
    <col min="12298" max="12298" width="8" customWidth="1"/>
    <col min="12299" max="12299" width="7.125" customWidth="1"/>
    <col min="12300" max="12300" width="4.75" customWidth="1"/>
    <col min="12301" max="12301" width="5" customWidth="1"/>
    <col min="12302" max="12302" width="5.125" customWidth="1"/>
    <col min="12546" max="12546" width="8.875" customWidth="1"/>
    <col min="12547" max="12547" width="3.375" bestFit="1" customWidth="1"/>
    <col min="12548" max="12548" width="3.375" customWidth="1"/>
    <col min="12549" max="12549" width="6.75" customWidth="1"/>
    <col min="12550" max="12553" width="6.875" customWidth="1"/>
    <col min="12554" max="12554" width="8" customWidth="1"/>
    <col min="12555" max="12555" width="7.125" customWidth="1"/>
    <col min="12556" max="12556" width="4.75" customWidth="1"/>
    <col min="12557" max="12557" width="5" customWidth="1"/>
    <col min="12558" max="12558" width="5.125" customWidth="1"/>
    <col min="12802" max="12802" width="8.875" customWidth="1"/>
    <col min="12803" max="12803" width="3.375" bestFit="1" customWidth="1"/>
    <col min="12804" max="12804" width="3.375" customWidth="1"/>
    <col min="12805" max="12805" width="6.75" customWidth="1"/>
    <col min="12806" max="12809" width="6.875" customWidth="1"/>
    <col min="12810" max="12810" width="8" customWidth="1"/>
    <col min="12811" max="12811" width="7.125" customWidth="1"/>
    <col min="12812" max="12812" width="4.75" customWidth="1"/>
    <col min="12813" max="12813" width="5" customWidth="1"/>
    <col min="12814" max="12814" width="5.125" customWidth="1"/>
    <col min="13058" max="13058" width="8.875" customWidth="1"/>
    <col min="13059" max="13059" width="3.375" bestFit="1" customWidth="1"/>
    <col min="13060" max="13060" width="3.375" customWidth="1"/>
    <col min="13061" max="13061" width="6.75" customWidth="1"/>
    <col min="13062" max="13065" width="6.875" customWidth="1"/>
    <col min="13066" max="13066" width="8" customWidth="1"/>
    <col min="13067" max="13067" width="7.125" customWidth="1"/>
    <col min="13068" max="13068" width="4.75" customWidth="1"/>
    <col min="13069" max="13069" width="5" customWidth="1"/>
    <col min="13070" max="13070" width="5.125" customWidth="1"/>
    <col min="13314" max="13314" width="8.875" customWidth="1"/>
    <col min="13315" max="13315" width="3.375" bestFit="1" customWidth="1"/>
    <col min="13316" max="13316" width="3.375" customWidth="1"/>
    <col min="13317" max="13317" width="6.75" customWidth="1"/>
    <col min="13318" max="13321" width="6.875" customWidth="1"/>
    <col min="13322" max="13322" width="8" customWidth="1"/>
    <col min="13323" max="13323" width="7.125" customWidth="1"/>
    <col min="13324" max="13324" width="4.75" customWidth="1"/>
    <col min="13325" max="13325" width="5" customWidth="1"/>
    <col min="13326" max="13326" width="5.125" customWidth="1"/>
    <col min="13570" max="13570" width="8.875" customWidth="1"/>
    <col min="13571" max="13571" width="3.375" bestFit="1" customWidth="1"/>
    <col min="13572" max="13572" width="3.375" customWidth="1"/>
    <col min="13573" max="13573" width="6.75" customWidth="1"/>
    <col min="13574" max="13577" width="6.875" customWidth="1"/>
    <col min="13578" max="13578" width="8" customWidth="1"/>
    <col min="13579" max="13579" width="7.125" customWidth="1"/>
    <col min="13580" max="13580" width="4.75" customWidth="1"/>
    <col min="13581" max="13581" width="5" customWidth="1"/>
    <col min="13582" max="13582" width="5.125" customWidth="1"/>
    <col min="13826" max="13826" width="8.875" customWidth="1"/>
    <col min="13827" max="13827" width="3.375" bestFit="1" customWidth="1"/>
    <col min="13828" max="13828" width="3.375" customWidth="1"/>
    <col min="13829" max="13829" width="6.75" customWidth="1"/>
    <col min="13830" max="13833" width="6.875" customWidth="1"/>
    <col min="13834" max="13834" width="8" customWidth="1"/>
    <col min="13835" max="13835" width="7.125" customWidth="1"/>
    <col min="13836" max="13836" width="4.75" customWidth="1"/>
    <col min="13837" max="13837" width="5" customWidth="1"/>
    <col min="13838" max="13838" width="5.125" customWidth="1"/>
    <col min="14082" max="14082" width="8.875" customWidth="1"/>
    <col min="14083" max="14083" width="3.375" bestFit="1" customWidth="1"/>
    <col min="14084" max="14084" width="3.375" customWidth="1"/>
    <col min="14085" max="14085" width="6.75" customWidth="1"/>
    <col min="14086" max="14089" width="6.875" customWidth="1"/>
    <col min="14090" max="14090" width="8" customWidth="1"/>
    <col min="14091" max="14091" width="7.125" customWidth="1"/>
    <col min="14092" max="14092" width="4.75" customWidth="1"/>
    <col min="14093" max="14093" width="5" customWidth="1"/>
    <col min="14094" max="14094" width="5.125" customWidth="1"/>
    <col min="14338" max="14338" width="8.875" customWidth="1"/>
    <col min="14339" max="14339" width="3.375" bestFit="1" customWidth="1"/>
    <col min="14340" max="14340" width="3.375" customWidth="1"/>
    <col min="14341" max="14341" width="6.75" customWidth="1"/>
    <col min="14342" max="14345" width="6.875" customWidth="1"/>
    <col min="14346" max="14346" width="8" customWidth="1"/>
    <col min="14347" max="14347" width="7.125" customWidth="1"/>
    <col min="14348" max="14348" width="4.75" customWidth="1"/>
    <col min="14349" max="14349" width="5" customWidth="1"/>
    <col min="14350" max="14350" width="5.125" customWidth="1"/>
    <col min="14594" max="14594" width="8.875" customWidth="1"/>
    <col min="14595" max="14595" width="3.375" bestFit="1" customWidth="1"/>
    <col min="14596" max="14596" width="3.375" customWidth="1"/>
    <col min="14597" max="14597" width="6.75" customWidth="1"/>
    <col min="14598" max="14601" width="6.875" customWidth="1"/>
    <col min="14602" max="14602" width="8" customWidth="1"/>
    <col min="14603" max="14603" width="7.125" customWidth="1"/>
    <col min="14604" max="14604" width="4.75" customWidth="1"/>
    <col min="14605" max="14605" width="5" customWidth="1"/>
    <col min="14606" max="14606" width="5.125" customWidth="1"/>
    <col min="14850" max="14850" width="8.875" customWidth="1"/>
    <col min="14851" max="14851" width="3.375" bestFit="1" customWidth="1"/>
    <col min="14852" max="14852" width="3.375" customWidth="1"/>
    <col min="14853" max="14853" width="6.75" customWidth="1"/>
    <col min="14854" max="14857" width="6.875" customWidth="1"/>
    <col min="14858" max="14858" width="8" customWidth="1"/>
    <col min="14859" max="14859" width="7.125" customWidth="1"/>
    <col min="14860" max="14860" width="4.75" customWidth="1"/>
    <col min="14861" max="14861" width="5" customWidth="1"/>
    <col min="14862" max="14862" width="5.125" customWidth="1"/>
    <col min="15106" max="15106" width="8.875" customWidth="1"/>
    <col min="15107" max="15107" width="3.375" bestFit="1" customWidth="1"/>
    <col min="15108" max="15108" width="3.375" customWidth="1"/>
    <col min="15109" max="15109" width="6.75" customWidth="1"/>
    <col min="15110" max="15113" width="6.875" customWidth="1"/>
    <col min="15114" max="15114" width="8" customWidth="1"/>
    <col min="15115" max="15115" width="7.125" customWidth="1"/>
    <col min="15116" max="15116" width="4.75" customWidth="1"/>
    <col min="15117" max="15117" width="5" customWidth="1"/>
    <col min="15118" max="15118" width="5.125" customWidth="1"/>
    <col min="15362" max="15362" width="8.875" customWidth="1"/>
    <col min="15363" max="15363" width="3.375" bestFit="1" customWidth="1"/>
    <col min="15364" max="15364" width="3.375" customWidth="1"/>
    <col min="15365" max="15365" width="6.75" customWidth="1"/>
    <col min="15366" max="15369" width="6.875" customWidth="1"/>
    <col min="15370" max="15370" width="8" customWidth="1"/>
    <col min="15371" max="15371" width="7.125" customWidth="1"/>
    <col min="15372" max="15372" width="4.75" customWidth="1"/>
    <col min="15373" max="15373" width="5" customWidth="1"/>
    <col min="15374" max="15374" width="5.125" customWidth="1"/>
    <col min="15618" max="15618" width="8.875" customWidth="1"/>
    <col min="15619" max="15619" width="3.375" bestFit="1" customWidth="1"/>
    <col min="15620" max="15620" width="3.375" customWidth="1"/>
    <col min="15621" max="15621" width="6.75" customWidth="1"/>
    <col min="15622" max="15625" width="6.875" customWidth="1"/>
    <col min="15626" max="15626" width="8" customWidth="1"/>
    <col min="15627" max="15627" width="7.125" customWidth="1"/>
    <col min="15628" max="15628" width="4.75" customWidth="1"/>
    <col min="15629" max="15629" width="5" customWidth="1"/>
    <col min="15630" max="15630" width="5.125" customWidth="1"/>
    <col min="15874" max="15874" width="8.875" customWidth="1"/>
    <col min="15875" max="15875" width="3.375" bestFit="1" customWidth="1"/>
    <col min="15876" max="15876" width="3.375" customWidth="1"/>
    <col min="15877" max="15877" width="6.75" customWidth="1"/>
    <col min="15878" max="15881" width="6.875" customWidth="1"/>
    <col min="15882" max="15882" width="8" customWidth="1"/>
    <col min="15883" max="15883" width="7.125" customWidth="1"/>
    <col min="15884" max="15884" width="4.75" customWidth="1"/>
    <col min="15885" max="15885" width="5" customWidth="1"/>
    <col min="15886" max="15886" width="5.125" customWidth="1"/>
    <col min="16130" max="16130" width="8.875" customWidth="1"/>
    <col min="16131" max="16131" width="3.375" bestFit="1" customWidth="1"/>
    <col min="16132" max="16132" width="3.375" customWidth="1"/>
    <col min="16133" max="16133" width="6.75" customWidth="1"/>
    <col min="16134" max="16137" width="6.875" customWidth="1"/>
    <col min="16138" max="16138" width="8" customWidth="1"/>
    <col min="16139" max="16139" width="7.125" customWidth="1"/>
    <col min="16140" max="16140" width="4.75" customWidth="1"/>
    <col min="16141" max="16141" width="5" customWidth="1"/>
    <col min="16142" max="16142" width="5.125" customWidth="1"/>
  </cols>
  <sheetData>
    <row r="1" spans="1:17" s="2" customFormat="1" ht="18" customHeight="1">
      <c r="A1" s="931"/>
      <c r="B1" s="931"/>
      <c r="C1" s="931"/>
      <c r="D1" s="931"/>
      <c r="E1" s="931"/>
      <c r="F1" s="931"/>
      <c r="G1" s="931"/>
      <c r="H1" s="931"/>
      <c r="I1" s="931"/>
    </row>
    <row r="2" spans="1:17" s="2" customFormat="1" ht="18" customHeight="1">
      <c r="A2" s="930" t="s">
        <v>1692</v>
      </c>
      <c r="B2" s="930"/>
      <c r="C2" s="930"/>
      <c r="D2" s="930"/>
      <c r="E2" s="930"/>
      <c r="F2" s="930"/>
      <c r="G2" s="930"/>
    </row>
    <row r="3" spans="1:17" ht="20.100000000000001" customHeight="1">
      <c r="A3" s="1123" t="s">
        <v>1677</v>
      </c>
      <c r="B3" s="1123"/>
      <c r="C3" s="1123"/>
      <c r="D3" s="1123"/>
      <c r="E3" s="1123"/>
      <c r="F3" s="1123"/>
      <c r="G3" s="1123"/>
      <c r="H3" s="1123"/>
      <c r="I3" s="1123"/>
      <c r="J3" s="1123"/>
      <c r="K3" s="1123"/>
      <c r="L3" s="16"/>
      <c r="M3" s="16"/>
      <c r="N3" s="16"/>
    </row>
    <row r="4" spans="1:17">
      <c r="A4" s="182"/>
      <c r="B4" s="182"/>
      <c r="C4" s="182"/>
      <c r="D4" s="182"/>
      <c r="E4" s="182"/>
      <c r="F4" s="182"/>
      <c r="G4" s="182"/>
      <c r="H4" s="182"/>
      <c r="I4" s="182"/>
      <c r="J4" s="182"/>
      <c r="K4" s="182"/>
      <c r="L4" s="182"/>
      <c r="M4" s="182"/>
      <c r="N4" s="182"/>
    </row>
    <row r="5" spans="1:17" ht="15.75" customHeight="1">
      <c r="A5" s="355" t="s">
        <v>1678</v>
      </c>
      <c r="B5" s="355"/>
      <c r="C5" s="1124"/>
      <c r="D5" s="1125"/>
      <c r="E5" s="1125"/>
      <c r="F5" s="1125"/>
      <c r="G5" s="1125"/>
      <c r="H5" s="1125"/>
      <c r="I5" s="1125"/>
      <c r="J5" s="1125"/>
      <c r="K5" s="1125"/>
      <c r="L5" s="1125"/>
      <c r="M5" s="1125"/>
      <c r="N5" s="1126"/>
    </row>
    <row r="6" spans="1:17" ht="14.25" customHeight="1">
      <c r="A6" s="1127" t="s">
        <v>1679</v>
      </c>
      <c r="B6" s="1128"/>
      <c r="C6" s="1131" t="s">
        <v>1693</v>
      </c>
      <c r="D6" s="1132"/>
      <c r="E6" s="1132"/>
      <c r="F6" s="1132"/>
      <c r="G6" s="1132"/>
      <c r="H6" s="1132"/>
      <c r="I6" s="1132"/>
      <c r="J6" s="1132"/>
      <c r="K6" s="1132"/>
      <c r="L6" s="1132"/>
      <c r="M6" s="1132"/>
      <c r="N6" s="1133"/>
    </row>
    <row r="7" spans="1:17" ht="14.25" customHeight="1">
      <c r="A7" s="1129"/>
      <c r="B7" s="1130"/>
      <c r="C7" s="1134"/>
      <c r="D7" s="1135"/>
      <c r="E7" s="1135"/>
      <c r="F7" s="1135"/>
      <c r="G7" s="1135"/>
      <c r="H7" s="1135"/>
      <c r="I7" s="1135"/>
      <c r="J7" s="1135"/>
      <c r="K7" s="1135"/>
      <c r="L7" s="1135"/>
      <c r="M7" s="1135"/>
      <c r="N7" s="1136"/>
    </row>
    <row r="8" spans="1:17" s="2" customFormat="1" ht="15.75" customHeight="1">
      <c r="A8" s="1159" t="s">
        <v>1694</v>
      </c>
      <c r="B8" s="1161"/>
      <c r="C8" s="1159" t="s">
        <v>37</v>
      </c>
      <c r="D8" s="1160"/>
      <c r="E8" s="1160"/>
      <c r="F8" s="1160"/>
      <c r="G8" s="1160"/>
      <c r="H8" s="1160"/>
      <c r="I8" s="1160"/>
      <c r="J8" s="1160"/>
      <c r="K8" s="1160"/>
      <c r="L8" s="1160"/>
      <c r="M8" s="1160"/>
      <c r="N8" s="1161"/>
    </row>
    <row r="9" spans="1:17" ht="15.75" customHeight="1">
      <c r="A9" s="355" t="s">
        <v>1680</v>
      </c>
      <c r="B9" s="355"/>
      <c r="C9" s="1124"/>
      <c r="D9" s="1125"/>
      <c r="E9" s="1125"/>
      <c r="F9" s="1125"/>
      <c r="G9" s="1125"/>
      <c r="H9" s="1125"/>
      <c r="I9" s="1125"/>
      <c r="J9" s="1125"/>
      <c r="K9" s="1125"/>
      <c r="L9" s="1125"/>
      <c r="M9" s="1125"/>
      <c r="N9" s="1126"/>
    </row>
    <row r="10" spans="1:17" ht="15.75" customHeight="1">
      <c r="A10" s="1170" t="s">
        <v>1681</v>
      </c>
      <c r="B10" s="1170"/>
      <c r="C10" s="1137" t="s">
        <v>1695</v>
      </c>
      <c r="D10" s="1138"/>
      <c r="E10" s="1138"/>
      <c r="F10" s="1138"/>
      <c r="G10" s="1138"/>
      <c r="H10" s="1138"/>
      <c r="I10" s="1138"/>
      <c r="J10" s="1138"/>
      <c r="K10" s="1138"/>
      <c r="L10" s="1138"/>
      <c r="M10" s="1138"/>
      <c r="N10" s="1139"/>
    </row>
    <row r="11" spans="1:17" ht="15.75" customHeight="1">
      <c r="A11" s="1127" t="s">
        <v>1682</v>
      </c>
      <c r="B11" s="1128"/>
      <c r="C11" s="356" t="s">
        <v>1683</v>
      </c>
      <c r="D11" s="357"/>
      <c r="E11" s="358">
        <v>2</v>
      </c>
      <c r="F11" s="357" t="s">
        <v>1701</v>
      </c>
      <c r="G11" s="359"/>
      <c r="H11" s="357"/>
      <c r="I11" s="360"/>
      <c r="J11" s="357"/>
      <c r="K11" s="357"/>
      <c r="L11" s="357"/>
      <c r="M11" s="357"/>
      <c r="N11" s="361"/>
    </row>
    <row r="12" spans="1:17" ht="15.75" customHeight="1">
      <c r="A12" s="1140"/>
      <c r="B12" s="1097"/>
      <c r="C12" s="362" t="s">
        <v>1684</v>
      </c>
      <c r="D12" s="180"/>
      <c r="E12" s="363">
        <v>2</v>
      </c>
      <c r="F12" s="180" t="s">
        <v>1701</v>
      </c>
      <c r="G12" s="364"/>
      <c r="H12" s="180"/>
      <c r="I12" s="180"/>
      <c r="J12" s="180"/>
      <c r="K12" s="180"/>
      <c r="L12" s="180"/>
      <c r="M12" s="180"/>
      <c r="N12" s="365"/>
      <c r="O12" s="366"/>
      <c r="Q12" s="196"/>
    </row>
    <row r="13" spans="1:17" ht="15.75" customHeight="1">
      <c r="A13" s="1140"/>
      <c r="B13" s="1097"/>
      <c r="C13" s="362" t="s">
        <v>1703</v>
      </c>
      <c r="D13" s="180"/>
      <c r="E13" s="385">
        <f>E12/E11</f>
        <v>1</v>
      </c>
      <c r="F13" s="368" t="s">
        <v>1701</v>
      </c>
      <c r="G13" s="367"/>
      <c r="H13" s="368"/>
      <c r="I13" s="369"/>
      <c r="J13" s="180"/>
      <c r="K13" s="180"/>
      <c r="L13" s="180"/>
      <c r="M13" s="180"/>
      <c r="N13" s="370"/>
    </row>
    <row r="14" spans="1:17" ht="15.75" customHeight="1">
      <c r="A14" s="1141" t="s">
        <v>1699</v>
      </c>
      <c r="B14" s="1142"/>
      <c r="C14" s="386" t="s">
        <v>1685</v>
      </c>
      <c r="D14" s="1143" t="s">
        <v>1741</v>
      </c>
      <c r="E14" s="1143"/>
      <c r="F14" s="1143"/>
      <c r="G14" s="1143"/>
      <c r="H14" s="1143"/>
      <c r="I14" s="1143"/>
      <c r="J14" s="1143"/>
      <c r="K14" s="1143"/>
      <c r="L14" s="1143"/>
      <c r="M14" s="1143"/>
      <c r="N14" s="1144"/>
    </row>
    <row r="15" spans="1:17" ht="15.75" customHeight="1">
      <c r="A15" s="377"/>
      <c r="B15" s="378"/>
      <c r="C15" s="387"/>
      <c r="D15" s="1145" t="s">
        <v>1696</v>
      </c>
      <c r="E15" s="1145"/>
      <c r="F15" s="1145"/>
      <c r="G15" s="1145"/>
      <c r="H15" s="1145"/>
      <c r="I15" s="1145"/>
      <c r="J15" s="1145"/>
      <c r="K15" s="1145"/>
      <c r="L15" s="1145"/>
      <c r="M15" s="1145"/>
      <c r="N15" s="1146"/>
      <c r="O15" s="382"/>
    </row>
    <row r="16" spans="1:17" ht="15.75" customHeight="1">
      <c r="A16" s="377"/>
      <c r="B16" s="378"/>
      <c r="C16" s="387" t="s">
        <v>1685</v>
      </c>
      <c r="D16" s="1145" t="s">
        <v>1686</v>
      </c>
      <c r="E16" s="1145"/>
      <c r="F16" s="1145"/>
      <c r="G16" s="1145"/>
      <c r="H16" s="1145"/>
      <c r="I16" s="1145"/>
      <c r="J16" s="1145"/>
      <c r="K16" s="1145"/>
      <c r="L16" s="1145"/>
      <c r="M16" s="1145"/>
      <c r="N16" s="1146"/>
    </row>
    <row r="17" spans="1:17" s="354" customFormat="1" ht="15.75" customHeight="1">
      <c r="A17" s="377"/>
      <c r="B17" s="378"/>
      <c r="C17" s="362"/>
      <c r="D17" s="1162" t="s">
        <v>1742</v>
      </c>
      <c r="E17" s="1162"/>
      <c r="F17" s="1162"/>
      <c r="G17" s="1162"/>
      <c r="H17" s="1162"/>
      <c r="I17" s="1162"/>
      <c r="J17" s="1162"/>
      <c r="K17" s="1162"/>
      <c r="L17" s="1162"/>
      <c r="M17" s="1162"/>
      <c r="N17" s="1163"/>
      <c r="P17"/>
      <c r="Q17"/>
    </row>
    <row r="18" spans="1:17" s="354" customFormat="1" ht="15.75" customHeight="1">
      <c r="A18" s="379"/>
      <c r="B18" s="380"/>
      <c r="C18" s="371"/>
      <c r="D18" s="1164" t="s">
        <v>1743</v>
      </c>
      <c r="E18" s="1164"/>
      <c r="F18" s="1164"/>
      <c r="G18" s="1164"/>
      <c r="H18" s="1164"/>
      <c r="I18" s="1164"/>
      <c r="J18" s="1164"/>
      <c r="K18" s="1164"/>
      <c r="L18" s="1164"/>
      <c r="M18" s="1164"/>
      <c r="N18" s="1165"/>
      <c r="P18"/>
      <c r="Q18"/>
    </row>
    <row r="19" spans="1:17" s="354" customFormat="1" ht="15.75" customHeight="1">
      <c r="A19" s="379" t="s">
        <v>1700</v>
      </c>
      <c r="B19" s="380"/>
      <c r="C19" s="373" t="s">
        <v>1687</v>
      </c>
      <c r="D19" s="374"/>
      <c r="E19" s="1166" t="s">
        <v>1702</v>
      </c>
      <c r="F19" s="1166"/>
      <c r="G19" s="1166"/>
      <c r="H19" s="1166"/>
      <c r="I19" s="1166"/>
      <c r="J19" s="1166"/>
      <c r="K19" s="1166"/>
      <c r="L19" s="1166"/>
      <c r="M19" s="1166"/>
      <c r="N19" s="1167"/>
      <c r="P19"/>
      <c r="Q19"/>
    </row>
    <row r="20" spans="1:17" s="354" customFormat="1" ht="15.75" customHeight="1">
      <c r="A20" s="1127" t="s">
        <v>1688</v>
      </c>
      <c r="B20" s="1128"/>
      <c r="C20" s="1168" t="s">
        <v>1689</v>
      </c>
      <c r="D20" s="1168"/>
      <c r="E20" s="1168"/>
      <c r="F20" s="1168"/>
      <c r="G20" s="1169"/>
      <c r="H20" s="375" t="s">
        <v>35</v>
      </c>
      <c r="I20" s="1168" t="s">
        <v>1690</v>
      </c>
      <c r="J20" s="1168"/>
      <c r="K20" s="1168"/>
      <c r="L20" s="1168"/>
      <c r="M20" s="1168"/>
      <c r="N20" s="1169"/>
      <c r="P20"/>
      <c r="Q20"/>
    </row>
    <row r="21" spans="1:17" s="354" customFormat="1" ht="15.75" customHeight="1">
      <c r="A21" s="376"/>
      <c r="B21" s="337"/>
      <c r="C21" s="933" t="s">
        <v>1746</v>
      </c>
      <c r="D21" s="934"/>
      <c r="E21" s="934"/>
      <c r="F21" s="934"/>
      <c r="G21" s="1147"/>
      <c r="H21" s="325" t="s">
        <v>1697</v>
      </c>
      <c r="I21" s="1154" t="s">
        <v>1691</v>
      </c>
      <c r="J21" s="1155"/>
      <c r="K21" s="1155"/>
      <c r="L21" s="1155"/>
      <c r="M21" s="1155"/>
      <c r="N21" s="1147"/>
      <c r="P21"/>
      <c r="Q21"/>
    </row>
    <row r="22" spans="1:17" s="354" customFormat="1" ht="15.75" customHeight="1">
      <c r="A22" s="377"/>
      <c r="B22" s="378"/>
      <c r="C22" s="1148"/>
      <c r="D22" s="1149"/>
      <c r="E22" s="1149"/>
      <c r="F22" s="1149"/>
      <c r="G22" s="1150"/>
      <c r="H22" s="383"/>
      <c r="I22" s="1148"/>
      <c r="J22" s="1156"/>
      <c r="K22" s="1156"/>
      <c r="L22" s="1156"/>
      <c r="M22" s="1156"/>
      <c r="N22" s="1150"/>
      <c r="P22"/>
      <c r="Q22"/>
    </row>
    <row r="23" spans="1:17" s="354" customFormat="1" ht="30.75" customHeight="1">
      <c r="A23" s="377"/>
      <c r="B23" s="378"/>
      <c r="C23" s="1151"/>
      <c r="D23" s="1152"/>
      <c r="E23" s="1152"/>
      <c r="F23" s="1152"/>
      <c r="G23" s="1153"/>
      <c r="H23" s="384"/>
      <c r="I23" s="1148"/>
      <c r="J23" s="1156"/>
      <c r="K23" s="1156"/>
      <c r="L23" s="1156"/>
      <c r="M23" s="1156"/>
      <c r="N23" s="1150"/>
      <c r="P23"/>
      <c r="Q23"/>
    </row>
    <row r="24" spans="1:17" s="354" customFormat="1" ht="50.25" customHeight="1">
      <c r="A24" s="379"/>
      <c r="B24" s="380"/>
      <c r="C24" s="1068" t="s">
        <v>1744</v>
      </c>
      <c r="D24" s="1157"/>
      <c r="E24" s="1157"/>
      <c r="F24" s="1157"/>
      <c r="G24" s="1158"/>
      <c r="H24" s="381" t="s">
        <v>1698</v>
      </c>
      <c r="I24" s="1068" t="s">
        <v>1745</v>
      </c>
      <c r="J24" s="1157"/>
      <c r="K24" s="1157"/>
      <c r="L24" s="1157"/>
      <c r="M24" s="1157"/>
      <c r="N24" s="1158"/>
      <c r="P24"/>
      <c r="Q24"/>
    </row>
    <row r="25" spans="1:17" s="354" customFormat="1">
      <c r="A25" s="182"/>
      <c r="B25" s="182"/>
      <c r="C25" s="182"/>
      <c r="D25" s="182"/>
      <c r="E25" s="182"/>
      <c r="F25" s="182"/>
      <c r="G25" s="182"/>
      <c r="H25" s="182"/>
      <c r="I25" s="182"/>
      <c r="J25" s="182"/>
      <c r="K25" s="182"/>
      <c r="L25" s="182"/>
      <c r="M25" s="182"/>
      <c r="N25" s="182"/>
      <c r="P25"/>
      <c r="Q25"/>
    </row>
    <row r="26" spans="1:17" s="354" customFormat="1">
      <c r="A26" s="182"/>
      <c r="B26" s="182"/>
      <c r="C26" s="182"/>
      <c r="D26" s="182"/>
      <c r="E26" s="182"/>
      <c r="F26" s="182"/>
      <c r="G26" s="182"/>
      <c r="H26" s="182"/>
      <c r="I26" s="182"/>
      <c r="J26" s="182"/>
      <c r="K26" s="182"/>
      <c r="L26" s="182"/>
      <c r="M26" s="182"/>
      <c r="N26" s="182"/>
      <c r="P26"/>
      <c r="Q26"/>
    </row>
    <row r="27" spans="1:17" s="354" customFormat="1">
      <c r="A27" s="182"/>
      <c r="B27" s="182"/>
      <c r="C27" s="182"/>
      <c r="D27" s="182"/>
      <c r="E27" s="182"/>
      <c r="F27" s="182"/>
      <c r="G27" s="182"/>
      <c r="H27" s="182"/>
      <c r="I27" s="182"/>
      <c r="J27" s="182"/>
      <c r="K27" s="182"/>
      <c r="L27" s="182"/>
      <c r="M27" s="182"/>
      <c r="N27" s="182"/>
      <c r="P27"/>
      <c r="Q27"/>
    </row>
    <row r="28" spans="1:17" s="354" customFormat="1">
      <c r="A28" s="182"/>
      <c r="B28" s="182"/>
      <c r="C28" s="182"/>
      <c r="D28" s="182"/>
      <c r="E28" s="182"/>
      <c r="F28" s="182"/>
      <c r="G28" s="182"/>
      <c r="H28" s="182"/>
      <c r="I28" s="182"/>
      <c r="J28" s="182"/>
      <c r="K28" s="182"/>
      <c r="L28" s="182"/>
      <c r="M28" s="182"/>
      <c r="N28" s="182"/>
      <c r="P28"/>
      <c r="Q28"/>
    </row>
    <row r="29" spans="1:17" s="354" customFormat="1">
      <c r="A29" s="182"/>
      <c r="B29" s="182"/>
      <c r="C29" s="182"/>
      <c r="D29" s="182"/>
      <c r="E29" s="182"/>
      <c r="F29" s="182"/>
      <c r="G29" s="182"/>
      <c r="H29" s="182"/>
      <c r="I29" s="182"/>
      <c r="J29" s="182"/>
      <c r="K29" s="182"/>
      <c r="L29" s="182"/>
      <c r="M29" s="182"/>
      <c r="N29" s="182"/>
      <c r="P29"/>
      <c r="Q29"/>
    </row>
    <row r="30" spans="1:17" s="354" customFormat="1">
      <c r="A30" s="182"/>
      <c r="B30" s="182"/>
      <c r="C30" s="182"/>
      <c r="D30" s="182"/>
      <c r="E30" s="182"/>
      <c r="F30" s="182"/>
      <c r="G30" s="182"/>
      <c r="H30" s="182"/>
      <c r="I30" s="182"/>
      <c r="J30" s="182"/>
      <c r="K30" s="182"/>
      <c r="L30" s="182"/>
      <c r="M30" s="182"/>
      <c r="N30" s="182"/>
      <c r="P30"/>
      <c r="Q30"/>
    </row>
    <row r="31" spans="1:17" s="354" customFormat="1">
      <c r="A31" s="182"/>
      <c r="B31" s="182"/>
      <c r="C31" s="182"/>
      <c r="D31" s="182"/>
      <c r="E31" s="182"/>
      <c r="F31" s="182"/>
      <c r="G31" s="182"/>
      <c r="H31" s="182"/>
      <c r="I31" s="182"/>
      <c r="J31" s="182"/>
      <c r="K31" s="182"/>
      <c r="L31" s="182"/>
      <c r="M31" s="182"/>
      <c r="N31" s="182"/>
      <c r="P31"/>
      <c r="Q31"/>
    </row>
    <row r="32" spans="1:17" s="354" customFormat="1">
      <c r="A32" s="182"/>
      <c r="B32" s="182"/>
      <c r="C32" s="182"/>
      <c r="D32" s="182"/>
      <c r="E32" s="182"/>
      <c r="F32" s="182"/>
      <c r="G32" s="182"/>
      <c r="H32" s="182"/>
      <c r="I32" s="182"/>
      <c r="J32" s="182"/>
      <c r="K32" s="182"/>
      <c r="L32" s="182"/>
      <c r="M32" s="182"/>
      <c r="N32" s="182"/>
      <c r="P32"/>
      <c r="Q32"/>
    </row>
    <row r="33" spans="1:17" s="354" customFormat="1">
      <c r="A33" s="182"/>
      <c r="B33" s="182"/>
      <c r="C33" s="182"/>
      <c r="D33" s="182"/>
      <c r="E33" s="182"/>
      <c r="F33" s="182"/>
      <c r="G33" s="182"/>
      <c r="H33" s="182"/>
      <c r="I33" s="182"/>
      <c r="J33" s="182"/>
      <c r="K33" s="182"/>
      <c r="L33" s="182"/>
      <c r="M33" s="182"/>
      <c r="N33" s="182"/>
      <c r="P33"/>
      <c r="Q33"/>
    </row>
    <row r="34" spans="1:17" s="354" customFormat="1">
      <c r="A34" s="182"/>
      <c r="B34" s="182"/>
      <c r="C34" s="182"/>
      <c r="D34" s="182"/>
      <c r="E34" s="182"/>
      <c r="F34" s="182"/>
      <c r="G34" s="182"/>
      <c r="H34" s="182"/>
      <c r="I34" s="182"/>
      <c r="J34" s="182"/>
      <c r="K34" s="182"/>
      <c r="L34" s="182"/>
      <c r="M34" s="182"/>
      <c r="N34" s="182"/>
      <c r="P34"/>
      <c r="Q34"/>
    </row>
    <row r="35" spans="1:17" s="354" customFormat="1">
      <c r="A35" s="182"/>
      <c r="B35" s="182"/>
      <c r="C35" s="182"/>
      <c r="D35" s="182"/>
      <c r="E35" s="182"/>
      <c r="F35" s="182"/>
      <c r="G35" s="182"/>
      <c r="H35" s="182"/>
      <c r="I35" s="182"/>
      <c r="J35" s="182"/>
      <c r="K35" s="182"/>
      <c r="L35" s="182"/>
      <c r="M35" s="182"/>
      <c r="N35" s="182"/>
      <c r="P35"/>
      <c r="Q35"/>
    </row>
    <row r="36" spans="1:17" s="354" customFormat="1">
      <c r="A36" s="182"/>
      <c r="B36" s="182"/>
      <c r="C36" s="182"/>
      <c r="D36" s="182"/>
      <c r="E36" s="182"/>
      <c r="F36" s="182"/>
      <c r="G36" s="182"/>
      <c r="H36" s="182"/>
      <c r="I36" s="182"/>
      <c r="J36" s="182"/>
      <c r="K36" s="182"/>
      <c r="L36" s="182"/>
      <c r="M36" s="182"/>
      <c r="N36" s="182"/>
      <c r="P36"/>
      <c r="Q36"/>
    </row>
    <row r="37" spans="1:17" s="354" customFormat="1">
      <c r="A37" s="182"/>
      <c r="B37" s="182"/>
      <c r="C37" s="182"/>
      <c r="D37" s="182"/>
      <c r="E37" s="182"/>
      <c r="F37" s="182"/>
      <c r="G37" s="182"/>
      <c r="H37" s="182"/>
      <c r="I37" s="182"/>
      <c r="J37" s="182"/>
      <c r="K37" s="182"/>
      <c r="L37" s="182"/>
      <c r="M37" s="182"/>
      <c r="N37" s="182"/>
      <c r="P37"/>
      <c r="Q37"/>
    </row>
    <row r="38" spans="1:17" s="354" customFormat="1">
      <c r="A38" s="182"/>
      <c r="B38" s="182"/>
      <c r="C38" s="182"/>
      <c r="D38" s="182"/>
      <c r="E38" s="182"/>
      <c r="F38" s="182"/>
      <c r="G38" s="182"/>
      <c r="H38" s="182"/>
      <c r="I38" s="182"/>
      <c r="J38" s="182"/>
      <c r="K38" s="182"/>
      <c r="L38" s="182"/>
      <c r="M38" s="182"/>
      <c r="N38" s="182"/>
      <c r="P38"/>
      <c r="Q38"/>
    </row>
    <row r="39" spans="1:17" s="354" customFormat="1">
      <c r="A39" s="182"/>
      <c r="B39" s="182"/>
      <c r="C39" s="182"/>
      <c r="D39" s="182"/>
      <c r="E39" s="182"/>
      <c r="F39" s="182"/>
      <c r="G39" s="182"/>
      <c r="H39" s="182"/>
      <c r="I39" s="182"/>
      <c r="J39" s="182"/>
      <c r="K39" s="182"/>
      <c r="L39" s="182"/>
      <c r="M39" s="182"/>
      <c r="N39" s="182"/>
      <c r="P39"/>
      <c r="Q39"/>
    </row>
    <row r="40" spans="1:17" s="354" customFormat="1">
      <c r="A40" s="182"/>
      <c r="B40" s="182"/>
      <c r="C40" s="182"/>
      <c r="D40" s="182"/>
      <c r="E40" s="182"/>
      <c r="F40" s="182"/>
      <c r="G40" s="182"/>
      <c r="H40" s="182"/>
      <c r="I40" s="182"/>
      <c r="J40" s="182"/>
      <c r="K40" s="182"/>
      <c r="L40" s="182"/>
      <c r="M40" s="182"/>
      <c r="N40" s="182"/>
      <c r="P40"/>
      <c r="Q40"/>
    </row>
    <row r="41" spans="1:17" s="354" customFormat="1">
      <c r="A41" s="182"/>
      <c r="B41" s="182"/>
      <c r="C41" s="182"/>
      <c r="D41" s="182"/>
      <c r="E41" s="182"/>
      <c r="F41" s="182"/>
      <c r="G41" s="182"/>
      <c r="H41" s="182"/>
      <c r="I41" s="182"/>
      <c r="J41" s="182"/>
      <c r="K41" s="182"/>
      <c r="L41" s="182"/>
      <c r="M41" s="182"/>
      <c r="N41" s="182"/>
      <c r="P41"/>
      <c r="Q41"/>
    </row>
    <row r="42" spans="1:17" s="354" customFormat="1">
      <c r="A42" s="182"/>
      <c r="B42" s="182"/>
      <c r="C42" s="182"/>
      <c r="D42" s="182"/>
      <c r="E42" s="182"/>
      <c r="F42" s="182"/>
      <c r="G42" s="182"/>
      <c r="H42" s="182"/>
      <c r="I42" s="182"/>
      <c r="J42" s="182"/>
      <c r="K42" s="182"/>
      <c r="L42" s="182"/>
      <c r="M42" s="182"/>
      <c r="N42" s="182"/>
      <c r="P42"/>
      <c r="Q42"/>
    </row>
    <row r="43" spans="1:17" s="354" customFormat="1">
      <c r="A43" s="182"/>
      <c r="B43" s="182"/>
      <c r="C43" s="182"/>
      <c r="D43" s="182"/>
      <c r="E43" s="182"/>
      <c r="F43" s="182"/>
      <c r="G43" s="182"/>
      <c r="H43" s="182"/>
      <c r="I43" s="182"/>
      <c r="J43" s="182"/>
      <c r="K43" s="182"/>
      <c r="L43" s="182"/>
      <c r="M43" s="182"/>
      <c r="N43" s="182"/>
      <c r="P43"/>
      <c r="Q43"/>
    </row>
    <row r="44" spans="1:17" s="354" customFormat="1">
      <c r="A44" s="182"/>
      <c r="B44" s="182"/>
      <c r="C44" s="182"/>
      <c r="D44" s="182"/>
      <c r="E44" s="182"/>
      <c r="F44" s="182"/>
      <c r="G44" s="182"/>
      <c r="H44" s="182"/>
      <c r="I44" s="182"/>
      <c r="J44" s="182"/>
      <c r="K44" s="182"/>
      <c r="L44" s="182"/>
      <c r="M44" s="182"/>
      <c r="N44" s="182"/>
      <c r="P44"/>
      <c r="Q44"/>
    </row>
    <row r="45" spans="1:17" s="354" customFormat="1">
      <c r="A45" s="182"/>
      <c r="B45" s="182"/>
      <c r="C45" s="182"/>
      <c r="D45" s="182"/>
      <c r="E45" s="182"/>
      <c r="F45" s="182"/>
      <c r="G45" s="182"/>
      <c r="H45" s="182"/>
      <c r="I45" s="182"/>
      <c r="J45" s="182"/>
      <c r="K45" s="182"/>
      <c r="L45" s="182"/>
      <c r="M45" s="182"/>
      <c r="N45" s="182"/>
      <c r="P45"/>
      <c r="Q45"/>
    </row>
    <row r="46" spans="1:17" s="354" customFormat="1">
      <c r="A46" s="182"/>
      <c r="B46" s="182"/>
      <c r="C46" s="182"/>
      <c r="D46" s="182"/>
      <c r="E46" s="182"/>
      <c r="F46" s="182"/>
      <c r="G46" s="182"/>
      <c r="H46" s="182"/>
      <c r="I46" s="182"/>
      <c r="J46" s="182"/>
      <c r="K46" s="182"/>
      <c r="L46" s="182"/>
      <c r="M46" s="182"/>
      <c r="N46" s="182"/>
      <c r="P46"/>
      <c r="Q46"/>
    </row>
    <row r="47" spans="1:17" s="354" customFormat="1">
      <c r="A47" s="182"/>
      <c r="B47" s="182"/>
      <c r="C47" s="182"/>
      <c r="D47" s="182"/>
      <c r="E47" s="182"/>
      <c r="F47" s="182"/>
      <c r="G47" s="182"/>
      <c r="H47" s="182"/>
      <c r="I47" s="182"/>
      <c r="J47" s="182"/>
      <c r="K47" s="182"/>
      <c r="L47" s="182"/>
      <c r="M47" s="182"/>
      <c r="N47" s="182"/>
      <c r="P47"/>
      <c r="Q47"/>
    </row>
    <row r="48" spans="1:17" s="354" customFormat="1">
      <c r="A48" s="182"/>
      <c r="B48" s="182"/>
      <c r="C48" s="182"/>
      <c r="D48" s="182"/>
      <c r="E48" s="182"/>
      <c r="F48" s="182"/>
      <c r="G48" s="182"/>
      <c r="H48" s="182"/>
      <c r="I48" s="182"/>
      <c r="J48" s="182"/>
      <c r="K48" s="182"/>
      <c r="L48" s="182"/>
      <c r="M48" s="182"/>
      <c r="N48" s="182"/>
      <c r="P48"/>
      <c r="Q48"/>
    </row>
    <row r="49" spans="1:17" s="354" customFormat="1">
      <c r="A49" s="182"/>
      <c r="B49" s="182"/>
      <c r="C49" s="182"/>
      <c r="D49" s="182"/>
      <c r="E49" s="182"/>
      <c r="F49" s="182"/>
      <c r="G49" s="182"/>
      <c r="H49" s="182"/>
      <c r="I49" s="182"/>
      <c r="J49" s="182"/>
      <c r="K49" s="182"/>
      <c r="L49" s="182"/>
      <c r="M49" s="182"/>
      <c r="N49" s="182"/>
      <c r="P49"/>
      <c r="Q49"/>
    </row>
    <row r="50" spans="1:17" s="354" customFormat="1">
      <c r="A50" s="182"/>
      <c r="B50" s="182"/>
      <c r="C50" s="182"/>
      <c r="D50" s="182"/>
      <c r="E50" s="182"/>
      <c r="F50" s="182"/>
      <c r="G50" s="182"/>
      <c r="H50" s="182"/>
      <c r="I50" s="182"/>
      <c r="J50" s="182"/>
      <c r="K50" s="182"/>
      <c r="L50" s="182"/>
      <c r="M50" s="182"/>
      <c r="N50" s="182"/>
      <c r="P50"/>
      <c r="Q50"/>
    </row>
    <row r="51" spans="1:17" s="354" customFormat="1">
      <c r="A51" s="182"/>
      <c r="B51" s="182"/>
      <c r="C51" s="182"/>
      <c r="D51" s="182"/>
      <c r="E51" s="182"/>
      <c r="F51" s="182"/>
      <c r="G51" s="182"/>
      <c r="H51" s="182"/>
      <c r="I51" s="182"/>
      <c r="J51" s="182"/>
      <c r="K51" s="182"/>
      <c r="L51" s="182"/>
      <c r="M51" s="182"/>
      <c r="N51" s="182"/>
      <c r="P51"/>
      <c r="Q51"/>
    </row>
    <row r="52" spans="1:17" s="354" customFormat="1">
      <c r="A52" s="182"/>
      <c r="B52" s="182"/>
      <c r="C52" s="182"/>
      <c r="D52" s="182"/>
      <c r="E52" s="182"/>
      <c r="F52" s="182"/>
      <c r="G52" s="182"/>
      <c r="H52" s="182"/>
      <c r="I52" s="182"/>
      <c r="J52" s="182"/>
      <c r="K52" s="182"/>
      <c r="L52" s="182"/>
      <c r="M52" s="182"/>
      <c r="N52" s="182"/>
      <c r="P52"/>
      <c r="Q52"/>
    </row>
    <row r="53" spans="1:17" s="354" customFormat="1">
      <c r="A53" s="182"/>
      <c r="B53" s="182"/>
      <c r="C53" s="182"/>
      <c r="D53" s="182"/>
      <c r="E53" s="182"/>
      <c r="F53" s="182"/>
      <c r="G53" s="182"/>
      <c r="H53" s="182"/>
      <c r="I53" s="182"/>
      <c r="J53" s="182"/>
      <c r="K53" s="182"/>
      <c r="L53" s="182"/>
      <c r="M53" s="182"/>
      <c r="N53" s="182"/>
      <c r="P53"/>
      <c r="Q53"/>
    </row>
    <row r="54" spans="1:17" s="354" customFormat="1">
      <c r="A54" s="182"/>
      <c r="B54" s="182"/>
      <c r="C54" s="182"/>
      <c r="D54" s="182"/>
      <c r="E54" s="182"/>
      <c r="F54" s="182"/>
      <c r="G54" s="182"/>
      <c r="H54" s="182"/>
      <c r="I54" s="182"/>
      <c r="J54" s="182"/>
      <c r="K54" s="182"/>
      <c r="L54" s="182"/>
      <c r="M54" s="182"/>
      <c r="N54" s="182"/>
      <c r="P54"/>
      <c r="Q54"/>
    </row>
    <row r="55" spans="1:17" s="354" customFormat="1">
      <c r="A55" s="182"/>
      <c r="B55" s="182"/>
      <c r="C55" s="182"/>
      <c r="D55" s="182"/>
      <c r="E55" s="182"/>
      <c r="F55" s="182"/>
      <c r="G55" s="182"/>
      <c r="H55" s="182"/>
      <c r="I55" s="182"/>
      <c r="J55" s="182"/>
      <c r="K55" s="182"/>
      <c r="L55" s="182"/>
      <c r="M55" s="182"/>
      <c r="N55" s="182"/>
      <c r="P55"/>
      <c r="Q55"/>
    </row>
    <row r="56" spans="1:17" s="354" customFormat="1">
      <c r="A56" s="182"/>
      <c r="B56" s="182"/>
      <c r="C56" s="182"/>
      <c r="D56" s="182"/>
      <c r="E56" s="182"/>
      <c r="F56" s="182"/>
      <c r="G56" s="182"/>
      <c r="H56" s="182"/>
      <c r="I56" s="182"/>
      <c r="J56" s="182"/>
      <c r="K56" s="182"/>
      <c r="L56" s="182"/>
      <c r="M56" s="182"/>
      <c r="N56" s="182"/>
      <c r="P56"/>
      <c r="Q56"/>
    </row>
    <row r="57" spans="1:17" s="354" customFormat="1">
      <c r="A57" s="182"/>
      <c r="B57" s="182"/>
      <c r="C57" s="182"/>
      <c r="D57" s="182"/>
      <c r="E57" s="182"/>
      <c r="F57" s="182"/>
      <c r="G57" s="182"/>
      <c r="H57" s="182"/>
      <c r="I57" s="182"/>
      <c r="J57" s="182"/>
      <c r="K57" s="182"/>
      <c r="L57" s="182"/>
      <c r="M57" s="182"/>
      <c r="N57" s="182"/>
      <c r="P57"/>
      <c r="Q57"/>
    </row>
    <row r="58" spans="1:17" s="354" customFormat="1">
      <c r="A58" s="182"/>
      <c r="B58" s="182"/>
      <c r="C58" s="182"/>
      <c r="D58" s="182"/>
      <c r="E58" s="182"/>
      <c r="F58" s="182"/>
      <c r="G58" s="182"/>
      <c r="H58" s="182"/>
      <c r="I58" s="182"/>
      <c r="J58" s="182"/>
      <c r="K58" s="182"/>
      <c r="L58" s="182"/>
      <c r="M58" s="182"/>
      <c r="N58" s="182"/>
      <c r="P58"/>
      <c r="Q58"/>
    </row>
    <row r="59" spans="1:17" s="354" customFormat="1">
      <c r="A59" s="182"/>
      <c r="B59" s="182"/>
      <c r="C59" s="182"/>
      <c r="D59" s="182"/>
      <c r="E59" s="182"/>
      <c r="F59" s="182"/>
      <c r="G59" s="182"/>
      <c r="H59" s="182"/>
      <c r="I59" s="182"/>
      <c r="J59" s="182"/>
      <c r="K59" s="182"/>
      <c r="L59" s="182"/>
      <c r="M59" s="182"/>
      <c r="N59" s="182"/>
      <c r="P59"/>
      <c r="Q59"/>
    </row>
    <row r="60" spans="1:17" s="354" customFormat="1">
      <c r="A60" s="182"/>
      <c r="B60" s="182"/>
      <c r="C60" s="182"/>
      <c r="D60" s="182"/>
      <c r="E60" s="182"/>
      <c r="F60" s="182"/>
      <c r="G60" s="182"/>
      <c r="H60" s="182"/>
      <c r="I60" s="182"/>
      <c r="J60" s="182"/>
      <c r="K60" s="182"/>
      <c r="L60" s="182"/>
      <c r="M60" s="182"/>
      <c r="N60" s="182"/>
      <c r="P60"/>
      <c r="Q60"/>
    </row>
    <row r="61" spans="1:17" s="354" customFormat="1">
      <c r="A61" s="182"/>
      <c r="B61" s="182"/>
      <c r="C61" s="182"/>
      <c r="D61" s="182"/>
      <c r="E61" s="182"/>
      <c r="F61" s="182"/>
      <c r="G61" s="182"/>
      <c r="H61" s="182"/>
      <c r="I61" s="182"/>
      <c r="J61" s="182"/>
      <c r="K61" s="182"/>
      <c r="L61" s="182"/>
      <c r="M61" s="182"/>
      <c r="N61" s="182"/>
      <c r="P61"/>
      <c r="Q61"/>
    </row>
    <row r="62" spans="1:17" s="354" customFormat="1">
      <c r="A62" s="182"/>
      <c r="B62" s="182"/>
      <c r="C62" s="182"/>
      <c r="D62" s="182"/>
      <c r="E62" s="182"/>
      <c r="F62" s="182"/>
      <c r="G62" s="182"/>
      <c r="H62" s="182"/>
      <c r="I62" s="182"/>
      <c r="J62" s="182"/>
      <c r="K62" s="182"/>
      <c r="L62" s="182"/>
      <c r="M62" s="182"/>
      <c r="N62" s="182"/>
      <c r="P62"/>
      <c r="Q62"/>
    </row>
    <row r="63" spans="1:17" s="354" customFormat="1">
      <c r="A63" s="182"/>
      <c r="B63" s="182"/>
      <c r="C63" s="182"/>
      <c r="D63" s="182"/>
      <c r="E63" s="182"/>
      <c r="F63" s="182"/>
      <c r="G63" s="182"/>
      <c r="H63" s="182"/>
      <c r="I63" s="182"/>
      <c r="J63" s="182"/>
      <c r="K63" s="182"/>
      <c r="L63" s="182"/>
      <c r="M63" s="182"/>
      <c r="N63" s="182"/>
      <c r="P63"/>
      <c r="Q63"/>
    </row>
    <row r="64" spans="1:17" s="354" customFormat="1">
      <c r="A64" s="182"/>
      <c r="B64" s="182"/>
      <c r="C64" s="182"/>
      <c r="D64" s="182"/>
      <c r="E64" s="182"/>
      <c r="F64" s="182"/>
      <c r="G64" s="182"/>
      <c r="H64" s="182"/>
      <c r="I64" s="182"/>
      <c r="J64" s="182"/>
      <c r="K64" s="182"/>
      <c r="L64" s="182"/>
      <c r="M64" s="182"/>
      <c r="N64" s="182"/>
      <c r="P64"/>
      <c r="Q64"/>
    </row>
    <row r="65" spans="1:17" s="354" customFormat="1">
      <c r="A65" s="182"/>
      <c r="B65" s="182"/>
      <c r="C65" s="182"/>
      <c r="D65" s="182"/>
      <c r="E65" s="182"/>
      <c r="F65" s="182"/>
      <c r="G65" s="182"/>
      <c r="H65" s="182"/>
      <c r="I65" s="182"/>
      <c r="J65" s="182"/>
      <c r="K65" s="182"/>
      <c r="L65" s="182"/>
      <c r="M65" s="182"/>
      <c r="N65" s="182"/>
      <c r="P65"/>
      <c r="Q65"/>
    </row>
    <row r="66" spans="1:17" s="354" customFormat="1">
      <c r="A66" s="182"/>
      <c r="B66" s="182"/>
      <c r="C66" s="182"/>
      <c r="D66" s="182"/>
      <c r="E66" s="182"/>
      <c r="F66" s="182"/>
      <c r="G66" s="182"/>
      <c r="H66" s="182"/>
      <c r="I66" s="182"/>
      <c r="J66" s="182"/>
      <c r="K66" s="182"/>
      <c r="L66" s="182"/>
      <c r="M66" s="182"/>
      <c r="N66" s="182"/>
      <c r="P66"/>
      <c r="Q66"/>
    </row>
    <row r="67" spans="1:17" s="354" customFormat="1">
      <c r="A67" s="182"/>
      <c r="B67" s="182"/>
      <c r="C67" s="182"/>
      <c r="D67" s="182"/>
      <c r="E67" s="182"/>
      <c r="F67" s="182"/>
      <c r="G67" s="182"/>
      <c r="H67" s="182"/>
      <c r="I67" s="182"/>
      <c r="J67" s="182"/>
      <c r="K67" s="182"/>
      <c r="L67" s="182"/>
      <c r="M67" s="182"/>
      <c r="N67" s="182"/>
      <c r="P67"/>
      <c r="Q67"/>
    </row>
    <row r="68" spans="1:17" s="354" customFormat="1">
      <c r="A68" s="182"/>
      <c r="B68" s="182"/>
      <c r="C68" s="182"/>
      <c r="D68" s="182"/>
      <c r="E68" s="182"/>
      <c r="F68" s="182"/>
      <c r="G68" s="182"/>
      <c r="H68" s="182"/>
      <c r="I68" s="182"/>
      <c r="J68" s="182"/>
      <c r="K68" s="182"/>
      <c r="L68" s="182"/>
      <c r="M68" s="182"/>
      <c r="N68" s="182"/>
      <c r="P68"/>
      <c r="Q68"/>
    </row>
    <row r="69" spans="1:17" s="354" customFormat="1">
      <c r="A69" s="182"/>
      <c r="B69" s="182"/>
      <c r="C69" s="182"/>
      <c r="D69" s="182"/>
      <c r="E69" s="182"/>
      <c r="F69" s="182"/>
      <c r="G69" s="182"/>
      <c r="H69" s="182"/>
      <c r="I69" s="182"/>
      <c r="J69" s="182"/>
      <c r="K69" s="182"/>
      <c r="L69" s="182"/>
      <c r="M69" s="182"/>
      <c r="N69" s="182"/>
      <c r="P69"/>
      <c r="Q69"/>
    </row>
    <row r="70" spans="1:17" s="354" customFormat="1">
      <c r="A70" s="182"/>
      <c r="B70" s="182"/>
      <c r="C70" s="182"/>
      <c r="D70" s="182"/>
      <c r="E70" s="182"/>
      <c r="F70" s="182"/>
      <c r="G70" s="182"/>
      <c r="H70" s="182"/>
      <c r="I70" s="182"/>
      <c r="J70" s="182"/>
      <c r="K70" s="182"/>
      <c r="L70" s="182"/>
      <c r="M70" s="182"/>
      <c r="N70" s="182"/>
      <c r="P70"/>
      <c r="Q70"/>
    </row>
    <row r="71" spans="1:17" s="354" customFormat="1">
      <c r="A71" s="182"/>
      <c r="B71" s="182"/>
      <c r="C71" s="182"/>
      <c r="D71" s="182"/>
      <c r="E71" s="182"/>
      <c r="F71" s="182"/>
      <c r="G71" s="182"/>
      <c r="H71" s="182"/>
      <c r="I71" s="182"/>
      <c r="J71" s="182"/>
      <c r="K71" s="182"/>
      <c r="L71" s="182"/>
      <c r="M71" s="182"/>
      <c r="N71" s="182"/>
      <c r="P71"/>
      <c r="Q71"/>
    </row>
    <row r="72" spans="1:17" s="354" customFormat="1">
      <c r="A72" s="182"/>
      <c r="B72" s="182"/>
      <c r="C72" s="182"/>
      <c r="D72" s="182"/>
      <c r="E72" s="182"/>
      <c r="F72" s="182"/>
      <c r="G72" s="182"/>
      <c r="H72" s="182"/>
      <c r="I72" s="182"/>
      <c r="J72" s="182"/>
      <c r="K72" s="182"/>
      <c r="L72" s="182"/>
      <c r="M72" s="182"/>
      <c r="N72" s="182"/>
      <c r="P72"/>
      <c r="Q72"/>
    </row>
    <row r="73" spans="1:17" s="354" customFormat="1">
      <c r="A73" s="182"/>
      <c r="B73" s="182"/>
      <c r="C73" s="182"/>
      <c r="D73" s="182"/>
      <c r="E73" s="182"/>
      <c r="F73" s="182"/>
      <c r="G73" s="182"/>
      <c r="H73" s="182"/>
      <c r="I73" s="182"/>
      <c r="J73" s="182"/>
      <c r="K73" s="182"/>
      <c r="L73" s="182"/>
      <c r="M73" s="182"/>
      <c r="N73" s="182"/>
      <c r="P73"/>
      <c r="Q73"/>
    </row>
    <row r="74" spans="1:17" s="354" customFormat="1">
      <c r="A74" s="182"/>
      <c r="B74" s="182"/>
      <c r="C74" s="182"/>
      <c r="D74" s="182"/>
      <c r="E74" s="182"/>
      <c r="F74" s="182"/>
      <c r="G74" s="182"/>
      <c r="H74" s="182"/>
      <c r="I74" s="182"/>
      <c r="J74" s="182"/>
      <c r="K74" s="182"/>
      <c r="L74" s="182"/>
      <c r="M74" s="182"/>
      <c r="N74" s="182"/>
      <c r="P74"/>
      <c r="Q74"/>
    </row>
    <row r="75" spans="1:17" s="354" customFormat="1">
      <c r="A75" s="182"/>
      <c r="B75" s="182"/>
      <c r="C75" s="182"/>
      <c r="D75" s="182"/>
      <c r="E75" s="182"/>
      <c r="F75" s="182"/>
      <c r="G75" s="182"/>
      <c r="H75" s="182"/>
      <c r="I75" s="182"/>
      <c r="J75" s="182"/>
      <c r="K75" s="182"/>
      <c r="L75" s="182"/>
      <c r="M75" s="182"/>
      <c r="N75" s="182"/>
      <c r="P75"/>
      <c r="Q75"/>
    </row>
    <row r="76" spans="1:17" s="354" customFormat="1">
      <c r="A76" s="182"/>
      <c r="B76" s="182"/>
      <c r="C76" s="182"/>
      <c r="D76" s="182"/>
      <c r="E76" s="182"/>
      <c r="F76" s="182"/>
      <c r="G76" s="182"/>
      <c r="H76" s="182"/>
      <c r="I76" s="182"/>
      <c r="J76" s="182"/>
      <c r="K76" s="182"/>
      <c r="L76" s="182"/>
      <c r="M76" s="182"/>
      <c r="N76" s="182"/>
      <c r="P76"/>
      <c r="Q76"/>
    </row>
    <row r="77" spans="1:17" s="354" customFormat="1">
      <c r="A77" s="182"/>
      <c r="B77" s="182"/>
      <c r="C77" s="182"/>
      <c r="D77" s="182"/>
      <c r="E77" s="182"/>
      <c r="F77" s="182"/>
      <c r="G77" s="182"/>
      <c r="H77" s="182"/>
      <c r="I77" s="182"/>
      <c r="J77" s="182"/>
      <c r="K77" s="182"/>
      <c r="L77" s="182"/>
      <c r="M77" s="182"/>
      <c r="N77" s="182"/>
      <c r="P77"/>
      <c r="Q77"/>
    </row>
    <row r="78" spans="1:17" s="354" customFormat="1">
      <c r="A78" s="182"/>
      <c r="B78" s="182"/>
      <c r="C78" s="182"/>
      <c r="D78" s="182"/>
      <c r="E78" s="182"/>
      <c r="F78" s="182"/>
      <c r="G78" s="182"/>
      <c r="H78" s="182"/>
      <c r="I78" s="182"/>
      <c r="J78" s="182"/>
      <c r="K78" s="182"/>
      <c r="L78" s="182"/>
      <c r="M78" s="182"/>
      <c r="N78" s="182"/>
      <c r="P78"/>
      <c r="Q78"/>
    </row>
    <row r="79" spans="1:17" s="354" customFormat="1">
      <c r="A79" s="182"/>
      <c r="B79" s="182"/>
      <c r="C79" s="182"/>
      <c r="D79" s="182"/>
      <c r="E79" s="182"/>
      <c r="F79" s="182"/>
      <c r="G79" s="182"/>
      <c r="H79" s="182"/>
      <c r="I79" s="182"/>
      <c r="J79" s="182"/>
      <c r="K79" s="182"/>
      <c r="L79" s="182"/>
      <c r="M79" s="182"/>
      <c r="N79" s="182"/>
      <c r="P79"/>
      <c r="Q79"/>
    </row>
    <row r="80" spans="1:17" s="354" customFormat="1">
      <c r="A80" s="182"/>
      <c r="B80" s="182"/>
      <c r="C80" s="182"/>
      <c r="D80" s="182"/>
      <c r="E80" s="182"/>
      <c r="F80" s="182"/>
      <c r="G80" s="182"/>
      <c r="H80" s="182"/>
      <c r="I80" s="182"/>
      <c r="J80" s="182"/>
      <c r="K80" s="182"/>
      <c r="L80" s="182"/>
      <c r="M80" s="182"/>
      <c r="N80" s="182"/>
      <c r="P80"/>
      <c r="Q80"/>
    </row>
    <row r="81" spans="1:17" s="354" customFormat="1">
      <c r="A81" s="182"/>
      <c r="B81" s="182"/>
      <c r="C81" s="182"/>
      <c r="D81" s="182"/>
      <c r="E81" s="182"/>
      <c r="F81" s="182"/>
      <c r="G81" s="182"/>
      <c r="H81" s="182"/>
      <c r="I81" s="182"/>
      <c r="J81" s="182"/>
      <c r="K81" s="182"/>
      <c r="L81" s="182"/>
      <c r="M81" s="182"/>
      <c r="N81" s="182"/>
      <c r="P81"/>
      <c r="Q81"/>
    </row>
  </sheetData>
  <mergeCells count="26">
    <mergeCell ref="C21:G23"/>
    <mergeCell ref="I21:N23"/>
    <mergeCell ref="C24:G24"/>
    <mergeCell ref="I24:N24"/>
    <mergeCell ref="A1:I1"/>
    <mergeCell ref="A2:G2"/>
    <mergeCell ref="C8:N8"/>
    <mergeCell ref="A8:B8"/>
    <mergeCell ref="D17:N17"/>
    <mergeCell ref="D16:N16"/>
    <mergeCell ref="D18:N18"/>
    <mergeCell ref="E19:N19"/>
    <mergeCell ref="A20:B20"/>
    <mergeCell ref="C20:G20"/>
    <mergeCell ref="I20:N20"/>
    <mergeCell ref="A10:B10"/>
    <mergeCell ref="C10:N10"/>
    <mergeCell ref="A11:B13"/>
    <mergeCell ref="A14:B14"/>
    <mergeCell ref="D14:N14"/>
    <mergeCell ref="D15:N15"/>
    <mergeCell ref="A3:K3"/>
    <mergeCell ref="C5:N5"/>
    <mergeCell ref="A6:B7"/>
    <mergeCell ref="C6:N7"/>
    <mergeCell ref="C9:N9"/>
  </mergeCells>
  <phoneticPr fontId="25"/>
  <printOptions horizontalCentered="1"/>
  <pageMargins left="0.59055118110236227" right="0.59055118110236227" top="0.59055118110236227" bottom="0.59055118110236227" header="0.31496062992125984" footer="0.31496062992125984"/>
  <pageSetup paperSize="9" scale="89" orientation="portrait" r:id="rId1"/>
  <headerFooter scaleWithDoc="0" alignWithMargins="0">
    <oddFooter>&amp;C&amp;"HG丸ｺﾞｼｯｸM-PRO,標準"&amp;P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8" width="8" style="2" customWidth="1"/>
    <col min="9" max="9" width="6.625" style="2" customWidth="1"/>
    <col min="10" max="11" width="4.12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c r="A2" s="930" t="s">
        <v>1470</v>
      </c>
      <c r="B2" s="930"/>
      <c r="C2" s="930"/>
      <c r="D2" s="930"/>
      <c r="E2" s="930"/>
      <c r="F2" s="930"/>
      <c r="G2" s="930"/>
    </row>
    <row r="3" spans="1:10" ht="18" customHeight="1">
      <c r="A3" s="17" t="s">
        <v>181</v>
      </c>
      <c r="B3" s="18"/>
      <c r="C3" s="18"/>
      <c r="D3" s="18"/>
      <c r="E3" s="18"/>
      <c r="F3" s="18"/>
      <c r="G3" s="18"/>
      <c r="H3" s="17"/>
      <c r="I3" s="16"/>
    </row>
    <row r="4" spans="1:10" ht="16.5" customHeight="1"/>
    <row r="5" spans="1:10" ht="16.5" customHeight="1">
      <c r="A5" s="927" t="s">
        <v>147</v>
      </c>
      <c r="B5" s="928"/>
      <c r="C5" s="928"/>
      <c r="D5" s="928"/>
      <c r="E5" s="928"/>
      <c r="F5" s="928"/>
      <c r="G5" s="928"/>
      <c r="H5" s="928"/>
      <c r="I5" s="929"/>
    </row>
    <row r="6" spans="1:10" ht="16.5" customHeight="1">
      <c r="A6" s="28" t="s">
        <v>148</v>
      </c>
      <c r="B6" s="945" t="s">
        <v>182</v>
      </c>
      <c r="C6" s="946"/>
      <c r="D6" s="946"/>
      <c r="E6" s="946"/>
      <c r="F6" s="946"/>
      <c r="G6" s="946"/>
      <c r="H6" s="946"/>
      <c r="I6" s="947"/>
      <c r="J6" s="2" t="s">
        <v>150</v>
      </c>
    </row>
    <row r="7" spans="1:10" ht="16.5" customHeight="1">
      <c r="A7" s="15" t="s">
        <v>151</v>
      </c>
      <c r="B7" s="939" t="s">
        <v>37</v>
      </c>
      <c r="C7" s="940"/>
      <c r="D7" s="940"/>
      <c r="E7" s="940"/>
      <c r="F7" s="940"/>
      <c r="G7" s="940"/>
      <c r="H7" s="940"/>
      <c r="I7" s="941"/>
    </row>
    <row r="8" spans="1:10" ht="16.5" customHeight="1">
      <c r="A8" s="927" t="s">
        <v>152</v>
      </c>
      <c r="B8" s="928"/>
      <c r="C8" s="928"/>
      <c r="D8" s="928"/>
      <c r="E8" s="928"/>
      <c r="F8" s="928"/>
      <c r="G8" s="928"/>
      <c r="H8" s="928"/>
      <c r="I8" s="929"/>
    </row>
    <row r="9" spans="1:10" ht="16.5" customHeight="1">
      <c r="A9" s="13" t="s">
        <v>153</v>
      </c>
      <c r="B9" s="945" t="s">
        <v>504</v>
      </c>
      <c r="C9" s="946"/>
      <c r="D9" s="946"/>
      <c r="E9" s="946"/>
      <c r="F9" s="946"/>
      <c r="G9" s="946"/>
      <c r="H9" s="946"/>
      <c r="I9" s="947"/>
    </row>
    <row r="10" spans="1:10" ht="16.5" customHeight="1">
      <c r="A10" s="13" t="s">
        <v>155</v>
      </c>
      <c r="B10" s="939" t="s">
        <v>1471</v>
      </c>
      <c r="C10" s="940"/>
      <c r="D10" s="940"/>
      <c r="E10" s="940"/>
      <c r="F10" s="940"/>
      <c r="G10" s="940"/>
      <c r="H10" s="940"/>
      <c r="I10" s="941"/>
    </row>
    <row r="11" spans="1:10" ht="16.5" customHeight="1">
      <c r="A11" s="14"/>
      <c r="B11" s="948" t="s">
        <v>503</v>
      </c>
      <c r="C11" s="949"/>
      <c r="D11" s="949"/>
      <c r="E11" s="949"/>
      <c r="F11" s="949"/>
      <c r="G11" s="949"/>
      <c r="H11" s="949"/>
      <c r="I11" s="950"/>
    </row>
    <row r="12" spans="1:10" ht="16.5" customHeight="1">
      <c r="A12" s="13" t="s">
        <v>156</v>
      </c>
      <c r="B12" s="939" t="s">
        <v>1472</v>
      </c>
      <c r="C12" s="940"/>
      <c r="D12" s="940"/>
      <c r="E12" s="940"/>
      <c r="F12" s="940"/>
      <c r="G12" s="940"/>
      <c r="H12" s="940"/>
      <c r="I12" s="941"/>
    </row>
    <row r="13" spans="1:10" ht="16.5" customHeight="1">
      <c r="A13" s="14"/>
      <c r="B13" s="951" t="s">
        <v>183</v>
      </c>
      <c r="C13" s="952"/>
      <c r="D13" s="952"/>
      <c r="E13" s="952"/>
      <c r="F13" s="952"/>
      <c r="G13" s="952"/>
      <c r="H13" s="952"/>
      <c r="I13" s="953"/>
    </row>
    <row r="14" spans="1:10" ht="16.5" customHeight="1">
      <c r="A14" s="58" t="s">
        <v>162</v>
      </c>
      <c r="B14" s="1017" t="s">
        <v>505</v>
      </c>
      <c r="C14" s="955"/>
      <c r="D14" s="955"/>
      <c r="E14" s="955"/>
      <c r="F14" s="955"/>
      <c r="G14" s="955"/>
      <c r="H14" s="955"/>
      <c r="I14" s="956"/>
    </row>
    <row r="15" spans="1:10" ht="16.5" customHeight="1">
      <c r="A15" s="13" t="s">
        <v>164</v>
      </c>
      <c r="B15" s="957" t="s">
        <v>36</v>
      </c>
      <c r="C15" s="958"/>
      <c r="D15" s="958"/>
      <c r="E15" s="959"/>
      <c r="F15" s="12" t="s">
        <v>35</v>
      </c>
      <c r="G15" s="957" t="s">
        <v>34</v>
      </c>
      <c r="H15" s="958"/>
      <c r="I15" s="959"/>
    </row>
    <row r="16" spans="1:10" ht="16.5" customHeight="1">
      <c r="A16" s="22"/>
      <c r="B16" s="966" t="s">
        <v>48</v>
      </c>
      <c r="C16" s="967"/>
      <c r="D16" s="967"/>
      <c r="E16" s="968"/>
      <c r="F16" s="5"/>
      <c r="G16" s="34"/>
      <c r="H16" s="34"/>
      <c r="I16" s="35"/>
    </row>
    <row r="17" spans="1:9" ht="16.5" customHeight="1">
      <c r="A17" s="22"/>
      <c r="B17" s="6" t="s">
        <v>180</v>
      </c>
      <c r="C17" s="45" t="s">
        <v>111</v>
      </c>
      <c r="D17" s="37"/>
      <c r="E17" s="38"/>
      <c r="F17" s="26" t="s">
        <v>506</v>
      </c>
      <c r="G17" s="960" t="s">
        <v>44</v>
      </c>
      <c r="H17" s="961"/>
      <c r="I17" s="962"/>
    </row>
    <row r="18" spans="1:9" ht="16.5" customHeight="1">
      <c r="A18" s="22"/>
      <c r="B18" s="44"/>
      <c r="C18" s="961" t="s">
        <v>1837</v>
      </c>
      <c r="D18" s="967"/>
      <c r="E18" s="968"/>
      <c r="F18" s="5"/>
      <c r="G18" s="960"/>
      <c r="H18" s="961"/>
      <c r="I18" s="962"/>
    </row>
    <row r="19" spans="1:9" ht="16.5" customHeight="1">
      <c r="A19" s="22"/>
      <c r="B19" s="44"/>
      <c r="C19" s="37"/>
      <c r="D19" s="37"/>
      <c r="E19" s="38"/>
      <c r="F19" s="5"/>
      <c r="G19" s="39"/>
      <c r="H19" s="40"/>
      <c r="I19" s="41"/>
    </row>
    <row r="20" spans="1:9" ht="16.5" customHeight="1">
      <c r="A20" s="22"/>
      <c r="B20" s="6" t="s">
        <v>180</v>
      </c>
      <c r="C20" s="1021" t="s">
        <v>112</v>
      </c>
      <c r="D20" s="1021"/>
      <c r="E20" s="968"/>
      <c r="F20" s="26" t="s">
        <v>165</v>
      </c>
      <c r="G20" s="1018" t="s">
        <v>184</v>
      </c>
      <c r="H20" s="1019"/>
      <c r="I20" s="1020"/>
    </row>
    <row r="21" spans="1:9" ht="16.5" customHeight="1">
      <c r="A21" s="22"/>
      <c r="B21" s="6"/>
      <c r="C21" s="1022" t="s">
        <v>1838</v>
      </c>
      <c r="D21" s="1022"/>
      <c r="E21" s="1023"/>
      <c r="F21" s="26"/>
      <c r="G21" s="1018" t="s">
        <v>185</v>
      </c>
      <c r="H21" s="1019"/>
      <c r="I21" s="1020"/>
    </row>
    <row r="22" spans="1:9" ht="16.5" customHeight="1">
      <c r="A22" s="22"/>
      <c r="B22" s="6"/>
      <c r="C22" s="54"/>
      <c r="D22" s="54"/>
      <c r="E22" s="37"/>
      <c r="F22" s="21"/>
      <c r="G22" s="1018"/>
      <c r="H22" s="1019"/>
      <c r="I22" s="1020"/>
    </row>
    <row r="23" spans="1:9" ht="16.5" customHeight="1">
      <c r="A23" s="22"/>
      <c r="B23" s="6" t="s">
        <v>180</v>
      </c>
      <c r="C23" s="1021" t="s">
        <v>186</v>
      </c>
      <c r="D23" s="1021"/>
      <c r="E23" s="968"/>
      <c r="F23" s="26" t="s">
        <v>187</v>
      </c>
      <c r="G23" s="1018" t="s">
        <v>188</v>
      </c>
      <c r="H23" s="1019"/>
      <c r="I23" s="1020"/>
    </row>
    <row r="24" spans="1:9" ht="16.5" customHeight="1">
      <c r="A24" s="22"/>
      <c r="B24" s="6"/>
      <c r="C24" s="54" t="s">
        <v>1839</v>
      </c>
      <c r="D24" s="25"/>
      <c r="E24" s="24"/>
      <c r="F24" s="21"/>
      <c r="G24" s="1018" t="s">
        <v>189</v>
      </c>
      <c r="H24" s="1019"/>
      <c r="I24" s="1020"/>
    </row>
    <row r="25" spans="1:9" ht="16.5" customHeight="1">
      <c r="A25" s="22"/>
      <c r="B25" s="6"/>
      <c r="C25" s="54"/>
      <c r="D25" s="54"/>
      <c r="E25" s="37"/>
      <c r="F25" s="21"/>
      <c r="G25" s="55"/>
      <c r="H25" s="56"/>
      <c r="I25" s="57"/>
    </row>
    <row r="26" spans="1:9" ht="16.5" customHeight="1">
      <c r="A26" s="22"/>
      <c r="B26" s="6" t="s">
        <v>180</v>
      </c>
      <c r="C26" s="1021" t="s">
        <v>190</v>
      </c>
      <c r="D26" s="1021"/>
      <c r="E26" s="968"/>
      <c r="F26" s="26" t="s">
        <v>165</v>
      </c>
      <c r="G26" s="1018" t="s">
        <v>191</v>
      </c>
      <c r="H26" s="1019"/>
      <c r="I26" s="1020"/>
    </row>
    <row r="27" spans="1:9" ht="16.5" customHeight="1">
      <c r="A27" s="22"/>
      <c r="B27" s="6"/>
      <c r="C27" s="54" t="s">
        <v>1840</v>
      </c>
      <c r="D27" s="54"/>
      <c r="E27" s="37"/>
      <c r="F27" s="21"/>
      <c r="G27" s="1018" t="s">
        <v>114</v>
      </c>
      <c r="H27" s="1019"/>
      <c r="I27" s="1020"/>
    </row>
    <row r="28" spans="1:9" ht="16.5" customHeight="1">
      <c r="A28" s="22"/>
      <c r="B28" s="6"/>
      <c r="C28" s="54"/>
      <c r="D28" s="54"/>
      <c r="E28" s="37"/>
      <c r="F28" s="21"/>
      <c r="G28" s="55"/>
      <c r="H28" s="56"/>
      <c r="I28" s="57"/>
    </row>
    <row r="29" spans="1:9" ht="16.5" customHeight="1">
      <c r="A29" s="22"/>
      <c r="B29" s="6" t="s">
        <v>180</v>
      </c>
      <c r="C29" s="1021" t="s">
        <v>43</v>
      </c>
      <c r="D29" s="1021"/>
      <c r="E29" s="968"/>
      <c r="F29" s="26" t="s">
        <v>192</v>
      </c>
      <c r="G29" s="1018" t="s">
        <v>193</v>
      </c>
      <c r="H29" s="1019"/>
      <c r="I29" s="1020"/>
    </row>
    <row r="30" spans="1:9" ht="16.5" customHeight="1">
      <c r="A30" s="22"/>
      <c r="B30" s="6"/>
      <c r="C30" s="54" t="s">
        <v>1841</v>
      </c>
      <c r="D30" s="54"/>
      <c r="E30" s="37"/>
      <c r="F30" s="21"/>
      <c r="G30" s="1018"/>
      <c r="H30" s="1019"/>
      <c r="I30" s="1020"/>
    </row>
    <row r="31" spans="1:9" ht="16.5" customHeight="1">
      <c r="A31" s="22"/>
      <c r="B31" s="44"/>
      <c r="C31" s="45"/>
      <c r="D31" s="45"/>
      <c r="E31" s="10"/>
      <c r="F31" s="5"/>
      <c r="G31" s="56"/>
      <c r="H31" s="56"/>
      <c r="I31" s="57"/>
    </row>
    <row r="32" spans="1:9" ht="16.5" customHeight="1">
      <c r="A32" s="22"/>
      <c r="B32" s="966" t="s">
        <v>47</v>
      </c>
      <c r="C32" s="967"/>
      <c r="D32" s="967"/>
      <c r="E32" s="968"/>
      <c r="F32" s="5"/>
      <c r="G32" s="39"/>
      <c r="H32" s="40"/>
      <c r="I32" s="41"/>
    </row>
    <row r="33" spans="1:11" ht="16.5" customHeight="1">
      <c r="A33" s="22"/>
      <c r="B33" s="6" t="s">
        <v>180</v>
      </c>
      <c r="C33" s="1021" t="s">
        <v>42</v>
      </c>
      <c r="D33" s="1021"/>
      <c r="E33" s="968"/>
      <c r="F33" s="5" t="s">
        <v>1474</v>
      </c>
      <c r="G33" s="960" t="s">
        <v>41</v>
      </c>
      <c r="H33" s="961"/>
      <c r="I33" s="962"/>
      <c r="J33" s="23"/>
      <c r="K33" s="23"/>
    </row>
    <row r="34" spans="1:11" ht="16.5" customHeight="1">
      <c r="A34" s="22"/>
      <c r="B34" s="6"/>
      <c r="C34" s="45" t="s">
        <v>40</v>
      </c>
      <c r="D34" s="45"/>
      <c r="E34" s="10"/>
      <c r="F34" s="21"/>
      <c r="G34" s="960" t="s">
        <v>39</v>
      </c>
      <c r="H34" s="961"/>
      <c r="I34" s="962"/>
      <c r="J34" s="23"/>
      <c r="K34" s="23"/>
    </row>
    <row r="35" spans="1:11" ht="16.5" customHeight="1">
      <c r="A35" s="22"/>
      <c r="B35" s="6"/>
      <c r="C35" s="967" t="s">
        <v>1648</v>
      </c>
      <c r="D35" s="967"/>
      <c r="E35" s="968"/>
      <c r="F35" s="21"/>
      <c r="G35" s="960" t="s">
        <v>38</v>
      </c>
      <c r="H35" s="961"/>
      <c r="I35" s="962"/>
      <c r="J35" s="20"/>
      <c r="K35" s="20"/>
    </row>
    <row r="36" spans="1:11" ht="14.25" customHeight="1">
      <c r="A36" s="19"/>
      <c r="B36" s="53"/>
      <c r="C36" s="47"/>
      <c r="D36" s="47"/>
      <c r="E36" s="47"/>
      <c r="F36" s="3"/>
      <c r="G36" s="42"/>
      <c r="H36" s="42"/>
      <c r="I36" s="43"/>
    </row>
  </sheetData>
  <mergeCells count="38">
    <mergeCell ref="G20:I20"/>
    <mergeCell ref="C21:E21"/>
    <mergeCell ref="G21:I21"/>
    <mergeCell ref="B16:E16"/>
    <mergeCell ref="G17:I17"/>
    <mergeCell ref="C18:E18"/>
    <mergeCell ref="G18:I18"/>
    <mergeCell ref="C20:E20"/>
    <mergeCell ref="G22:I22"/>
    <mergeCell ref="G24:I24"/>
    <mergeCell ref="C23:E23"/>
    <mergeCell ref="G23:I23"/>
    <mergeCell ref="C26:E26"/>
    <mergeCell ref="G26:I26"/>
    <mergeCell ref="G27:I27"/>
    <mergeCell ref="C35:E35"/>
    <mergeCell ref="G35:I35"/>
    <mergeCell ref="C29:E29"/>
    <mergeCell ref="B32:E32"/>
    <mergeCell ref="G30:I30"/>
    <mergeCell ref="C33:E33"/>
    <mergeCell ref="G33:I33"/>
    <mergeCell ref="G34:I34"/>
    <mergeCell ref="G29:I29"/>
    <mergeCell ref="A1:I1"/>
    <mergeCell ref="B9:I9"/>
    <mergeCell ref="G15:I15"/>
    <mergeCell ref="B10:I10"/>
    <mergeCell ref="A5:I5"/>
    <mergeCell ref="B6:I6"/>
    <mergeCell ref="B7:I7"/>
    <mergeCell ref="A8:I8"/>
    <mergeCell ref="B14:I14"/>
    <mergeCell ref="B15:E15"/>
    <mergeCell ref="A2:G2"/>
    <mergeCell ref="B11:I11"/>
    <mergeCell ref="B13:I13"/>
    <mergeCell ref="B12:I12"/>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Normal="100" zoomScaleSheetLayoutView="100" workbookViewId="0">
      <selection activeCell="B14" sqref="B14:I14"/>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8" width="8" style="2" customWidth="1"/>
    <col min="9" max="9" width="5" style="2" customWidth="1"/>
    <col min="10" max="10" width="4.875" style="2" customWidth="1"/>
    <col min="11" max="11" width="3.375" style="2" bestFit="1" customWidth="1"/>
    <col min="12" max="12" width="2.25" style="2" customWidth="1"/>
    <col min="13" max="13" width="4.5" style="2" bestFit="1" customWidth="1"/>
    <col min="14" max="14" width="2.5" style="2" bestFit="1" customWidth="1"/>
    <col min="15" max="15" width="4.5" style="2" bestFit="1" customWidth="1"/>
    <col min="16" max="16" width="9" style="2"/>
    <col min="17" max="17" width="12.25" style="2" customWidth="1"/>
    <col min="18" max="16384" width="9" style="2"/>
  </cols>
  <sheetData>
    <row r="1" spans="1:9" ht="18" customHeight="1">
      <c r="A1" s="931" t="s">
        <v>401</v>
      </c>
      <c r="B1" s="931"/>
      <c r="C1" s="931"/>
      <c r="D1" s="931"/>
      <c r="E1" s="931"/>
      <c r="F1" s="931"/>
      <c r="G1" s="931"/>
      <c r="H1" s="931"/>
      <c r="I1" s="931"/>
    </row>
    <row r="2" spans="1:9" ht="18" customHeight="1">
      <c r="A2" s="930" t="s">
        <v>1640</v>
      </c>
      <c r="B2" s="930"/>
      <c r="C2" s="930"/>
      <c r="D2" s="930"/>
      <c r="E2" s="930"/>
      <c r="F2" s="930"/>
      <c r="G2" s="930"/>
    </row>
    <row r="3" spans="1:9" ht="18" customHeight="1">
      <c r="A3" s="17" t="s">
        <v>385</v>
      </c>
      <c r="B3" s="18"/>
      <c r="C3" s="18"/>
      <c r="D3" s="18"/>
      <c r="E3" s="18"/>
      <c r="F3" s="18"/>
      <c r="G3" s="18"/>
      <c r="H3" s="17"/>
      <c r="I3" s="16"/>
    </row>
    <row r="4" spans="1:9" ht="16.5" customHeight="1"/>
    <row r="5" spans="1:9" ht="16.5" customHeight="1">
      <c r="A5" s="927" t="s">
        <v>147</v>
      </c>
      <c r="B5" s="928"/>
      <c r="C5" s="928"/>
      <c r="D5" s="928"/>
      <c r="E5" s="928"/>
      <c r="F5" s="928"/>
      <c r="G5" s="928"/>
      <c r="H5" s="928"/>
      <c r="I5" s="929"/>
    </row>
    <row r="6" spans="1:9" ht="27" customHeight="1">
      <c r="A6" s="305" t="s">
        <v>148</v>
      </c>
      <c r="B6" s="933" t="s">
        <v>386</v>
      </c>
      <c r="C6" s="934"/>
      <c r="D6" s="934"/>
      <c r="E6" s="934"/>
      <c r="F6" s="934"/>
      <c r="G6" s="934"/>
      <c r="H6" s="934"/>
      <c r="I6" s="935"/>
    </row>
    <row r="7" spans="1:9" ht="16.5" customHeight="1">
      <c r="A7" s="15" t="s">
        <v>151</v>
      </c>
      <c r="B7" s="939" t="s">
        <v>37</v>
      </c>
      <c r="C7" s="940"/>
      <c r="D7" s="940"/>
      <c r="E7" s="940"/>
      <c r="F7" s="940"/>
      <c r="G7" s="940"/>
      <c r="H7" s="940"/>
      <c r="I7" s="941"/>
    </row>
    <row r="8" spans="1:9" ht="16.5" customHeight="1">
      <c r="A8" s="927" t="s">
        <v>152</v>
      </c>
      <c r="B8" s="928"/>
      <c r="C8" s="928"/>
      <c r="D8" s="928"/>
      <c r="E8" s="928"/>
      <c r="F8" s="928"/>
      <c r="G8" s="928"/>
      <c r="H8" s="928"/>
      <c r="I8" s="929"/>
    </row>
    <row r="9" spans="1:9" ht="16.5" customHeight="1">
      <c r="A9" s="13" t="s">
        <v>153</v>
      </c>
      <c r="B9" s="945" t="s">
        <v>552</v>
      </c>
      <c r="C9" s="946"/>
      <c r="D9" s="946"/>
      <c r="E9" s="946"/>
      <c r="F9" s="946"/>
      <c r="G9" s="946"/>
      <c r="H9" s="946"/>
      <c r="I9" s="947"/>
    </row>
    <row r="10" spans="1:9" ht="16.5" customHeight="1">
      <c r="A10" s="13" t="s">
        <v>155</v>
      </c>
      <c r="B10" s="939" t="s">
        <v>553</v>
      </c>
      <c r="C10" s="940"/>
      <c r="D10" s="940"/>
      <c r="E10" s="940"/>
      <c r="F10" s="940"/>
      <c r="G10" s="940"/>
      <c r="H10" s="940"/>
      <c r="I10" s="941"/>
    </row>
    <row r="11" spans="1:9" ht="16.5" customHeight="1">
      <c r="A11" s="11"/>
      <c r="B11" s="972" t="s">
        <v>554</v>
      </c>
      <c r="C11" s="973"/>
      <c r="D11" s="973"/>
      <c r="E11" s="973"/>
      <c r="F11" s="973"/>
      <c r="G11" s="973"/>
      <c r="H11" s="973"/>
      <c r="I11" s="974"/>
    </row>
    <row r="12" spans="1:9" ht="16.5" customHeight="1">
      <c r="A12" s="11"/>
      <c r="B12" s="972" t="s">
        <v>555</v>
      </c>
      <c r="C12" s="973"/>
      <c r="D12" s="973"/>
      <c r="E12" s="973"/>
      <c r="F12" s="973"/>
      <c r="G12" s="973"/>
      <c r="H12" s="973"/>
      <c r="I12" s="974"/>
    </row>
    <row r="13" spans="1:9" ht="16.5" customHeight="1">
      <c r="A13" s="14"/>
      <c r="B13" s="948" t="s">
        <v>387</v>
      </c>
      <c r="C13" s="949"/>
      <c r="D13" s="949"/>
      <c r="E13" s="949"/>
      <c r="F13" s="949"/>
      <c r="G13" s="949"/>
      <c r="H13" s="949"/>
      <c r="I13" s="950"/>
    </row>
    <row r="14" spans="1:9" ht="16.5" customHeight="1">
      <c r="A14" s="13" t="s">
        <v>156</v>
      </c>
      <c r="B14" s="939" t="s">
        <v>388</v>
      </c>
      <c r="C14" s="940"/>
      <c r="D14" s="940"/>
      <c r="E14" s="940"/>
      <c r="F14" s="940"/>
      <c r="G14" s="940"/>
      <c r="H14" s="940"/>
      <c r="I14" s="941"/>
    </row>
    <row r="15" spans="1:9" ht="16.5" customHeight="1">
      <c r="A15" s="14"/>
      <c r="B15" s="951" t="s">
        <v>1641</v>
      </c>
      <c r="C15" s="952"/>
      <c r="D15" s="952"/>
      <c r="E15" s="952"/>
      <c r="F15" s="952"/>
      <c r="G15" s="952"/>
      <c r="H15" s="952"/>
      <c r="I15" s="953"/>
    </row>
    <row r="16" spans="1:9" ht="16.5" customHeight="1">
      <c r="A16" s="58" t="s">
        <v>162</v>
      </c>
      <c r="B16" s="954" t="s">
        <v>1642</v>
      </c>
      <c r="C16" s="955"/>
      <c r="D16" s="955"/>
      <c r="E16" s="955"/>
      <c r="F16" s="955"/>
      <c r="G16" s="955"/>
      <c r="H16" s="955"/>
      <c r="I16" s="956"/>
    </row>
    <row r="17" spans="1:9" ht="16.5" customHeight="1">
      <c r="A17" s="13" t="s">
        <v>164</v>
      </c>
      <c r="B17" s="957" t="s">
        <v>36</v>
      </c>
      <c r="C17" s="958"/>
      <c r="D17" s="958"/>
      <c r="E17" s="959"/>
      <c r="F17" s="12" t="s">
        <v>35</v>
      </c>
      <c r="G17" s="957" t="s">
        <v>34</v>
      </c>
      <c r="H17" s="958"/>
      <c r="I17" s="959"/>
    </row>
    <row r="18" spans="1:9" ht="16.5" customHeight="1">
      <c r="A18" s="11"/>
      <c r="B18" s="966" t="s">
        <v>47</v>
      </c>
      <c r="C18" s="967"/>
      <c r="D18" s="967"/>
      <c r="E18" s="968"/>
      <c r="F18" s="5"/>
      <c r="G18" s="960"/>
      <c r="H18" s="961"/>
      <c r="I18" s="962"/>
    </row>
    <row r="19" spans="1:9" ht="16.5" customHeight="1">
      <c r="A19" s="22"/>
      <c r="B19" s="966" t="s">
        <v>389</v>
      </c>
      <c r="C19" s="967"/>
      <c r="D19" s="967"/>
      <c r="E19" s="968"/>
      <c r="F19" s="7" t="s">
        <v>390</v>
      </c>
      <c r="G19" s="1018" t="s">
        <v>56</v>
      </c>
      <c r="H19" s="1019"/>
      <c r="I19" s="1020"/>
    </row>
    <row r="20" spans="1:9" ht="16.5" customHeight="1">
      <c r="A20" s="22"/>
      <c r="B20" s="966" t="s">
        <v>136</v>
      </c>
      <c r="C20" s="967"/>
      <c r="D20" s="967"/>
      <c r="E20" s="968"/>
      <c r="F20" s="5"/>
      <c r="G20" s="1018" t="s">
        <v>98</v>
      </c>
      <c r="H20" s="1019"/>
      <c r="I20" s="1020"/>
    </row>
    <row r="21" spans="1:9" ht="14.25" customHeight="1">
      <c r="A21" s="22"/>
      <c r="B21" s="966" t="s">
        <v>1666</v>
      </c>
      <c r="C21" s="967"/>
      <c r="D21" s="967"/>
      <c r="E21" s="968"/>
      <c r="F21" s="5"/>
      <c r="G21" s="1018" t="s">
        <v>97</v>
      </c>
      <c r="H21" s="1019"/>
      <c r="I21" s="1020"/>
    </row>
    <row r="22" spans="1:9" ht="14.25" customHeight="1">
      <c r="A22" s="22"/>
      <c r="B22" s="6"/>
      <c r="C22" s="37"/>
      <c r="D22" s="37"/>
      <c r="E22" s="38"/>
      <c r="F22" s="5"/>
      <c r="G22" s="1018"/>
      <c r="H22" s="1019"/>
      <c r="I22" s="1020"/>
    </row>
    <row r="23" spans="1:9" ht="14.25" customHeight="1">
      <c r="A23" s="22"/>
      <c r="B23" s="36" t="s">
        <v>1960</v>
      </c>
      <c r="C23" s="37"/>
      <c r="D23" s="37"/>
      <c r="E23" s="38"/>
      <c r="F23" s="5"/>
      <c r="G23" s="1018"/>
      <c r="H23" s="1019"/>
      <c r="I23" s="1020"/>
    </row>
    <row r="24" spans="1:9" ht="16.5" customHeight="1">
      <c r="A24" s="22"/>
      <c r="B24" s="966" t="s">
        <v>391</v>
      </c>
      <c r="C24" s="967"/>
      <c r="D24" s="967"/>
      <c r="E24" s="968"/>
      <c r="F24" s="5" t="s">
        <v>166</v>
      </c>
      <c r="G24" s="1018"/>
      <c r="H24" s="1019"/>
      <c r="I24" s="1020"/>
    </row>
    <row r="25" spans="1:9" ht="16.5" customHeight="1">
      <c r="A25" s="22"/>
      <c r="B25" s="966" t="s">
        <v>392</v>
      </c>
      <c r="C25" s="967"/>
      <c r="D25" s="967"/>
      <c r="E25" s="968"/>
      <c r="F25" s="5" t="s">
        <v>166</v>
      </c>
      <c r="G25" s="1018"/>
      <c r="H25" s="1019"/>
      <c r="I25" s="1020"/>
    </row>
    <row r="26" spans="1:9" ht="16.5" customHeight="1">
      <c r="A26" s="22"/>
      <c r="B26" s="966" t="s">
        <v>393</v>
      </c>
      <c r="C26" s="967"/>
      <c r="D26" s="967"/>
      <c r="E26" s="968"/>
      <c r="F26" s="7" t="s">
        <v>176</v>
      </c>
      <c r="G26" s="1018"/>
      <c r="H26" s="1019"/>
      <c r="I26" s="1020"/>
    </row>
    <row r="27" spans="1:9" ht="15.75" customHeight="1">
      <c r="A27" s="22"/>
      <c r="B27" s="966" t="s">
        <v>394</v>
      </c>
      <c r="C27" s="967"/>
      <c r="D27" s="967"/>
      <c r="E27" s="968"/>
      <c r="F27" s="7" t="s">
        <v>167</v>
      </c>
      <c r="G27" s="1018"/>
      <c r="H27" s="1019"/>
      <c r="I27" s="1020"/>
    </row>
    <row r="28" spans="1:9" ht="15.75" customHeight="1">
      <c r="A28" s="22"/>
      <c r="B28" s="6"/>
      <c r="D28" s="45"/>
      <c r="E28" s="10"/>
      <c r="F28" s="5"/>
      <c r="G28" s="1018"/>
      <c r="H28" s="1019"/>
      <c r="I28" s="1020"/>
    </row>
    <row r="29" spans="1:9" ht="16.5" customHeight="1">
      <c r="A29" s="22"/>
      <c r="B29" s="966" t="s">
        <v>47</v>
      </c>
      <c r="C29" s="967"/>
      <c r="D29" s="967"/>
      <c r="E29" s="968"/>
      <c r="F29" s="5"/>
      <c r="G29" s="1018"/>
      <c r="H29" s="1019"/>
      <c r="I29" s="1020"/>
    </row>
    <row r="30" spans="1:9" ht="16.5" customHeight="1">
      <c r="A30" s="22"/>
      <c r="B30" s="966" t="s">
        <v>395</v>
      </c>
      <c r="C30" s="967"/>
      <c r="D30" s="967"/>
      <c r="E30" s="968"/>
      <c r="F30" s="5" t="s">
        <v>396</v>
      </c>
      <c r="G30" s="1018" t="s">
        <v>96</v>
      </c>
      <c r="H30" s="1019"/>
      <c r="I30" s="1020"/>
    </row>
    <row r="31" spans="1:9" ht="16.5" customHeight="1">
      <c r="A31" s="22"/>
      <c r="B31" s="966" t="s">
        <v>136</v>
      </c>
      <c r="C31" s="967"/>
      <c r="D31" s="967"/>
      <c r="E31" s="968"/>
      <c r="F31" s="5"/>
      <c r="G31" s="1018" t="s">
        <v>95</v>
      </c>
      <c r="H31" s="1019"/>
      <c r="I31" s="1020"/>
    </row>
    <row r="32" spans="1:9" ht="16.5" customHeight="1">
      <c r="A32" s="22"/>
      <c r="B32" s="966" t="s">
        <v>1667</v>
      </c>
      <c r="C32" s="967"/>
      <c r="D32" s="967"/>
      <c r="E32" s="968"/>
      <c r="F32" s="5"/>
      <c r="G32" s="960" t="s">
        <v>94</v>
      </c>
      <c r="H32" s="961"/>
      <c r="I32" s="962"/>
    </row>
    <row r="33" spans="1:9" ht="16.5" customHeight="1">
      <c r="A33" s="311"/>
      <c r="B33" s="288"/>
      <c r="C33" s="289"/>
      <c r="D33" s="289"/>
      <c r="E33" s="289"/>
      <c r="F33" s="5"/>
      <c r="G33" s="286" t="s">
        <v>1643</v>
      </c>
      <c r="H33" s="286"/>
      <c r="I33" s="287"/>
    </row>
    <row r="34" spans="1:9" ht="14.25" customHeight="1">
      <c r="A34" s="19"/>
      <c r="B34" s="53"/>
      <c r="C34" s="47"/>
      <c r="D34" s="47"/>
      <c r="E34" s="47"/>
      <c r="F34" s="3"/>
      <c r="G34" s="42"/>
      <c r="H34" s="42"/>
      <c r="I34" s="43"/>
    </row>
    <row r="35" spans="1:9" ht="16.5" customHeight="1"/>
    <row r="36" spans="1:9" ht="16.5" customHeight="1"/>
    <row r="37" spans="1:9" ht="16.5" customHeight="1"/>
    <row r="38" spans="1:9" ht="16.5" customHeight="1"/>
    <row r="39" spans="1:9" ht="16.5" customHeight="1"/>
    <row r="40" spans="1:9" ht="16.5" customHeight="1"/>
    <row r="41" spans="1:9" ht="16.5" customHeight="1"/>
    <row r="42" spans="1:9" ht="16.5" customHeight="1"/>
    <row r="43" spans="1:9" ht="16.5" customHeight="1"/>
    <row r="44" spans="1:9" ht="16.5" customHeight="1"/>
    <row r="45" spans="1:9" ht="16.5" customHeight="1"/>
    <row r="46" spans="1:9" ht="16.5" customHeight="1"/>
    <row r="47" spans="1:9" ht="16.5" customHeight="1"/>
  </sheetData>
  <mergeCells count="43">
    <mergeCell ref="B31:E31"/>
    <mergeCell ref="G31:I31"/>
    <mergeCell ref="B32:E32"/>
    <mergeCell ref="G32:I32"/>
    <mergeCell ref="B27:E27"/>
    <mergeCell ref="G27:I27"/>
    <mergeCell ref="G28:I28"/>
    <mergeCell ref="B29:E29"/>
    <mergeCell ref="G29:I29"/>
    <mergeCell ref="B30:E30"/>
    <mergeCell ref="G30:I30"/>
    <mergeCell ref="B24:E24"/>
    <mergeCell ref="G24:I24"/>
    <mergeCell ref="B25:E25"/>
    <mergeCell ref="G25:I25"/>
    <mergeCell ref="B26:E26"/>
    <mergeCell ref="G26:I26"/>
    <mergeCell ref="G23:I23"/>
    <mergeCell ref="B16:I16"/>
    <mergeCell ref="B17:E17"/>
    <mergeCell ref="G17:I17"/>
    <mergeCell ref="B18:E18"/>
    <mergeCell ref="G18:I18"/>
    <mergeCell ref="B19:E19"/>
    <mergeCell ref="G19:I19"/>
    <mergeCell ref="B20:E20"/>
    <mergeCell ref="G20:I20"/>
    <mergeCell ref="B21:E21"/>
    <mergeCell ref="G21:I21"/>
    <mergeCell ref="G22:I22"/>
    <mergeCell ref="B15:I15"/>
    <mergeCell ref="A1:I1"/>
    <mergeCell ref="A5:I5"/>
    <mergeCell ref="B6:I6"/>
    <mergeCell ref="B7:I7"/>
    <mergeCell ref="A8:I8"/>
    <mergeCell ref="B9:I9"/>
    <mergeCell ref="A2:G2"/>
    <mergeCell ref="B10:I10"/>
    <mergeCell ref="B11:I11"/>
    <mergeCell ref="B12:I12"/>
    <mergeCell ref="B13:I13"/>
    <mergeCell ref="B14:I14"/>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85" zoomScaleNormal="100" zoomScaleSheetLayoutView="85"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22.5" style="2" customWidth="1"/>
    <col min="6" max="6" width="6.25" style="2" customWidth="1"/>
    <col min="7" max="7" width="16.5" style="2" customWidth="1"/>
    <col min="8" max="9" width="7.875" style="2" customWidth="1"/>
    <col min="10" max="11" width="4.875" style="2" customWidth="1"/>
    <col min="12" max="16" width="9" style="2" customWidth="1"/>
    <col min="17" max="17" width="9" style="2"/>
    <col min="18" max="18" width="12.25" style="2" customWidth="1"/>
    <col min="19" max="16384" width="9" style="2"/>
  </cols>
  <sheetData>
    <row r="1" spans="1:10" ht="16.5" customHeight="1">
      <c r="A1" s="1008"/>
      <c r="B1" s="1008"/>
      <c r="C1" s="1008"/>
      <c r="D1" s="1008"/>
      <c r="E1" s="1008"/>
      <c r="F1" s="1008"/>
      <c r="G1" s="1008"/>
      <c r="H1" s="1008"/>
      <c r="I1" s="1008"/>
    </row>
    <row r="2" spans="1:10" ht="16.5" customHeight="1">
      <c r="A2" s="930"/>
      <c r="B2" s="930"/>
      <c r="C2" s="930"/>
      <c r="D2" s="930"/>
      <c r="E2" s="930"/>
      <c r="F2" s="930"/>
      <c r="G2" s="930"/>
    </row>
    <row r="3" spans="1:10" ht="16.5" customHeight="1">
      <c r="A3" s="17" t="s">
        <v>51</v>
      </c>
      <c r="B3" s="18"/>
      <c r="C3" s="18"/>
      <c r="D3" s="18"/>
      <c r="E3" s="18"/>
      <c r="F3" s="18"/>
      <c r="G3" s="18"/>
      <c r="H3" s="17"/>
      <c r="I3" s="16"/>
    </row>
    <row r="4" spans="1:10" ht="16.5" customHeight="1"/>
    <row r="5" spans="1:10" ht="16.5" customHeight="1">
      <c r="A5" s="927" t="s">
        <v>147</v>
      </c>
      <c r="B5" s="928"/>
      <c r="C5" s="928"/>
      <c r="D5" s="928"/>
      <c r="E5" s="928"/>
      <c r="F5" s="928"/>
      <c r="G5" s="928"/>
      <c r="H5" s="928"/>
      <c r="I5" s="929"/>
    </row>
    <row r="6" spans="1:10" ht="27" customHeight="1">
      <c r="A6" s="281" t="s">
        <v>148</v>
      </c>
      <c r="B6" s="975" t="s">
        <v>50</v>
      </c>
      <c r="C6" s="976"/>
      <c r="D6" s="976"/>
      <c r="E6" s="976"/>
      <c r="F6" s="976"/>
      <c r="G6" s="976"/>
      <c r="H6" s="976"/>
      <c r="I6" s="977"/>
      <c r="J6" s="2" t="s">
        <v>150</v>
      </c>
    </row>
    <row r="7" spans="1:10" ht="16.5" customHeight="1">
      <c r="A7" s="15" t="s">
        <v>151</v>
      </c>
      <c r="B7" s="939" t="s">
        <v>37</v>
      </c>
      <c r="C7" s="940"/>
      <c r="D7" s="940"/>
      <c r="E7" s="940"/>
      <c r="F7" s="940"/>
      <c r="G7" s="940"/>
      <c r="H7" s="940"/>
      <c r="I7" s="941"/>
    </row>
    <row r="8" spans="1:10" ht="16.5" customHeight="1">
      <c r="A8" s="927" t="s">
        <v>152</v>
      </c>
      <c r="B8" s="928"/>
      <c r="C8" s="928"/>
      <c r="D8" s="928"/>
      <c r="E8" s="928"/>
      <c r="F8" s="928"/>
      <c r="G8" s="928"/>
      <c r="H8" s="928"/>
      <c r="I8" s="929"/>
    </row>
    <row r="9" spans="1:10" ht="27" customHeight="1">
      <c r="A9" s="174" t="s">
        <v>153</v>
      </c>
      <c r="B9" s="989" t="s">
        <v>1675</v>
      </c>
      <c r="C9" s="978"/>
      <c r="D9" s="978"/>
      <c r="E9" s="978"/>
      <c r="F9" s="978"/>
      <c r="G9" s="978"/>
      <c r="H9" s="978"/>
      <c r="I9" s="979"/>
    </row>
    <row r="10" spans="1:10" ht="16.5" customHeight="1">
      <c r="A10" s="44"/>
      <c r="B10" s="990" t="s">
        <v>1475</v>
      </c>
      <c r="C10" s="991"/>
      <c r="D10" s="991"/>
      <c r="E10" s="991"/>
      <c r="F10" s="991"/>
      <c r="G10" s="991"/>
      <c r="H10" s="991"/>
      <c r="I10" s="992"/>
    </row>
    <row r="11" spans="1:10" ht="16.5" customHeight="1">
      <c r="A11" s="13" t="s">
        <v>155</v>
      </c>
      <c r="B11" s="939" t="s">
        <v>194</v>
      </c>
      <c r="C11" s="940"/>
      <c r="D11" s="940"/>
      <c r="E11" s="940"/>
      <c r="F11" s="940"/>
      <c r="G11" s="940"/>
      <c r="H11" s="940"/>
      <c r="I11" s="941"/>
    </row>
    <row r="12" spans="1:10" ht="16.5" customHeight="1">
      <c r="A12" s="11"/>
      <c r="B12" s="966" t="s">
        <v>195</v>
      </c>
      <c r="C12" s="967"/>
      <c r="D12" s="967"/>
      <c r="E12" s="967"/>
      <c r="F12" s="967"/>
      <c r="G12" s="967"/>
      <c r="H12" s="967"/>
      <c r="I12" s="968"/>
    </row>
    <row r="13" spans="1:10" ht="16.5" customHeight="1">
      <c r="A13" s="11"/>
      <c r="B13" s="966" t="s">
        <v>196</v>
      </c>
      <c r="C13" s="967"/>
      <c r="D13" s="967"/>
      <c r="E13" s="967"/>
      <c r="F13" s="967"/>
      <c r="G13" s="967"/>
      <c r="H13" s="967"/>
      <c r="I13" s="968"/>
    </row>
    <row r="14" spans="1:10" ht="16.5" customHeight="1">
      <c r="A14" s="11"/>
      <c r="B14" s="951" t="s">
        <v>1476</v>
      </c>
      <c r="C14" s="952"/>
      <c r="D14" s="952"/>
      <c r="E14" s="952"/>
      <c r="F14" s="952"/>
      <c r="G14" s="952"/>
      <c r="H14" s="952"/>
      <c r="I14" s="953"/>
    </row>
    <row r="15" spans="1:10" ht="16.5" customHeight="1">
      <c r="A15" s="13" t="s">
        <v>156</v>
      </c>
      <c r="B15" s="966" t="s">
        <v>197</v>
      </c>
      <c r="C15" s="967"/>
      <c r="D15" s="967"/>
      <c r="E15" s="967"/>
      <c r="F15" s="967"/>
      <c r="G15" s="967"/>
      <c r="H15" s="967"/>
      <c r="I15" s="968"/>
    </row>
    <row r="16" spans="1:10" ht="16.5" customHeight="1">
      <c r="A16" s="11"/>
      <c r="B16" s="966" t="s">
        <v>198</v>
      </c>
      <c r="C16" s="967"/>
      <c r="D16" s="967"/>
      <c r="E16" s="967"/>
      <c r="F16" s="967"/>
      <c r="G16" s="967"/>
      <c r="H16" s="967"/>
      <c r="I16" s="968"/>
    </row>
    <row r="17" spans="1:9" ht="16.5" customHeight="1">
      <c r="A17" s="11"/>
      <c r="B17" s="966" t="s">
        <v>1477</v>
      </c>
      <c r="C17" s="967"/>
      <c r="D17" s="967"/>
      <c r="E17" s="967"/>
      <c r="F17" s="967"/>
      <c r="G17" s="967"/>
      <c r="H17" s="967"/>
      <c r="I17" s="968"/>
    </row>
    <row r="18" spans="1:9" ht="16.5" customHeight="1">
      <c r="A18" s="14"/>
      <c r="B18" s="990" t="s">
        <v>49</v>
      </c>
      <c r="C18" s="991"/>
      <c r="D18" s="991"/>
      <c r="E18" s="991"/>
      <c r="F18" s="991"/>
      <c r="G18" s="991"/>
      <c r="H18" s="991"/>
      <c r="I18" s="992"/>
    </row>
    <row r="19" spans="1:9" ht="16.5" customHeight="1">
      <c r="A19" s="58" t="s">
        <v>162</v>
      </c>
      <c r="B19" s="954" t="s">
        <v>1774</v>
      </c>
      <c r="C19" s="955"/>
      <c r="D19" s="955"/>
      <c r="E19" s="955"/>
      <c r="F19" s="955"/>
      <c r="G19" s="955"/>
      <c r="H19" s="955"/>
      <c r="I19" s="956"/>
    </row>
    <row r="20" spans="1:9" ht="16.5" customHeight="1">
      <c r="A20" s="13" t="s">
        <v>164</v>
      </c>
      <c r="B20" s="957" t="s">
        <v>36</v>
      </c>
      <c r="C20" s="958"/>
      <c r="D20" s="958"/>
      <c r="E20" s="959"/>
      <c r="F20" s="12" t="s">
        <v>35</v>
      </c>
      <c r="G20" s="957" t="s">
        <v>34</v>
      </c>
      <c r="H20" s="958"/>
      <c r="I20" s="959"/>
    </row>
    <row r="21" spans="1:9" ht="16.5" customHeight="1">
      <c r="A21" s="22"/>
      <c r="B21" s="972" t="s">
        <v>47</v>
      </c>
      <c r="C21" s="973"/>
      <c r="D21" s="973"/>
      <c r="E21" s="974"/>
      <c r="F21" s="27"/>
      <c r="G21" s="1026"/>
      <c r="H21" s="1027"/>
      <c r="I21" s="1028"/>
    </row>
    <row r="22" spans="1:9" ht="16.5" customHeight="1">
      <c r="A22" s="22"/>
      <c r="B22" s="48" t="s">
        <v>200</v>
      </c>
      <c r="C22" s="49"/>
      <c r="D22" s="49"/>
      <c r="E22" s="50"/>
      <c r="F22" s="27" t="s">
        <v>1478</v>
      </c>
      <c r="G22" s="1026" t="s">
        <v>199</v>
      </c>
      <c r="H22" s="1027"/>
      <c r="I22" s="1028"/>
    </row>
    <row r="23" spans="1:9" ht="16.5" customHeight="1">
      <c r="A23" s="22"/>
      <c r="B23" s="48" t="s">
        <v>201</v>
      </c>
      <c r="C23" s="64"/>
      <c r="D23" s="64"/>
      <c r="E23" s="65"/>
      <c r="F23" s="27"/>
      <c r="G23" s="969" t="s">
        <v>115</v>
      </c>
      <c r="H23" s="970"/>
      <c r="I23" s="971"/>
    </row>
    <row r="24" spans="1:9" ht="16.5" customHeight="1">
      <c r="A24" s="22"/>
      <c r="B24" s="972" t="s">
        <v>1649</v>
      </c>
      <c r="C24" s="973"/>
      <c r="D24" s="973"/>
      <c r="E24" s="974"/>
      <c r="F24" s="27"/>
      <c r="G24" s="969" t="s">
        <v>202</v>
      </c>
      <c r="H24" s="970"/>
      <c r="I24" s="971"/>
    </row>
    <row r="25" spans="1:9" ht="16.5" customHeight="1">
      <c r="A25" s="22"/>
      <c r="B25" s="278"/>
      <c r="C25" s="279"/>
      <c r="D25" s="279"/>
      <c r="E25" s="280"/>
      <c r="F25" s="27"/>
      <c r="G25" s="259" t="s">
        <v>1480</v>
      </c>
      <c r="H25" s="260"/>
      <c r="I25" s="261"/>
    </row>
    <row r="26" spans="1:9" ht="16.5" customHeight="1">
      <c r="A26" s="19"/>
      <c r="B26" s="268"/>
      <c r="C26" s="269"/>
      <c r="D26" s="269"/>
      <c r="E26" s="270"/>
      <c r="F26" s="308"/>
      <c r="G26" s="1017"/>
      <c r="H26" s="1024"/>
      <c r="I26" s="1025"/>
    </row>
    <row r="27" spans="1:9">
      <c r="A27" s="91"/>
      <c r="B27" s="91"/>
      <c r="C27" s="91"/>
      <c r="D27" s="91"/>
      <c r="E27" s="91"/>
      <c r="F27" s="91"/>
      <c r="G27" s="91"/>
      <c r="H27" s="91"/>
      <c r="I27" s="91"/>
    </row>
  </sheetData>
  <mergeCells count="26">
    <mergeCell ref="G26:I26"/>
    <mergeCell ref="B21:E21"/>
    <mergeCell ref="G24:I24"/>
    <mergeCell ref="B15:I15"/>
    <mergeCell ref="G20:I20"/>
    <mergeCell ref="B16:I16"/>
    <mergeCell ref="B18:I18"/>
    <mergeCell ref="G21:I21"/>
    <mergeCell ref="G22:I22"/>
    <mergeCell ref="G23:I23"/>
    <mergeCell ref="B24:E24"/>
    <mergeCell ref="A1:I1"/>
    <mergeCell ref="B11:I11"/>
    <mergeCell ref="B20:E20"/>
    <mergeCell ref="B6:I6"/>
    <mergeCell ref="B7:I7"/>
    <mergeCell ref="A8:I8"/>
    <mergeCell ref="B14:I14"/>
    <mergeCell ref="B13:I13"/>
    <mergeCell ref="B9:I9"/>
    <mergeCell ref="B10:I10"/>
    <mergeCell ref="B12:I12"/>
    <mergeCell ref="B17:I17"/>
    <mergeCell ref="B19:I19"/>
    <mergeCell ref="A2:G2"/>
    <mergeCell ref="A5:I5"/>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BreakPreview" zoomScale="110" zoomScaleNormal="100" zoomScaleSheetLayoutView="110" workbookViewId="0">
      <selection activeCell="B13" sqref="B13:I13"/>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7.625" style="2" customWidth="1"/>
    <col min="7" max="7" width="22.5" style="2" customWidth="1"/>
    <col min="8" max="8" width="8" style="2" customWidth="1"/>
    <col min="9" max="9" width="7.375" style="2" customWidth="1"/>
    <col min="10" max="11" width="3.625"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row r="3" spans="1:10" ht="18" customHeight="1">
      <c r="A3" s="932" t="s">
        <v>1208</v>
      </c>
      <c r="B3" s="932"/>
      <c r="C3" s="932"/>
      <c r="D3" s="932"/>
      <c r="E3" s="932"/>
      <c r="F3" s="932"/>
      <c r="G3" s="932"/>
      <c r="H3" s="17"/>
      <c r="I3" s="16"/>
    </row>
    <row r="4" spans="1:10" ht="16.5" customHeight="1"/>
    <row r="5" spans="1:10" ht="16.5" customHeight="1">
      <c r="A5" s="927" t="s">
        <v>1059</v>
      </c>
      <c r="B5" s="928"/>
      <c r="C5" s="928"/>
      <c r="D5" s="928"/>
      <c r="E5" s="928"/>
      <c r="F5" s="928"/>
      <c r="G5" s="928"/>
      <c r="H5" s="928"/>
      <c r="I5" s="929"/>
    </row>
    <row r="6" spans="1:10" ht="20.100000000000001" customHeight="1">
      <c r="A6" s="171" t="s">
        <v>1060</v>
      </c>
      <c r="B6" s="989" t="s">
        <v>1209</v>
      </c>
      <c r="C6" s="978"/>
      <c r="D6" s="978"/>
      <c r="E6" s="978"/>
      <c r="F6" s="978"/>
      <c r="G6" s="978"/>
      <c r="H6" s="978"/>
      <c r="I6" s="979"/>
      <c r="J6" s="2" t="s">
        <v>1062</v>
      </c>
    </row>
    <row r="7" spans="1:10" ht="20.100000000000001" customHeight="1">
      <c r="A7" s="171"/>
      <c r="B7" s="963"/>
      <c r="C7" s="964"/>
      <c r="D7" s="964"/>
      <c r="E7" s="964"/>
      <c r="F7" s="964"/>
      <c r="G7" s="964"/>
      <c r="H7" s="964"/>
      <c r="I7" s="965"/>
    </row>
    <row r="8" spans="1:10" ht="16.5" customHeight="1">
      <c r="A8" s="15" t="s">
        <v>1063</v>
      </c>
      <c r="B8" s="939" t="s">
        <v>37</v>
      </c>
      <c r="C8" s="940"/>
      <c r="D8" s="940"/>
      <c r="E8" s="940"/>
      <c r="F8" s="940"/>
      <c r="G8" s="940"/>
      <c r="H8" s="940"/>
      <c r="I8" s="941"/>
    </row>
    <row r="9" spans="1:10" ht="16.5" customHeight="1">
      <c r="A9" s="927" t="s">
        <v>1064</v>
      </c>
      <c r="B9" s="928"/>
      <c r="C9" s="928"/>
      <c r="D9" s="928"/>
      <c r="E9" s="928"/>
      <c r="F9" s="928"/>
      <c r="G9" s="928"/>
      <c r="H9" s="928"/>
      <c r="I9" s="929"/>
    </row>
    <row r="10" spans="1:10" ht="16.5" customHeight="1">
      <c r="A10" s="13" t="s">
        <v>1065</v>
      </c>
      <c r="B10" s="945" t="s">
        <v>1210</v>
      </c>
      <c r="C10" s="946"/>
      <c r="D10" s="946"/>
      <c r="E10" s="946"/>
      <c r="F10" s="946"/>
      <c r="G10" s="946"/>
      <c r="H10" s="946"/>
      <c r="I10" s="947"/>
    </row>
    <row r="11" spans="1:10" ht="16.5" customHeight="1">
      <c r="A11" s="13" t="s">
        <v>1066</v>
      </c>
      <c r="B11" s="939" t="s">
        <v>1211</v>
      </c>
      <c r="C11" s="940"/>
      <c r="D11" s="940"/>
      <c r="E11" s="940"/>
      <c r="F11" s="940"/>
      <c r="G11" s="940"/>
      <c r="H11" s="940"/>
      <c r="I11" s="941"/>
    </row>
    <row r="12" spans="1:10" ht="16.5" customHeight="1">
      <c r="A12" s="11"/>
      <c r="B12" s="972" t="s">
        <v>1212</v>
      </c>
      <c r="C12" s="973"/>
      <c r="D12" s="973"/>
      <c r="E12" s="973"/>
      <c r="F12" s="973"/>
      <c r="G12" s="973"/>
      <c r="H12" s="973"/>
      <c r="I12" s="974"/>
    </row>
    <row r="13" spans="1:10" ht="16.5" customHeight="1">
      <c r="A13" s="11"/>
      <c r="B13" s="972" t="s">
        <v>1213</v>
      </c>
      <c r="C13" s="973"/>
      <c r="D13" s="973"/>
      <c r="E13" s="973"/>
      <c r="F13" s="973"/>
      <c r="G13" s="973"/>
      <c r="H13" s="973"/>
      <c r="I13" s="974"/>
    </row>
    <row r="14" spans="1:10" ht="16.5" customHeight="1">
      <c r="A14" s="14"/>
      <c r="B14" s="948" t="s">
        <v>1214</v>
      </c>
      <c r="C14" s="949"/>
      <c r="D14" s="949"/>
      <c r="E14" s="949"/>
      <c r="F14" s="949"/>
      <c r="G14" s="949"/>
      <c r="H14" s="949"/>
      <c r="I14" s="950"/>
    </row>
    <row r="15" spans="1:10" ht="16.5" customHeight="1">
      <c r="A15" s="13" t="s">
        <v>824</v>
      </c>
      <c r="B15" s="939" t="s">
        <v>1215</v>
      </c>
      <c r="C15" s="940"/>
      <c r="D15" s="940"/>
      <c r="E15" s="940"/>
      <c r="F15" s="940"/>
      <c r="G15" s="940"/>
      <c r="H15" s="940"/>
      <c r="I15" s="941"/>
    </row>
    <row r="16" spans="1:10" ht="16.5" customHeight="1">
      <c r="A16" s="11"/>
      <c r="B16" s="966" t="s">
        <v>1216</v>
      </c>
      <c r="C16" s="967"/>
      <c r="D16" s="967"/>
      <c r="E16" s="967"/>
      <c r="F16" s="967"/>
      <c r="G16" s="967"/>
      <c r="H16" s="967"/>
      <c r="I16" s="968"/>
    </row>
    <row r="17" spans="1:9" ht="16.5" customHeight="1">
      <c r="A17" s="11"/>
      <c r="B17" s="966" t="s">
        <v>1217</v>
      </c>
      <c r="C17" s="967"/>
      <c r="D17" s="967"/>
      <c r="E17" s="967"/>
      <c r="F17" s="967"/>
      <c r="G17" s="967"/>
      <c r="H17" s="967"/>
      <c r="I17" s="968"/>
    </row>
    <row r="18" spans="1:9" ht="16.5" customHeight="1">
      <c r="A18" s="11"/>
      <c r="B18" s="1029" t="s">
        <v>1218</v>
      </c>
      <c r="C18" s="967"/>
      <c r="D18" s="967"/>
      <c r="E18" s="967"/>
      <c r="F18" s="967"/>
      <c r="G18" s="967"/>
      <c r="H18" s="967"/>
      <c r="I18" s="968"/>
    </row>
    <row r="19" spans="1:9" ht="16.5" customHeight="1">
      <c r="A19" s="11"/>
      <c r="B19" s="1029" t="s">
        <v>1219</v>
      </c>
      <c r="C19" s="1030"/>
      <c r="D19" s="1030"/>
      <c r="E19" s="1030"/>
      <c r="F19" s="1030"/>
      <c r="G19" s="1030"/>
      <c r="H19" s="1030"/>
      <c r="I19" s="1031"/>
    </row>
    <row r="20" spans="1:9" ht="16.5" customHeight="1">
      <c r="A20" s="11"/>
      <c r="B20" s="1029" t="s">
        <v>1220</v>
      </c>
      <c r="C20" s="1030"/>
      <c r="D20" s="1030"/>
      <c r="E20" s="1030"/>
      <c r="F20" s="1030"/>
      <c r="G20" s="1030"/>
      <c r="H20" s="1030"/>
      <c r="I20" s="1031"/>
    </row>
    <row r="21" spans="1:9" ht="16.5" customHeight="1">
      <c r="A21" s="11"/>
      <c r="B21" s="1029" t="s">
        <v>1221</v>
      </c>
      <c r="C21" s="1030"/>
      <c r="D21" s="1030"/>
      <c r="E21" s="1030"/>
      <c r="F21" s="1030"/>
      <c r="G21" s="1030"/>
      <c r="H21" s="1030"/>
      <c r="I21" s="1031"/>
    </row>
    <row r="22" spans="1:9" ht="16.5" customHeight="1">
      <c r="A22" s="11"/>
      <c r="B22" s="1029" t="s">
        <v>1222</v>
      </c>
      <c r="C22" s="1032"/>
      <c r="D22" s="1032"/>
      <c r="E22" s="1032"/>
      <c r="F22" s="1032"/>
      <c r="G22" s="1032"/>
      <c r="H22" s="1032"/>
      <c r="I22" s="1033"/>
    </row>
    <row r="23" spans="1:9" ht="16.5" customHeight="1">
      <c r="A23" s="11"/>
      <c r="B23" s="1029" t="s">
        <v>1223</v>
      </c>
      <c r="C23" s="1032"/>
      <c r="D23" s="1032"/>
      <c r="E23" s="1032"/>
      <c r="F23" s="1032"/>
      <c r="G23" s="1032"/>
      <c r="H23" s="1032"/>
      <c r="I23" s="1033"/>
    </row>
    <row r="24" spans="1:9" ht="16.5" customHeight="1">
      <c r="A24" s="11"/>
      <c r="B24" s="1029" t="s">
        <v>1224</v>
      </c>
      <c r="C24" s="967"/>
      <c r="D24" s="967"/>
      <c r="E24" s="967"/>
      <c r="F24" s="967"/>
      <c r="G24" s="967"/>
      <c r="H24" s="967"/>
      <c r="I24" s="968"/>
    </row>
    <row r="25" spans="1:9" ht="16.5" customHeight="1">
      <c r="A25" s="11"/>
      <c r="B25" s="1029" t="s">
        <v>1225</v>
      </c>
      <c r="C25" s="1032"/>
      <c r="D25" s="1032"/>
      <c r="E25" s="1032"/>
      <c r="F25" s="1032"/>
      <c r="G25" s="1032"/>
      <c r="H25" s="1032"/>
      <c r="I25" s="1033"/>
    </row>
    <row r="26" spans="1:9" ht="16.5" customHeight="1">
      <c r="A26" s="11"/>
      <c r="B26" s="966" t="s">
        <v>1226</v>
      </c>
      <c r="C26" s="967"/>
      <c r="D26" s="967"/>
      <c r="E26" s="967"/>
      <c r="F26" s="967"/>
      <c r="G26" s="967"/>
      <c r="H26" s="967"/>
      <c r="I26" s="968"/>
    </row>
    <row r="27" spans="1:9" ht="16.5" customHeight="1">
      <c r="A27" s="11"/>
      <c r="B27" s="966" t="s">
        <v>1227</v>
      </c>
      <c r="C27" s="967"/>
      <c r="D27" s="967"/>
      <c r="E27" s="967"/>
      <c r="F27" s="967"/>
      <c r="G27" s="967"/>
      <c r="H27" s="967"/>
      <c r="I27" s="968"/>
    </row>
    <row r="28" spans="1:9" ht="16.5" customHeight="1">
      <c r="A28" s="14"/>
      <c r="B28" s="951" t="s">
        <v>1228</v>
      </c>
      <c r="C28" s="952"/>
      <c r="D28" s="952"/>
      <c r="E28" s="952"/>
      <c r="F28" s="952"/>
      <c r="G28" s="952"/>
      <c r="H28" s="952"/>
      <c r="I28" s="953"/>
    </row>
    <row r="29" spans="1:9" ht="16.5" customHeight="1">
      <c r="A29" s="155" t="s">
        <v>1067</v>
      </c>
      <c r="B29" s="972" t="s">
        <v>1229</v>
      </c>
      <c r="C29" s="973"/>
      <c r="D29" s="973"/>
      <c r="E29" s="973"/>
      <c r="F29" s="973"/>
      <c r="G29" s="973"/>
      <c r="H29" s="973"/>
      <c r="I29" s="974"/>
    </row>
    <row r="30" spans="1:9" ht="16.5" customHeight="1">
      <c r="A30" s="11"/>
      <c r="B30" s="972" t="s">
        <v>1230</v>
      </c>
      <c r="C30" s="973"/>
      <c r="D30" s="973"/>
      <c r="E30" s="973"/>
      <c r="F30" s="973"/>
      <c r="G30" s="973"/>
      <c r="H30" s="973"/>
      <c r="I30" s="974"/>
    </row>
    <row r="31" spans="1:9" ht="16.5" customHeight="1">
      <c r="A31" s="11"/>
      <c r="B31" s="972" t="s">
        <v>1231</v>
      </c>
      <c r="C31" s="973"/>
      <c r="D31" s="973"/>
      <c r="E31" s="973"/>
      <c r="F31" s="973"/>
      <c r="G31" s="973"/>
      <c r="H31" s="973"/>
      <c r="I31" s="974"/>
    </row>
    <row r="32" spans="1:9" ht="16.5" customHeight="1">
      <c r="A32" s="14"/>
      <c r="B32" s="954" t="s">
        <v>1232</v>
      </c>
      <c r="C32" s="955"/>
      <c r="D32" s="955"/>
      <c r="E32" s="955"/>
      <c r="F32" s="955"/>
      <c r="G32" s="955"/>
      <c r="H32" s="955"/>
      <c r="I32" s="956"/>
    </row>
    <row r="33" spans="1:9" ht="16.5" customHeight="1">
      <c r="A33" s="13" t="s">
        <v>1068</v>
      </c>
      <c r="B33" s="957" t="s">
        <v>36</v>
      </c>
      <c r="C33" s="958"/>
      <c r="D33" s="958"/>
      <c r="E33" s="959"/>
      <c r="F33" s="12" t="s">
        <v>35</v>
      </c>
      <c r="G33" s="957" t="s">
        <v>34</v>
      </c>
      <c r="H33" s="958"/>
      <c r="I33" s="959"/>
    </row>
    <row r="34" spans="1:9" ht="16.5" customHeight="1">
      <c r="A34" s="11"/>
      <c r="B34" s="155" t="s">
        <v>47</v>
      </c>
      <c r="C34" s="156"/>
      <c r="D34" s="156"/>
      <c r="E34" s="10"/>
      <c r="F34" s="5"/>
      <c r="G34" s="960"/>
      <c r="H34" s="961"/>
      <c r="I34" s="962"/>
    </row>
    <row r="35" spans="1:9" ht="16.5" customHeight="1">
      <c r="A35" s="155"/>
      <c r="B35" s="155"/>
      <c r="C35" s="967" t="s">
        <v>1842</v>
      </c>
      <c r="D35" s="967"/>
      <c r="E35" s="968"/>
      <c r="F35" s="26" t="s">
        <v>1479</v>
      </c>
      <c r="G35" s="960" t="s">
        <v>1233</v>
      </c>
      <c r="H35" s="961"/>
      <c r="I35" s="962"/>
    </row>
    <row r="36" spans="1:9" ht="16.5" customHeight="1">
      <c r="A36" s="155"/>
      <c r="B36" s="155"/>
      <c r="C36" s="156"/>
      <c r="D36" s="156"/>
      <c r="E36" s="10"/>
      <c r="F36" s="5"/>
      <c r="G36" s="960" t="s">
        <v>1234</v>
      </c>
      <c r="H36" s="961"/>
      <c r="I36" s="962"/>
    </row>
    <row r="37" spans="1:9" ht="16.5" customHeight="1">
      <c r="A37" s="155"/>
      <c r="B37" s="155"/>
      <c r="C37" s="156"/>
      <c r="D37" s="156"/>
      <c r="E37" s="10"/>
      <c r="F37" s="5"/>
      <c r="G37" s="960" t="s">
        <v>1235</v>
      </c>
      <c r="H37" s="961"/>
      <c r="I37" s="962"/>
    </row>
    <row r="38" spans="1:9" ht="16.5" customHeight="1">
      <c r="A38" s="22"/>
      <c r="B38" s="155"/>
      <c r="C38" s="156"/>
      <c r="D38" s="156"/>
      <c r="E38" s="10"/>
      <c r="F38" s="26"/>
      <c r="G38" s="960" t="s">
        <v>1236</v>
      </c>
      <c r="H38" s="961"/>
      <c r="I38" s="962"/>
    </row>
    <row r="39" spans="1:9" ht="16.5" customHeight="1">
      <c r="A39" s="22"/>
      <c r="B39" s="155"/>
      <c r="C39" s="156"/>
      <c r="D39" s="156"/>
      <c r="E39" s="10"/>
      <c r="F39" s="5"/>
      <c r="G39" s="960" t="s">
        <v>1237</v>
      </c>
      <c r="H39" s="961"/>
      <c r="I39" s="962"/>
    </row>
    <row r="40" spans="1:9" ht="16.5" customHeight="1">
      <c r="A40" s="32"/>
      <c r="B40" s="966" t="s">
        <v>47</v>
      </c>
      <c r="C40" s="967"/>
      <c r="D40" s="967"/>
      <c r="E40" s="968"/>
      <c r="F40" s="31"/>
      <c r="G40" s="969"/>
      <c r="H40" s="970"/>
      <c r="I40" s="971"/>
    </row>
    <row r="41" spans="1:9" ht="16.5" customHeight="1">
      <c r="A41" s="32"/>
      <c r="B41" s="6"/>
      <c r="C41" s="1021" t="s">
        <v>1843</v>
      </c>
      <c r="D41" s="1021"/>
      <c r="E41" s="968"/>
      <c r="F41" s="26" t="s">
        <v>1238</v>
      </c>
      <c r="G41" s="1018" t="s">
        <v>1239</v>
      </c>
      <c r="H41" s="1019"/>
      <c r="I41" s="1020"/>
    </row>
    <row r="42" spans="1:9" ht="16.5" customHeight="1">
      <c r="A42" s="32"/>
      <c r="B42" s="155"/>
      <c r="C42" s="156"/>
      <c r="D42" s="156"/>
      <c r="E42" s="10"/>
      <c r="F42" s="31"/>
      <c r="G42" s="1018" t="s">
        <v>1240</v>
      </c>
      <c r="H42" s="1019"/>
      <c r="I42" s="1020"/>
    </row>
    <row r="43" spans="1:9" ht="16.5" customHeight="1">
      <c r="A43" s="32"/>
      <c r="B43" s="155"/>
      <c r="C43" s="156"/>
      <c r="D43" s="156"/>
      <c r="E43" s="10"/>
      <c r="F43" s="31"/>
      <c r="G43" s="1018" t="s">
        <v>1241</v>
      </c>
      <c r="H43" s="1019"/>
      <c r="I43" s="1020"/>
    </row>
    <row r="44" spans="1:9" ht="16.5" customHeight="1">
      <c r="A44" s="309"/>
      <c r="B44" s="275"/>
      <c r="C44" s="276"/>
      <c r="D44" s="276"/>
      <c r="E44" s="277"/>
      <c r="F44" s="31"/>
      <c r="G44" s="1018" t="s">
        <v>1237</v>
      </c>
      <c r="H44" s="1019"/>
      <c r="I44" s="1020"/>
    </row>
    <row r="45" spans="1:9" ht="16.5" customHeight="1">
      <c r="A45" s="176"/>
      <c r="B45" s="30"/>
      <c r="C45" s="78"/>
      <c r="D45" s="78"/>
      <c r="E45" s="79"/>
      <c r="F45" s="176"/>
      <c r="G45" s="30"/>
      <c r="H45" s="78"/>
      <c r="I45" s="372"/>
    </row>
  </sheetData>
  <mergeCells count="45">
    <mergeCell ref="G43:I43"/>
    <mergeCell ref="G44:I44"/>
    <mergeCell ref="G39:I39"/>
    <mergeCell ref="B40:E40"/>
    <mergeCell ref="G40:I40"/>
    <mergeCell ref="C41:E41"/>
    <mergeCell ref="G41:I41"/>
    <mergeCell ref="G42:I42"/>
    <mergeCell ref="G38:I38"/>
    <mergeCell ref="B28:I28"/>
    <mergeCell ref="B29:I29"/>
    <mergeCell ref="B30:I30"/>
    <mergeCell ref="B31:I31"/>
    <mergeCell ref="B32:I32"/>
    <mergeCell ref="B33:E33"/>
    <mergeCell ref="G33:I33"/>
    <mergeCell ref="G34:I34"/>
    <mergeCell ref="C35:E35"/>
    <mergeCell ref="G35:I35"/>
    <mergeCell ref="G36:I36"/>
    <mergeCell ref="G37:I37"/>
    <mergeCell ref="B27:I27"/>
    <mergeCell ref="B16:I16"/>
    <mergeCell ref="B17:I17"/>
    <mergeCell ref="B18:I18"/>
    <mergeCell ref="B19:I19"/>
    <mergeCell ref="B20:I20"/>
    <mergeCell ref="B21:I21"/>
    <mergeCell ref="B22:I22"/>
    <mergeCell ref="B23:I23"/>
    <mergeCell ref="B24:I24"/>
    <mergeCell ref="B25:I25"/>
    <mergeCell ref="B26:I26"/>
    <mergeCell ref="B15:I15"/>
    <mergeCell ref="A1:I1"/>
    <mergeCell ref="A3:G3"/>
    <mergeCell ref="A5:I5"/>
    <mergeCell ref="B6:I7"/>
    <mergeCell ref="B8:I8"/>
    <mergeCell ref="A9:I9"/>
    <mergeCell ref="B10:I10"/>
    <mergeCell ref="B11:I11"/>
    <mergeCell ref="B12:I12"/>
    <mergeCell ref="B13:I13"/>
    <mergeCell ref="B14:I14"/>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Normal="100" zoomScaleSheetLayoutView="100" workbookViewId="0">
      <selection activeCell="B12" sqref="B12:I12"/>
    </sheetView>
  </sheetViews>
  <sheetFormatPr defaultRowHeight="13.5"/>
  <cols>
    <col min="1" max="1" width="17.125" style="2" customWidth="1"/>
    <col min="2" max="2" width="3" style="2" customWidth="1"/>
    <col min="3" max="3" width="7.25" style="2" customWidth="1"/>
    <col min="4" max="4" width="3" style="2" customWidth="1"/>
    <col min="5" max="5" width="16.5" style="2" customWidth="1"/>
    <col min="6" max="6" width="6.25" style="2" customWidth="1"/>
    <col min="7" max="7" width="22.5" style="2" customWidth="1"/>
    <col min="8" max="9" width="8" style="2" customWidth="1"/>
    <col min="10" max="11" width="4" style="2" customWidth="1"/>
    <col min="12" max="12" width="3.375" style="2" bestFit="1" customWidth="1"/>
    <col min="13" max="13" width="2.25" style="2" customWidth="1"/>
    <col min="14" max="14" width="4.5" style="2" bestFit="1" customWidth="1"/>
    <col min="15" max="15" width="2.5" style="2" bestFit="1" customWidth="1"/>
    <col min="16" max="16" width="4.5" style="2" bestFit="1" customWidth="1"/>
    <col min="17" max="17" width="9" style="2"/>
    <col min="18" max="18" width="12.25" style="2" customWidth="1"/>
    <col min="19" max="16384" width="9" style="2"/>
  </cols>
  <sheetData>
    <row r="1" spans="1:10" ht="18" customHeight="1">
      <c r="A1" s="1008"/>
      <c r="B1" s="1008"/>
      <c r="C1" s="1008"/>
      <c r="D1" s="1008"/>
      <c r="E1" s="1008"/>
      <c r="F1" s="1008"/>
      <c r="G1" s="1008"/>
      <c r="H1" s="1008"/>
      <c r="I1" s="1008"/>
    </row>
    <row r="2" spans="1:10" ht="18" customHeight="1">
      <c r="A2" s="930" t="s">
        <v>1341</v>
      </c>
      <c r="B2" s="930"/>
      <c r="C2" s="930"/>
      <c r="D2" s="930"/>
      <c r="E2" s="930"/>
      <c r="F2" s="930"/>
      <c r="G2" s="930"/>
      <c r="H2" s="930"/>
    </row>
    <row r="3" spans="1:10" ht="18" customHeight="1">
      <c r="A3" s="17" t="s">
        <v>55</v>
      </c>
      <c r="B3" s="18"/>
      <c r="C3" s="18"/>
      <c r="D3" s="18"/>
      <c r="E3" s="18"/>
      <c r="F3" s="18"/>
      <c r="G3" s="18"/>
      <c r="H3" s="17"/>
      <c r="I3" s="16"/>
    </row>
    <row r="4" spans="1:10" ht="16.5" customHeight="1"/>
    <row r="5" spans="1:10" ht="16.5" customHeight="1">
      <c r="A5" s="927" t="s">
        <v>147</v>
      </c>
      <c r="B5" s="928"/>
      <c r="C5" s="928"/>
      <c r="D5" s="928"/>
      <c r="E5" s="928"/>
      <c r="F5" s="928"/>
      <c r="G5" s="928"/>
      <c r="H5" s="928"/>
      <c r="I5" s="929"/>
    </row>
    <row r="6" spans="1:10" ht="27" customHeight="1">
      <c r="A6" s="282" t="s">
        <v>148</v>
      </c>
      <c r="B6" s="933" t="s">
        <v>203</v>
      </c>
      <c r="C6" s="934"/>
      <c r="D6" s="934"/>
      <c r="E6" s="934"/>
      <c r="F6" s="934"/>
      <c r="G6" s="934"/>
      <c r="H6" s="934"/>
      <c r="I6" s="935"/>
      <c r="J6" s="2" t="s">
        <v>150</v>
      </c>
    </row>
    <row r="7" spans="1:10" ht="16.5" customHeight="1">
      <c r="A7" s="15" t="s">
        <v>151</v>
      </c>
      <c r="B7" s="939" t="s">
        <v>37</v>
      </c>
      <c r="C7" s="940"/>
      <c r="D7" s="940"/>
      <c r="E7" s="940"/>
      <c r="F7" s="940"/>
      <c r="G7" s="940"/>
      <c r="H7" s="940"/>
      <c r="I7" s="941"/>
    </row>
    <row r="8" spans="1:10" ht="16.5" customHeight="1">
      <c r="A8" s="927" t="s">
        <v>152</v>
      </c>
      <c r="B8" s="928"/>
      <c r="C8" s="928"/>
      <c r="D8" s="928"/>
      <c r="E8" s="928"/>
      <c r="F8" s="928"/>
      <c r="G8" s="928"/>
      <c r="H8" s="928"/>
      <c r="I8" s="929"/>
    </row>
    <row r="9" spans="1:10" ht="16.5" customHeight="1">
      <c r="A9" s="13" t="s">
        <v>153</v>
      </c>
      <c r="B9" s="989" t="s">
        <v>1481</v>
      </c>
      <c r="C9" s="978"/>
      <c r="D9" s="978"/>
      <c r="E9" s="978"/>
      <c r="F9" s="978"/>
      <c r="G9" s="978"/>
      <c r="H9" s="978"/>
      <c r="I9" s="979"/>
    </row>
    <row r="10" spans="1:10" ht="16.5" customHeight="1">
      <c r="A10" s="11"/>
      <c r="B10" s="966" t="s">
        <v>1483</v>
      </c>
      <c r="C10" s="1034"/>
      <c r="D10" s="1034"/>
      <c r="E10" s="1034"/>
      <c r="F10" s="1034"/>
      <c r="G10" s="1034"/>
      <c r="H10" s="1034"/>
      <c r="I10" s="1035"/>
    </row>
    <row r="11" spans="1:10" ht="16.5" customHeight="1">
      <c r="A11" s="14"/>
      <c r="B11" s="960" t="s">
        <v>1482</v>
      </c>
      <c r="C11" s="961"/>
      <c r="D11" s="961"/>
      <c r="E11" s="961"/>
      <c r="F11" s="961"/>
      <c r="G11" s="961"/>
      <c r="H11" s="961"/>
      <c r="I11" s="962"/>
    </row>
    <row r="12" spans="1:10" ht="16.5" customHeight="1">
      <c r="A12" s="13" t="s">
        <v>155</v>
      </c>
      <c r="B12" s="939" t="s">
        <v>204</v>
      </c>
      <c r="C12" s="940"/>
      <c r="D12" s="940"/>
      <c r="E12" s="940"/>
      <c r="F12" s="940"/>
      <c r="G12" s="940"/>
      <c r="H12" s="940"/>
      <c r="I12" s="941"/>
    </row>
    <row r="13" spans="1:10" ht="16.5" customHeight="1">
      <c r="A13" s="11"/>
      <c r="B13" s="966" t="s">
        <v>507</v>
      </c>
      <c r="C13" s="967"/>
      <c r="D13" s="967"/>
      <c r="E13" s="967"/>
      <c r="F13" s="967"/>
      <c r="G13" s="967"/>
      <c r="H13" s="967"/>
      <c r="I13" s="968"/>
    </row>
    <row r="14" spans="1:10" ht="16.5" customHeight="1">
      <c r="A14" s="11"/>
      <c r="B14" s="966" t="s">
        <v>1775</v>
      </c>
      <c r="C14" s="967"/>
      <c r="D14" s="967"/>
      <c r="E14" s="967"/>
      <c r="F14" s="967"/>
      <c r="G14" s="967"/>
      <c r="H14" s="967"/>
      <c r="I14" s="968"/>
    </row>
    <row r="15" spans="1:10" ht="16.5" customHeight="1">
      <c r="A15" s="14"/>
      <c r="B15" s="986" t="s">
        <v>1484</v>
      </c>
      <c r="C15" s="987"/>
      <c r="D15" s="987"/>
      <c r="E15" s="987"/>
      <c r="F15" s="987"/>
      <c r="G15" s="987"/>
      <c r="H15" s="987"/>
      <c r="I15" s="988"/>
    </row>
    <row r="16" spans="1:10" ht="16.5" customHeight="1">
      <c r="A16" s="13" t="s">
        <v>156</v>
      </c>
      <c r="B16" s="939" t="s">
        <v>205</v>
      </c>
      <c r="C16" s="940"/>
      <c r="D16" s="940"/>
      <c r="E16" s="940"/>
      <c r="F16" s="940"/>
      <c r="G16" s="940"/>
      <c r="H16" s="940"/>
      <c r="I16" s="941"/>
    </row>
    <row r="17" spans="1:9" ht="16.5" customHeight="1">
      <c r="A17" s="14"/>
      <c r="B17" s="951" t="s">
        <v>46</v>
      </c>
      <c r="C17" s="952"/>
      <c r="D17" s="952"/>
      <c r="E17" s="952"/>
      <c r="F17" s="952"/>
      <c r="G17" s="952"/>
      <c r="H17" s="952"/>
      <c r="I17" s="953"/>
    </row>
    <row r="18" spans="1:9" ht="16.5" customHeight="1">
      <c r="A18" s="58" t="s">
        <v>162</v>
      </c>
      <c r="B18" s="954" t="s">
        <v>206</v>
      </c>
      <c r="C18" s="955"/>
      <c r="D18" s="955"/>
      <c r="E18" s="955"/>
      <c r="F18" s="955"/>
      <c r="G18" s="955"/>
      <c r="H18" s="955"/>
      <c r="I18" s="956"/>
    </row>
    <row r="19" spans="1:9" ht="16.5" customHeight="1">
      <c r="A19" s="13" t="s">
        <v>164</v>
      </c>
      <c r="B19" s="957" t="s">
        <v>36</v>
      </c>
      <c r="C19" s="958"/>
      <c r="D19" s="958"/>
      <c r="E19" s="959"/>
      <c r="F19" s="12" t="s">
        <v>35</v>
      </c>
      <c r="G19" s="957" t="s">
        <v>34</v>
      </c>
      <c r="H19" s="958"/>
      <c r="I19" s="959"/>
    </row>
    <row r="20" spans="1:9" ht="16.5" customHeight="1">
      <c r="A20" s="11"/>
      <c r="B20" s="966" t="s">
        <v>47</v>
      </c>
      <c r="C20" s="967"/>
      <c r="D20" s="967"/>
      <c r="E20" s="968"/>
      <c r="F20" s="5"/>
      <c r="G20" s="960"/>
      <c r="H20" s="961"/>
      <c r="I20" s="962"/>
    </row>
    <row r="21" spans="1:9" ht="16.5" customHeight="1">
      <c r="A21" s="44"/>
      <c r="B21" s="667" t="s">
        <v>180</v>
      </c>
      <c r="C21" s="1021" t="s">
        <v>54</v>
      </c>
      <c r="D21" s="1021"/>
      <c r="E21" s="968"/>
      <c r="F21" s="26" t="s">
        <v>1490</v>
      </c>
      <c r="G21" s="1039" t="s">
        <v>207</v>
      </c>
      <c r="H21" s="1040"/>
      <c r="I21" s="1041"/>
    </row>
    <row r="22" spans="1:9" ht="16.5" customHeight="1">
      <c r="A22" s="44"/>
      <c r="B22" s="6"/>
      <c r="C22" s="54" t="s">
        <v>116</v>
      </c>
      <c r="D22" s="25"/>
      <c r="E22" s="24"/>
      <c r="F22" s="5"/>
      <c r="G22" s="960" t="s">
        <v>508</v>
      </c>
      <c r="H22" s="961"/>
      <c r="I22" s="962"/>
    </row>
    <row r="23" spans="1:9" ht="16.5" customHeight="1">
      <c r="A23" s="44"/>
      <c r="B23" s="6"/>
      <c r="C23" s="45" t="s">
        <v>40</v>
      </c>
      <c r="D23" s="45"/>
      <c r="E23" s="10"/>
      <c r="F23" s="5"/>
      <c r="G23" s="39" t="s">
        <v>208</v>
      </c>
      <c r="H23" s="40"/>
      <c r="I23" s="41"/>
    </row>
    <row r="24" spans="1:9" ht="16.5" customHeight="1">
      <c r="A24" s="22"/>
      <c r="B24" s="6"/>
      <c r="C24" s="967" t="s">
        <v>209</v>
      </c>
      <c r="D24" s="967"/>
      <c r="E24" s="968"/>
      <c r="F24" s="26"/>
      <c r="G24" s="960" t="s">
        <v>117</v>
      </c>
      <c r="H24" s="1037"/>
      <c r="I24" s="1038"/>
    </row>
    <row r="25" spans="1:9" ht="16.5" customHeight="1">
      <c r="A25" s="22"/>
      <c r="B25" s="44"/>
      <c r="C25" s="45"/>
      <c r="D25" s="45"/>
      <c r="E25" s="10"/>
      <c r="F25" s="5"/>
      <c r="G25" s="960" t="s">
        <v>118</v>
      </c>
      <c r="H25" s="1037"/>
      <c r="I25" s="1038"/>
    </row>
    <row r="26" spans="1:9" ht="16.5" customHeight="1">
      <c r="A26" s="22"/>
      <c r="B26" s="44"/>
      <c r="C26" s="45"/>
      <c r="D26" s="45"/>
      <c r="E26" s="10"/>
      <c r="F26" s="5"/>
      <c r="G26" s="960" t="s">
        <v>509</v>
      </c>
      <c r="H26" s="1037"/>
      <c r="I26" s="1038"/>
    </row>
    <row r="27" spans="1:9" ht="16.5" customHeight="1">
      <c r="A27" s="22"/>
      <c r="B27" s="44"/>
      <c r="C27" s="45"/>
      <c r="D27" s="45"/>
      <c r="E27" s="10"/>
      <c r="F27" s="5"/>
      <c r="G27" s="61"/>
      <c r="H27" s="62"/>
      <c r="I27" s="63"/>
    </row>
    <row r="28" spans="1:9" ht="16.5" customHeight="1">
      <c r="A28" s="32"/>
      <c r="B28" s="966" t="s">
        <v>48</v>
      </c>
      <c r="C28" s="967"/>
      <c r="D28" s="967"/>
      <c r="E28" s="968"/>
      <c r="F28" s="31"/>
      <c r="G28" s="960"/>
      <c r="H28" s="961"/>
      <c r="I28" s="962"/>
    </row>
    <row r="29" spans="1:9" ht="16.5" customHeight="1">
      <c r="A29" s="32"/>
      <c r="B29" s="667" t="s">
        <v>180</v>
      </c>
      <c r="C29" s="45" t="s">
        <v>30</v>
      </c>
      <c r="D29" s="37"/>
      <c r="E29" s="38"/>
      <c r="F29" s="31" t="s">
        <v>210</v>
      </c>
      <c r="G29" s="960" t="s">
        <v>53</v>
      </c>
      <c r="H29" s="961"/>
      <c r="I29" s="962"/>
    </row>
    <row r="30" spans="1:9" ht="16.5" customHeight="1">
      <c r="A30" s="32"/>
      <c r="B30" s="44"/>
      <c r="C30" s="1036" t="s">
        <v>1844</v>
      </c>
      <c r="D30" s="1036"/>
      <c r="E30" s="1023"/>
      <c r="F30" s="31"/>
      <c r="G30" s="960" t="s">
        <v>52</v>
      </c>
      <c r="H30" s="961"/>
      <c r="I30" s="962"/>
    </row>
    <row r="31" spans="1:9" ht="16.5" customHeight="1">
      <c r="A31" s="30"/>
      <c r="B31" s="58"/>
      <c r="C31" s="59"/>
      <c r="D31" s="59"/>
      <c r="E31" s="60"/>
      <c r="F31" s="29"/>
      <c r="G31" s="963"/>
      <c r="H31" s="964"/>
      <c r="I31" s="965"/>
    </row>
  </sheetData>
  <mergeCells count="33">
    <mergeCell ref="G26:I26"/>
    <mergeCell ref="G25:I25"/>
    <mergeCell ref="G24:I24"/>
    <mergeCell ref="C21:E21"/>
    <mergeCell ref="B16:I16"/>
    <mergeCell ref="B18:I18"/>
    <mergeCell ref="B19:E19"/>
    <mergeCell ref="B20:E20"/>
    <mergeCell ref="G20:I20"/>
    <mergeCell ref="G21:I21"/>
    <mergeCell ref="G22:I22"/>
    <mergeCell ref="C24:E24"/>
    <mergeCell ref="B17:I17"/>
    <mergeCell ref="G30:I30"/>
    <mergeCell ref="G28:I28"/>
    <mergeCell ref="G31:I31"/>
    <mergeCell ref="C30:E30"/>
    <mergeCell ref="G29:I29"/>
    <mergeCell ref="B28:E28"/>
    <mergeCell ref="B12:I12"/>
    <mergeCell ref="B13:I13"/>
    <mergeCell ref="B15:I15"/>
    <mergeCell ref="G19:I19"/>
    <mergeCell ref="A1:I1"/>
    <mergeCell ref="B11:I11"/>
    <mergeCell ref="B10:I10"/>
    <mergeCell ref="A5:I5"/>
    <mergeCell ref="B6:I6"/>
    <mergeCell ref="B7:I7"/>
    <mergeCell ref="A8:I8"/>
    <mergeCell ref="B9:I9"/>
    <mergeCell ref="A2:H2"/>
    <mergeCell ref="B14:I14"/>
  </mergeCells>
  <phoneticPr fontId="25"/>
  <printOptions horizontalCentered="1"/>
  <pageMargins left="0.59055118110236227" right="0.59055118110236227" top="0.59055118110236227" bottom="0.59055118110236227" header="0.31496062992125984" footer="0.31496062992125984"/>
  <pageSetup paperSize="9" scale="89" fitToHeight="0" orientation="portrait" r:id="rId1"/>
  <headerFooter scaleWithDoc="0" alignWithMargins="0">
    <oddFooter>&amp;C&amp;"HG丸ｺﾞｼｯｸM-PRO,標準"&amp;P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59</vt:i4>
      </vt:variant>
    </vt:vector>
  </HeadingPairs>
  <TitlesOfParts>
    <vt:vector size="119" baseType="lpstr">
      <vt:lpstr>平成28年度総括表</vt:lpstr>
      <vt:lpstr>P4 新規採用前</vt:lpstr>
      <vt:lpstr>P5 H28新採_採用時</vt:lpstr>
      <vt:lpstr>P8 主事・技師級職員研修Ⅱ（全体講義）</vt:lpstr>
      <vt:lpstr>P9 主事・技師級職員研修Ⅱ（公民デスク）</vt:lpstr>
      <vt:lpstr>P10 主事・技師級職員研修Ⅲ（全体講義）</vt:lpstr>
      <vt:lpstr>P11 主事・技師級職員研修Ⅲ（政策研究）</vt:lpstr>
      <vt:lpstr>P12 主事・技師級職員研修Ⅲ（福祉体験）</vt:lpstr>
      <vt:lpstr>P13 新任副主査</vt:lpstr>
      <vt:lpstr>P14 新任主査</vt:lpstr>
      <vt:lpstr>P15 新任課長補佐</vt:lpstr>
      <vt:lpstr>P16 新任課長補佐（戦略的思考力上級）</vt:lpstr>
      <vt:lpstr>P17人権問題</vt:lpstr>
      <vt:lpstr>P19 新任課長</vt:lpstr>
      <vt:lpstr>P20 管理職</vt:lpstr>
      <vt:lpstr>P21 評価者（制度説明）</vt:lpstr>
      <vt:lpstr>P22 評価者（事例）</vt:lpstr>
      <vt:lpstr>P23 評価者（面談）</vt:lpstr>
      <vt:lpstr>P24 評価者（評価傾向診断）</vt:lpstr>
      <vt:lpstr>P25 評価者（開示面談実践）</vt:lpstr>
      <vt:lpstr>P26 再任用</vt:lpstr>
      <vt:lpstr>P27 再任用Ⅰ</vt:lpstr>
      <vt:lpstr>P28 キャリア１</vt:lpstr>
      <vt:lpstr>P29 キャリア4</vt:lpstr>
      <vt:lpstr>P30 キャリア10</vt:lpstr>
      <vt:lpstr>P31 女性活躍推進</vt:lpstr>
      <vt:lpstr>P32 キャリア50</vt:lpstr>
      <vt:lpstr>P33 キャリア55</vt:lpstr>
      <vt:lpstr>P34 民法</vt:lpstr>
      <vt:lpstr>P35 行政法</vt:lpstr>
      <vt:lpstr>P36 地方自治法</vt:lpstr>
      <vt:lpstr>P37 自治体法務</vt:lpstr>
      <vt:lpstr>P38 CS向上・接遇パワーアップ</vt:lpstr>
      <vt:lpstr>P39 プレゼン・インストラクションスキル</vt:lpstr>
      <vt:lpstr>P40 簿記</vt:lpstr>
      <vt:lpstr>P41 視覚障がい者に関する理解を深める研修</vt:lpstr>
      <vt:lpstr>P42 聴覚障がい者に関する理解を深める研修</vt:lpstr>
      <vt:lpstr>P43 戦略的思考力パワーアップ</vt:lpstr>
      <vt:lpstr>P44 リスクマネジメント</vt:lpstr>
      <vt:lpstr>P45 コーチング基礎</vt:lpstr>
      <vt:lpstr>P46 折衝･交渉力基礎研修 </vt:lpstr>
      <vt:lpstr>P47 簿記・財務会計　</vt:lpstr>
      <vt:lpstr>P48 コンプライアンス総合</vt:lpstr>
      <vt:lpstr>P49 リスクマネジメント上級</vt:lpstr>
      <vt:lpstr>P50 コーチング応用</vt:lpstr>
      <vt:lpstr>P51 部下職員指導支援研修</vt:lpstr>
      <vt:lpstr>P52 仕事力向上Ⅰ</vt:lpstr>
      <vt:lpstr>P53 仕事力向上Ⅱ</vt:lpstr>
      <vt:lpstr>P54 コミュニケーション力、折衝・調整力向上Ⅰ</vt:lpstr>
      <vt:lpstr>P55 コミュニケーション力、折衝・調整力向上Ⅱ</vt:lpstr>
      <vt:lpstr>P56 チームワーク強化Ⅰ</vt:lpstr>
      <vt:lpstr>P57 チームワーク強化Ⅱ</vt:lpstr>
      <vt:lpstr>P58 業務改善・改革力向上Ⅰ</vt:lpstr>
      <vt:lpstr>P59 業務改善・改革力向上Ⅱ</vt:lpstr>
      <vt:lpstr>P60 ＣＳ向上・コンプライアンスⅠ</vt:lpstr>
      <vt:lpstr>P61 ＣＳ向上・コンプライアンスⅡ</vt:lpstr>
      <vt:lpstr>P62 庁内研修講師力向上</vt:lpstr>
      <vt:lpstr>P63 ジョブトレーナー等指導力向上</vt:lpstr>
      <vt:lpstr>P64 人権研修指導者養成</vt:lpstr>
      <vt:lpstr>P65 新採（職種別）</vt:lpstr>
      <vt:lpstr>'P10 主事・技師級職員研修Ⅲ（全体講義）'!Print_Area</vt:lpstr>
      <vt:lpstr>'P11 主事・技師級職員研修Ⅲ（政策研究）'!Print_Area</vt:lpstr>
      <vt:lpstr>'P12 主事・技師級職員研修Ⅲ（福祉体験）'!Print_Area</vt:lpstr>
      <vt:lpstr>'P13 新任副主査'!Print_Area</vt:lpstr>
      <vt:lpstr>'P14 新任主査'!Print_Area</vt:lpstr>
      <vt:lpstr>'P15 新任課長補佐'!Print_Area</vt:lpstr>
      <vt:lpstr>'P16 新任課長補佐（戦略的思考力上級）'!Print_Area</vt:lpstr>
      <vt:lpstr>P17人権問題!Print_Area</vt:lpstr>
      <vt:lpstr>'P19 新任課長'!Print_Area</vt:lpstr>
      <vt:lpstr>'P20 管理職'!Print_Area</vt:lpstr>
      <vt:lpstr>'P21 評価者（制度説明）'!Print_Area</vt:lpstr>
      <vt:lpstr>'P22 評価者（事例）'!Print_Area</vt:lpstr>
      <vt:lpstr>'P23 評価者（面談）'!Print_Area</vt:lpstr>
      <vt:lpstr>'P24 評価者（評価傾向診断）'!Print_Area</vt:lpstr>
      <vt:lpstr>'P25 評価者（開示面談実践）'!Print_Area</vt:lpstr>
      <vt:lpstr>'P26 再任用'!Print_Area</vt:lpstr>
      <vt:lpstr>'P27 再任用Ⅰ'!Print_Area</vt:lpstr>
      <vt:lpstr>'P28 キャリア１'!Print_Area</vt:lpstr>
      <vt:lpstr>'P29 キャリア4'!Print_Area</vt:lpstr>
      <vt:lpstr>'P30 キャリア10'!Print_Area</vt:lpstr>
      <vt:lpstr>'P31 女性活躍推進'!Print_Area</vt:lpstr>
      <vt:lpstr>'P32 キャリア50'!Print_Area</vt:lpstr>
      <vt:lpstr>'P33 キャリア55'!Print_Area</vt:lpstr>
      <vt:lpstr>'P34 民法'!Print_Area</vt:lpstr>
      <vt:lpstr>'P35 行政法'!Print_Area</vt:lpstr>
      <vt:lpstr>'P36 地方自治法'!Print_Area</vt:lpstr>
      <vt:lpstr>'P37 自治体法務'!Print_Area</vt:lpstr>
      <vt:lpstr>'P38 CS向上・接遇パワーアップ'!Print_Area</vt:lpstr>
      <vt:lpstr>'P39 プレゼン・インストラクションスキル'!Print_Area</vt:lpstr>
      <vt:lpstr>'P4 新規採用前'!Print_Area</vt:lpstr>
      <vt:lpstr>'P40 簿記'!Print_Area</vt:lpstr>
      <vt:lpstr>'P41 視覚障がい者に関する理解を深める研修'!Print_Area</vt:lpstr>
      <vt:lpstr>'P42 聴覚障がい者に関する理解を深める研修'!Print_Area</vt:lpstr>
      <vt:lpstr>'P43 戦略的思考力パワーアップ'!Print_Area</vt:lpstr>
      <vt:lpstr>'P44 リスクマネジメント'!Print_Area</vt:lpstr>
      <vt:lpstr>'P45 コーチング基礎'!Print_Area</vt:lpstr>
      <vt:lpstr>'P46 折衝･交渉力基礎研修 '!Print_Area</vt:lpstr>
      <vt:lpstr>'P47 簿記・財務会計　'!Print_Area</vt:lpstr>
      <vt:lpstr>'P48 コンプライアンス総合'!Print_Area</vt:lpstr>
      <vt:lpstr>'P49 リスクマネジメント上級'!Print_Area</vt:lpstr>
      <vt:lpstr>'P5 H28新採_採用時'!Print_Area</vt:lpstr>
      <vt:lpstr>'P50 コーチング応用'!Print_Area</vt:lpstr>
      <vt:lpstr>'P51 部下職員指導支援研修'!Print_Area</vt:lpstr>
      <vt:lpstr>'P52 仕事力向上Ⅰ'!Print_Area</vt:lpstr>
      <vt:lpstr>'P53 仕事力向上Ⅱ'!Print_Area</vt:lpstr>
      <vt:lpstr>'P54 コミュニケーション力、折衝・調整力向上Ⅰ'!Print_Area</vt:lpstr>
      <vt:lpstr>'P55 コミュニケーション力、折衝・調整力向上Ⅱ'!Print_Area</vt:lpstr>
      <vt:lpstr>'P56 チームワーク強化Ⅰ'!Print_Area</vt:lpstr>
      <vt:lpstr>'P57 チームワーク強化Ⅱ'!Print_Area</vt:lpstr>
      <vt:lpstr>'P58 業務改善・改革力向上Ⅰ'!Print_Area</vt:lpstr>
      <vt:lpstr>'P59 業務改善・改革力向上Ⅱ'!Print_Area</vt:lpstr>
      <vt:lpstr>'P60 ＣＳ向上・コンプライアンスⅠ'!Print_Area</vt:lpstr>
      <vt:lpstr>'P61 ＣＳ向上・コンプライアンスⅡ'!Print_Area</vt:lpstr>
      <vt:lpstr>'P62 庁内研修講師力向上'!Print_Area</vt:lpstr>
      <vt:lpstr>'P63 ジョブトレーナー等指導力向上'!Print_Area</vt:lpstr>
      <vt:lpstr>'P64 人権研修指導者養成'!Print_Area</vt:lpstr>
      <vt:lpstr>'P8 主事・技師級職員研修Ⅱ（全体講義）'!Print_Area</vt:lpstr>
      <vt:lpstr>'P9 主事・技師級職員研修Ⅱ（公民デスク）'!Print_Area</vt:lpstr>
      <vt:lpstr>平成28年度総括表!Print_Area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松岡　勝康</dc:creator>
  <cp:lastModifiedBy>HOSTNAME</cp:lastModifiedBy>
  <cp:lastPrinted>2017-07-20T07:05:44Z</cp:lastPrinted>
  <dcterms:created xsi:type="dcterms:W3CDTF">2012-10-03T02:50:32Z</dcterms:created>
  <dcterms:modified xsi:type="dcterms:W3CDTF">2017-07-28T10:31:34Z</dcterms:modified>
</cp:coreProperties>
</file>