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4-3 " sheetId="1" r:id="rId1"/>
    <sheet name="1-4-3 (2)" sheetId="2" r:id="rId2"/>
    <sheet name="1-4-3 (3)" sheetId="3" r:id="rId3"/>
  </sheets>
  <definedNames>
    <definedName name="_xlnm.Print_Area" localSheetId="0">'1-4-3 '!$A$1:$E$33</definedName>
    <definedName name="_xlnm.Print_Area" localSheetId="1">'1-4-3 (2)'!$A$1:$E$33</definedName>
    <definedName name="_xlnm.Print_Area" localSheetId="2">'1-4-3 (3)'!$A$1:$E$33</definedName>
  </definedNames>
  <calcPr fullCalcOnLoad="1"/>
</workbook>
</file>

<file path=xl/sharedStrings.xml><?xml version="1.0" encoding="utf-8"?>
<sst xmlns="http://schemas.openxmlformats.org/spreadsheetml/2006/main" count="80" uniqueCount="35">
  <si>
    <t>１０ｍ当たり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</si>
  <si>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</si>
  <si>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</si>
  <si>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</si>
  <si>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</si>
  <si>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</si>
  <si>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</si>
  <si>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</si>
  <si>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</si>
  <si>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</si>
  <si>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</si>
  <si>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</si>
  <si>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</si>
  <si>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</si>
  <si>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</si>
  <si>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</si>
  <si>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</si>
  <si>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</si>
  <si>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</si>
  <si>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</si>
  <si>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t>0.50×10.0</t>
  </si>
  <si>
    <t>0.50×1.5</t>
  </si>
  <si>
    <t>１．５ｍ当たり</t>
  </si>
  <si>
    <t>0.25×10.0</t>
  </si>
  <si>
    <t>0.25×1.5</t>
  </si>
  <si>
    <t>{0.50×(0.25＋0.22)×1/2}×10.0</t>
  </si>
  <si>
    <t>0.50×(0.25＋0.22)×1/2</t>
  </si>
  <si>
    <t>{0.50×(0.25＋0.24)×1/2}×10.0</t>
  </si>
  <si>
    <t>0.50×(0.25＋0.24)×1/2</t>
  </si>
  <si>
    <t>歩車道境界工　街渠　C－3型(すりつけ部）</t>
  </si>
  <si>
    <t>歩車道境界工　街渠　B－3型(歩道切下げ部）</t>
  </si>
  <si>
    <t>歩車道境界工　街渠　Ａ－３型(一般部、車両出入口部）</t>
  </si>
  <si>
    <t>{0.50×(0.25＋(0.22+0.24)×1/2)×1/2}×1.5</t>
  </si>
  <si>
    <t>図面番号　1-4-3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</si>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</sst>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35" t="s">
        <v>31</v>
      </c>
      <c r="D2" s="2" t="s">
        <v>3</v>
      </c>
      <c r="E2" s="3" t="s">
        <v>4</v>
      </c>
    </row>
    <row r="3" spans="1:5" ht="300" customHeight="1">
      <c r="A3" s="39" t="s">
        <v>33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0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20</v>
      </c>
      <c r="D7" s="13" t="s">
        <v>18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23</v>
      </c>
      <c r="D9" s="13" t="s">
        <v>18</v>
      </c>
      <c r="E9" s="36">
        <f>0.25*10</f>
        <v>2.5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34</v>
      </c>
      <c r="C11" s="17" t="s">
        <v>25</v>
      </c>
      <c r="D11" s="13" t="s">
        <v>17</v>
      </c>
      <c r="E11" s="36">
        <f>(0.5*(0.25+0.22)/2)*10</f>
        <v>1.1749999999999998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 t="s">
        <v>26</v>
      </c>
      <c r="D13" s="13" t="s">
        <v>16</v>
      </c>
      <c r="E13" s="36">
        <f>0.5*(0.25+0.22)/2</f>
        <v>0.1175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987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2" t="s">
        <v>30</v>
      </c>
      <c r="D2" s="2" t="s">
        <v>3</v>
      </c>
      <c r="E2" s="3" t="s">
        <v>4</v>
      </c>
    </row>
    <row r="3" spans="1:5" ht="300" customHeight="1">
      <c r="A3" s="39" t="s">
        <v>33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0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20</v>
      </c>
      <c r="D7" s="13" t="s">
        <v>19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23</v>
      </c>
      <c r="D9" s="13" t="s">
        <v>19</v>
      </c>
      <c r="E9" s="36">
        <f>0.25*10</f>
        <v>2.5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34</v>
      </c>
      <c r="C11" s="17" t="s">
        <v>27</v>
      </c>
      <c r="D11" s="13" t="s">
        <v>17</v>
      </c>
      <c r="E11" s="36">
        <f>(0.5*(0.25+0.24)/2)*10</f>
        <v>1.225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 t="s">
        <v>28</v>
      </c>
      <c r="D13" s="13" t="s">
        <v>16</v>
      </c>
      <c r="E13" s="36">
        <f>0.5*(0.25+0.24)/2</f>
        <v>0.1225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8048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2" t="s">
        <v>29</v>
      </c>
      <c r="D2" s="2" t="s">
        <v>3</v>
      </c>
      <c r="E2" s="3" t="s">
        <v>4</v>
      </c>
    </row>
    <row r="3" spans="1:5" ht="300" customHeight="1">
      <c r="A3" s="39" t="s">
        <v>33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22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21</v>
      </c>
      <c r="D7" s="13" t="s">
        <v>19</v>
      </c>
      <c r="E7" s="36">
        <f>0.5*1.5</f>
        <v>0.75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24</v>
      </c>
      <c r="D9" s="13" t="s">
        <v>19</v>
      </c>
      <c r="E9" s="36">
        <f>0.25*1.5</f>
        <v>0.375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34</v>
      </c>
      <c r="C11" s="17" t="s">
        <v>32</v>
      </c>
      <c r="D11" s="13" t="s">
        <v>17</v>
      </c>
      <c r="E11" s="36">
        <f>(0.5*(0.25+(0.22+0.24)*1/2)/2)*1.5</f>
        <v>0.18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/>
      <c r="D13" s="13" t="s">
        <v>16</v>
      </c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812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2026-01-07T11:50:24Z</cp:lastPrinted>
  <dcterms:created xsi:type="dcterms:W3CDTF">2026-01-07T11:50:24Z</dcterms:created>
  <dcterms:modified xsi:type="dcterms:W3CDTF">2004-03-29T07:55:34Z</dcterms:modified>
  <cp:category/>
  <cp:version/>
  <cp:contentType/>
  <cp:contentStatus/>
</cp:coreProperties>
</file>