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10" yWindow="465" windowWidth="11475" windowHeight="7575" activeTab="0"/>
  </bookViews>
  <sheets>
    <sheet name="カテゴリ別アクセス実績　R1" sheetId="1" r:id="rId1"/>
  </sheets>
  <definedNames>
    <definedName name="_xlnm._FilterDatabase" localSheetId="0" hidden="1">'カテゴリ別アクセス実績　R1'!$A$3:$AB$3</definedName>
    <definedName name="_xlnm.Print_Titles" localSheetId="0">'カテゴリ別アクセス実績　R1'!$3:$3</definedName>
  </definedNames>
  <calcPr fullCalcOnLoad="1"/>
</workbook>
</file>

<file path=xl/sharedStrings.xml><?xml version="1.0" encoding="utf-8"?>
<sst xmlns="http://schemas.openxmlformats.org/spreadsheetml/2006/main" count="238" uniqueCount="229">
  <si>
    <t>府庁への行き方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</si>
  <si>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</si>
  <si>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</si>
  <si>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</si>
  <si>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</si>
  <si>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</si>
  <si>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</si>
  <si>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</si>
  <si>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</si>
  <si>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</si>
  <si>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</si>
  <si>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</si>
  <si>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</si>
  <si>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大分類</t>
  </si>
  <si>
    <t>中分類</t>
  </si>
  <si>
    <t>枠</t>
  </si>
  <si>
    <t>よく見られるページ</t>
  </si>
  <si>
    <t>報道発表資料</t>
  </si>
  <si>
    <t>ようこそ知事室へ</t>
  </si>
  <si>
    <t>新着情報</t>
  </si>
  <si>
    <t>府庁の組織でさがす</t>
  </si>
  <si>
    <t>手続・催し総合案内</t>
  </si>
  <si>
    <t>リンク集</t>
  </si>
  <si>
    <t>検索一覧</t>
  </si>
  <si>
    <t>くらし・住まい・まちづくり</t>
  </si>
  <si>
    <t>くらし</t>
  </si>
  <si>
    <t>住まい</t>
  </si>
  <si>
    <t>建設・まちづくり</t>
  </si>
  <si>
    <t>地域力再生</t>
  </si>
  <si>
    <t>NPO・ボランティア</t>
  </si>
  <si>
    <t>人権・男女共同参画</t>
  </si>
  <si>
    <t>人権</t>
  </si>
  <si>
    <t>男女共同参画</t>
  </si>
  <si>
    <t>福祉・子育て</t>
  </si>
  <si>
    <t>子ども・家庭</t>
  </si>
  <si>
    <t>障がい者</t>
  </si>
  <si>
    <t>高齢者</t>
  </si>
  <si>
    <t>地域福祉</t>
  </si>
  <si>
    <t>福祉基盤整備</t>
  </si>
  <si>
    <t>社会福祉法人</t>
  </si>
  <si>
    <t>教育・学校・青少年</t>
  </si>
  <si>
    <t>教育政策</t>
  </si>
  <si>
    <t>公立高等学校</t>
  </si>
  <si>
    <t>支援学校・支援教育</t>
  </si>
  <si>
    <t>公立小学校・中学校・幼稚園</t>
  </si>
  <si>
    <t>学校の保健・体育・給食</t>
  </si>
  <si>
    <t>私立学校（幼・小・中・高・専各）</t>
  </si>
  <si>
    <t>職業教育・奨学金</t>
  </si>
  <si>
    <t>教職員採用・制度・資格</t>
  </si>
  <si>
    <t>青少年</t>
  </si>
  <si>
    <t>健康・医療</t>
  </si>
  <si>
    <t>健康</t>
  </si>
  <si>
    <t>医療・医療費</t>
  </si>
  <si>
    <t>救急・災害医療</t>
  </si>
  <si>
    <t>医療機関・医療人材</t>
  </si>
  <si>
    <t>保健所</t>
  </si>
  <si>
    <t>商工・労働</t>
  </si>
  <si>
    <t>経営支援</t>
  </si>
  <si>
    <t>経済交流促進</t>
  </si>
  <si>
    <t>金融支援</t>
  </si>
  <si>
    <t>ものづくり支援</t>
  </si>
  <si>
    <t>商業支援</t>
  </si>
  <si>
    <t>企業誘致</t>
  </si>
  <si>
    <t>労働・雇用</t>
  </si>
  <si>
    <t>商工労働関係調査・統計</t>
  </si>
  <si>
    <t>環境・リサイクル</t>
  </si>
  <si>
    <t>環境一般</t>
  </si>
  <si>
    <t>廃棄物・リサイクル</t>
  </si>
  <si>
    <t>地球環境</t>
  </si>
  <si>
    <t>自然環境・みどり</t>
  </si>
  <si>
    <t>生活環境保全</t>
  </si>
  <si>
    <t>農林・水産業</t>
  </si>
  <si>
    <t>農林業</t>
  </si>
  <si>
    <t>水産業</t>
  </si>
  <si>
    <t>畜産業</t>
  </si>
  <si>
    <t>中央卸売市場</t>
  </si>
  <si>
    <t>農と緑の総合事務所</t>
  </si>
  <si>
    <t>都市魅力・観光</t>
  </si>
  <si>
    <t>都市魅力紹介</t>
  </si>
  <si>
    <t>文化・芸術</t>
  </si>
  <si>
    <t>スポーツ・公園</t>
  </si>
  <si>
    <t>大阪の国際交流活動</t>
  </si>
  <si>
    <t>パスポートに関する手続きガイド</t>
  </si>
  <si>
    <t>大阪の紹介</t>
  </si>
  <si>
    <t>都市計画・都市整備</t>
  </si>
  <si>
    <t>都市計画・国土利用計画</t>
  </si>
  <si>
    <t>インフラ整備計画</t>
  </si>
  <si>
    <t>技術管理関連情報</t>
  </si>
  <si>
    <t>空港</t>
  </si>
  <si>
    <t>交通・道路</t>
  </si>
  <si>
    <t>河川・ダム・砂防</t>
  </si>
  <si>
    <t>下水道</t>
  </si>
  <si>
    <t>港湾</t>
  </si>
  <si>
    <t>用地</t>
  </si>
  <si>
    <t>土木事務所</t>
  </si>
  <si>
    <t>防災・安全・危機管理</t>
  </si>
  <si>
    <t>防災</t>
  </si>
  <si>
    <t>消防</t>
  </si>
  <si>
    <t>治安対策・防犯</t>
  </si>
  <si>
    <t>交通安全</t>
  </si>
  <si>
    <t>府政運営・市町村</t>
  </si>
  <si>
    <t>知事</t>
  </si>
  <si>
    <t>府政情報</t>
  </si>
  <si>
    <t>統計</t>
  </si>
  <si>
    <t>財政</t>
  </si>
  <si>
    <t>市町村・選挙</t>
  </si>
  <si>
    <t>議会</t>
  </si>
  <si>
    <t>入札</t>
  </si>
  <si>
    <t>庁舎・府有地</t>
  </si>
  <si>
    <t>総務・人事</t>
  </si>
  <si>
    <t>職員採用</t>
  </si>
  <si>
    <t>税金・その他債権</t>
  </si>
  <si>
    <t>府立大学・工業高等専門学校</t>
  </si>
  <si>
    <t>社会教育・教育コミュニティ・生涯学習</t>
  </si>
  <si>
    <t>バイオ振興・新エネルギー産業振興</t>
  </si>
  <si>
    <t>都市整備全般</t>
  </si>
  <si>
    <t>条例・規則・公報等</t>
  </si>
  <si>
    <t>政策</t>
  </si>
  <si>
    <t>/life/list2.php?ctg03_id=1&amp;ctg02_id=2</t>
  </si>
  <si>
    <t>/life/list2.php?ctg03_id=1&amp;ctg02_id=3</t>
  </si>
  <si>
    <t>/life/list2.php?ctg03_id=1&amp;ctg02_id=4</t>
  </si>
  <si>
    <t>/life/list2.php?ctg03_id=1&amp;ctg02_id=5</t>
  </si>
  <si>
    <t>/life/list2.php?ctg03_id=1&amp;ctg02_id=6</t>
  </si>
  <si>
    <t>/life/list2.php?ctg03_id=2&amp;ctg02_id=8</t>
  </si>
  <si>
    <t>/life/list2.php?ctg03_id=3&amp;ctg02_id=10</t>
  </si>
  <si>
    <t>/life/list2.php?ctg03_id=3&amp;ctg02_id=11</t>
  </si>
  <si>
    <t>/life/list2.php?ctg03_id=3&amp;ctg02_id=12</t>
  </si>
  <si>
    <t>/life/list2.php?ctg03_id=3&amp;ctg02_id=13</t>
  </si>
  <si>
    <t>/life/list2.php?ctg03_id=3&amp;ctg02_id=14</t>
  </si>
  <si>
    <t>/life/list2.php?ctg03_id=4&amp;ctg02_id=16</t>
  </si>
  <si>
    <t>/life/list2.php?ctg03_id=4&amp;ctg02_id=17</t>
  </si>
  <si>
    <t>/life/list2.php?ctg03_id=4&amp;ctg02_id=18</t>
  </si>
  <si>
    <t>/life/list2.php?ctg03_id=4&amp;ctg02_id=19</t>
  </si>
  <si>
    <t>/life/list2.php?ctg03_id=4&amp;ctg02_id=20</t>
  </si>
  <si>
    <t>/life/list2.php?ctg03_id=4&amp;ctg02_id=21</t>
  </si>
  <si>
    <t>/life/list2.php?ctg03_id=4&amp;ctg02_id=22</t>
  </si>
  <si>
    <t>/life/list2.php?ctg03_id=4&amp;ctg02_id=23</t>
  </si>
  <si>
    <t>/life/list2.php?ctg03_id=4&amp;ctg02_id=24</t>
  </si>
  <si>
    <t>/life/list2.php?ctg03_id=4&amp;ctg02_id=25</t>
  </si>
  <si>
    <t>/life/list2.php?ctg03_id=5&amp;ctg02_id=27</t>
  </si>
  <si>
    <t>/life/list2.php?ctg03_id=5&amp;ctg02_id=28</t>
  </si>
  <si>
    <t>/life/list2.php?ctg03_id=5&amp;ctg02_id=29</t>
  </si>
  <si>
    <t>/life/list2.php?ctg03_id=5&amp;ctg02_id=30</t>
  </si>
  <si>
    <t>/life/list2.php?ctg03_id=6&amp;ctg02_id=32</t>
  </si>
  <si>
    <t>/life/list2.php?ctg03_id=6&amp;ctg02_id=33</t>
  </si>
  <si>
    <t>/life/list2.php?ctg03_id=6&amp;ctg02_id=34</t>
  </si>
  <si>
    <t>/life/list2.php?ctg03_id=6&amp;ctg02_id=35</t>
  </si>
  <si>
    <t>/life/list2.php?ctg03_id=6&amp;ctg02_id=36</t>
  </si>
  <si>
    <t>/life/list2.php?ctg03_id=6&amp;ctg02_id=37</t>
  </si>
  <si>
    <t>/life/list2.php?ctg03_id=6&amp;ctg02_id=38</t>
  </si>
  <si>
    <t>/life/list2.php?ctg03_id=6&amp;ctg02_id=39</t>
  </si>
  <si>
    <t>/life/list2.php?ctg03_id=7&amp;ctg02_id=41</t>
  </si>
  <si>
    <t>/life/list2.php?ctg03_id=7&amp;ctg02_id=42</t>
  </si>
  <si>
    <t>/life/list2.php?ctg03_id=7&amp;ctg02_id=43</t>
  </si>
  <si>
    <t>/life/list2.php?ctg03_id=7&amp;ctg02_id=44</t>
  </si>
  <si>
    <t>/life/list2.php?ctg03_id=8&amp;ctg02_id=46</t>
  </si>
  <si>
    <t>/life/list2.php?ctg03_id=8&amp;ctg02_id=47</t>
  </si>
  <si>
    <t>/life/list2.php?ctg03_id=8&amp;ctg02_id=48</t>
  </si>
  <si>
    <t>/life/list2.php?ctg03_id=8&amp;ctg02_id=49</t>
  </si>
  <si>
    <t>/life/list2.php?ctg03_id=9&amp;ctg02_id=51</t>
  </si>
  <si>
    <t>/life/list2.php?ctg03_id=9&amp;ctg02_id=52</t>
  </si>
  <si>
    <t>/life/list2.php?ctg03_id=9&amp;ctg02_id=53</t>
  </si>
  <si>
    <t>/life/list2.php?ctg03_id=9&amp;ctg02_id=54</t>
  </si>
  <si>
    <t>/life/list2.php?ctg03_id=9&amp;ctg02_id=55</t>
  </si>
  <si>
    <t>/life/list2.php?ctg03_id=10&amp;ctg02_id=57</t>
  </si>
  <si>
    <t>/life/list2.php?ctg03_id=10&amp;ctg02_id=58</t>
  </si>
  <si>
    <t>/life/list2.php?ctg03_id=10&amp;ctg02_id=59</t>
  </si>
  <si>
    <t>/life/list2.php?ctg03_id=10&amp;ctg02_id=60</t>
  </si>
  <si>
    <t>/life/list2.php?ctg03_id=10&amp;ctg02_id=61</t>
  </si>
  <si>
    <t>/life/list2.php?ctg03_id=10&amp;ctg02_id=62</t>
  </si>
  <si>
    <t>/life/list2.php?ctg03_id=10&amp;ctg02_id=63</t>
  </si>
  <si>
    <t>/life/list2.php?ctg03_id=10&amp;ctg02_id=64</t>
  </si>
  <si>
    <t>/life/list2.php?ctg03_id=10&amp;ctg02_id=65</t>
  </si>
  <si>
    <t>/life/list2.php?ctg03_id=10&amp;ctg02_id=66</t>
  </si>
  <si>
    <t>/life/list2.php?ctg03_id=11&amp;ctg02_id=68</t>
  </si>
  <si>
    <t>/life/list2.php?ctg03_id=11&amp;ctg02_id=69</t>
  </si>
  <si>
    <t>/life/list2.php?ctg03_id=11&amp;ctg02_id=70</t>
  </si>
  <si>
    <t>/life/list2.php?ctg03_id=12&amp;ctg02_id=72</t>
  </si>
  <si>
    <t>/life/list2.php?ctg03_id=12&amp;ctg02_id=73</t>
  </si>
  <si>
    <t>/life/list2.php?ctg03_id=12&amp;ctg02_id=74</t>
  </si>
  <si>
    <t>/life/list2.php?ctg03_id=12&amp;ctg02_id=75</t>
  </si>
  <si>
    <t>/life/list2.php?ctg03_id=12&amp;ctg02_id=76</t>
  </si>
  <si>
    <t>/life/list2.php?ctg03_id=12&amp;ctg02_id=77</t>
  </si>
  <si>
    <t>/life/list2.php?ctg03_id=12&amp;ctg02_id=78</t>
  </si>
  <si>
    <t>/life/list2.php?ctg03_id=12&amp;ctg02_id=79</t>
  </si>
  <si>
    <t>/life/list2.php?ctg03_id=12&amp;ctg02_id=80</t>
  </si>
  <si>
    <t>ＵＲＬ</t>
  </si>
  <si>
    <t>TopPage</t>
  </si>
  <si>
    <t>/life/list3.php?ctg03_id=1</t>
  </si>
  <si>
    <t>/life/list2.php?ctg03_id=1&amp;ctg02_id=1</t>
  </si>
  <si>
    <t>/life/list3.php?ctg03_id=2</t>
  </si>
  <si>
    <t>/life/list2.php?ctg03_id=2&amp;ctg02_id=7</t>
  </si>
  <si>
    <t>/life/list3.php?ctg03_id=3</t>
  </si>
  <si>
    <t>/life/list2.php?ctg03_id=3&amp;ctg02_id=9</t>
  </si>
  <si>
    <t>/life/list3.php?ctg03_id=4</t>
  </si>
  <si>
    <t>/life/list2.php?ctg03_id=4&amp;ctg02_id=15</t>
  </si>
  <si>
    <t>/life/list3.php?ctg03_id=5</t>
  </si>
  <si>
    <t>/life/list2.php?ctg03_id=5&amp;ctg02_id=26</t>
  </si>
  <si>
    <t>/life/list3.php?ctg03_id=6</t>
  </si>
  <si>
    <t>/life/list2.php?ctg03_id=6&amp;ctg02_id=31</t>
  </si>
  <si>
    <t>/life/list3.php?ctg03_id=7</t>
  </si>
  <si>
    <t>/life/list2.php?ctg03_id=7&amp;ctg02_id=40</t>
  </si>
  <si>
    <t>/life/list3.php?ctg03_id=8</t>
  </si>
  <si>
    <t>/life/list2.php?ctg03_id=8&amp;ctg02_id=45</t>
  </si>
  <si>
    <t>/life/list3.php?ctg03_id=9</t>
  </si>
  <si>
    <t>/life/list2.php?ctg03_id=9&amp;ctg02_id=50</t>
  </si>
  <si>
    <t>/life/list3.php?ctg03_id=10</t>
  </si>
  <si>
    <t>/life/list2.php?ctg03_id=10&amp;ctg02_id=56</t>
  </si>
  <si>
    <t>/life/list3.php?ctg03_id=11</t>
  </si>
  <si>
    <t>/life/list2.php?ctg03_id=11&amp;ctg02_id=67</t>
  </si>
  <si>
    <t>/life/list3.php?ctg03_id=12</t>
  </si>
  <si>
    <t>/life/list2.php?ctg03_id=12&amp;ctg02_id=71</t>
  </si>
  <si>
    <t>/life/list2.php?ctg03_id=12&amp;ctg02_id=81</t>
  </si>
  <si>
    <t>/life/list2.php?ctg03_id=12&amp;ctg02_id=82</t>
  </si>
  <si>
    <t>/j_message/index.html</t>
  </si>
  <si>
    <t>トップページ</t>
  </si>
  <si>
    <t>/hodo/index.php?site=fumin</t>
  </si>
  <si>
    <t>/hodo/index.php?site=fumin&amp;k_flg=1</t>
  </si>
  <si>
    <t>/news.php</t>
  </si>
  <si>
    <t>/soshiki/index.html</t>
  </si>
  <si>
    <t>/annai/</t>
  </si>
  <si>
    <t>イベントカレンダー</t>
  </si>
  <si>
    <t>/annai/moyo/paging.php</t>
  </si>
  <si>
    <t>/koho/favorite/index.html</t>
  </si>
  <si>
    <t>/koho/links/index.html</t>
  </si>
  <si>
    <t>/koho/location/index.html</t>
  </si>
  <si>
    <t>カテゴリ別アクセス件数（令和元年4月～令和2年12月）</t>
  </si>
  <si>
    <t>令和元年4月</t>
  </si>
  <si>
    <t>令和2年4月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</si>
</sst>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月&quot;&quot;平&quot;&quot;均&quot;\(0&quot;ｹ月&quot;\)"/>
    <numFmt numFmtId="177" formatCode="&quot;平均&quot;\(0&quot;月&quot;\)"/>
    <numFmt numFmtId="178" formatCode="&quot;平均&quot;\(0&quot;ｹ月&quot;\)"/>
    <numFmt numFmtId="179" formatCode="&quot;H19年度&quot;\(0&quot;ｹ月&quot;\)&quot;目&quot;"/>
    <numFmt numFmtId="180" formatCode="&quot;H20年度&quot;\(0&quot;ｹ月&quot;\)&quot;目&quot;"/>
    <numFmt numFmtId="181" formatCode="&quot;H21年度&quot;\(0&quot;ｹ月&quot;\)&quot;目&quot;"/>
    <numFmt numFmtId="182" formatCode="&quot;H22年度&quot;\(0&quot;ｹ月&quot;\)&quot;目&quot;"/>
    <numFmt numFmtId="183" formatCode="&quot;H23年度&quot;\(0&quot;ｹ月&quot;\)&quot;目&quot;"/>
    <numFmt numFmtId="184" formatCode="&quot;H24年度&quot;\(0&quot;ｹ月&quot;\)&quot;目&quot;"/>
    <numFmt numFmtId="185" formatCode="&quot;H25年度&quot;\(0&quot;ｹ月&quot;\)&quot;目&quot;"/>
    <numFmt numFmtId="186" formatCode="&quot;H26年度&quot;\(0&quot;ｹ月&quot;\)&quot;目&quot;"/>
    <numFmt numFmtId="187" formatCode="&quot;H27年度&quot;\(0&quot;ｹ月&quot;\)&quot;目&quot;"/>
    <numFmt numFmtId="188" formatCode="&quot;H28年度&quot;\(0&quot;ｹ月&quot;\)&quot;目&quot;"/>
    <numFmt numFmtId="189" formatCode="&quot;H29年度&quot;\(0&quot;ｹ月&quot;\)&quot;目&quot;"/>
    <numFmt numFmtId="190" formatCode="&quot;H30年度&quot;\(0&quot;ｹ月&quot;\)&quot;目&quot;"/>
    <numFmt numFmtId="191" formatCode="&quot;R1年度&quot;\(0&quot;ｹ月&quot;\)&quot;目&quot;"/>
  </numFmts>
  <fonts count="48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9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ゴシック"/>
      <family val="3"/>
    </font>
    <font>
      <sz val="11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178" fontId="4" fillId="34" borderId="18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0" fontId="46" fillId="0" borderId="0" xfId="0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28" xfId="5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1" fontId="4" fillId="35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91" fontId="47" fillId="35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8.796875" defaultRowHeight="14.25"/>
  <cols>
    <col min="1" max="1" width="3.59765625" style="0" customWidth="1"/>
    <col min="2" max="3" width="15.59765625" style="0" customWidth="1"/>
    <col min="4" max="4" width="4.5" style="0" bestFit="1" customWidth="1"/>
    <col min="5" max="5" width="25" style="0" bestFit="1" customWidth="1"/>
    <col min="6" max="28" width="15.59765625" style="0" customWidth="1"/>
  </cols>
  <sheetData>
    <row r="1" spans="1:21" ht="17.25">
      <c r="A1" s="5" t="s">
        <v>226</v>
      </c>
      <c r="H1" s="47">
        <v>21</v>
      </c>
      <c r="I1" s="45"/>
      <c r="T1" s="45"/>
      <c r="U1" s="45"/>
    </row>
    <row r="2" spans="1:20" ht="18" thickBot="1">
      <c r="A2" s="5"/>
      <c r="C2" s="12"/>
      <c r="D2" s="25"/>
      <c r="F2" s="18"/>
      <c r="G2" s="18"/>
      <c r="H2" s="18"/>
      <c r="R2" s="18"/>
      <c r="S2" s="18"/>
      <c r="T2" s="18"/>
    </row>
    <row r="3" spans="2:28" ht="14.25" thickBot="1">
      <c r="B3" s="8" t="s">
        <v>13</v>
      </c>
      <c r="C3" s="9" t="s">
        <v>14</v>
      </c>
      <c r="D3" s="9" t="s">
        <v>15</v>
      </c>
      <c r="E3" s="9" t="s">
        <v>186</v>
      </c>
      <c r="F3" s="9" t="s">
        <v>227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11</v>
      </c>
      <c r="R3" s="9" t="s">
        <v>228</v>
      </c>
      <c r="S3" s="9" t="s">
        <v>1</v>
      </c>
      <c r="T3" s="9" t="s">
        <v>2</v>
      </c>
      <c r="U3" s="9" t="s">
        <v>3</v>
      </c>
      <c r="V3" s="9" t="s">
        <v>4</v>
      </c>
      <c r="W3" s="9" t="s">
        <v>5</v>
      </c>
      <c r="X3" s="9" t="s">
        <v>6</v>
      </c>
      <c r="Y3" s="9" t="s">
        <v>7</v>
      </c>
      <c r="Z3" s="9" t="s">
        <v>8</v>
      </c>
      <c r="AA3" s="9" t="s">
        <v>12</v>
      </c>
      <c r="AB3" s="16">
        <f>H1</f>
        <v>21</v>
      </c>
    </row>
    <row r="4" spans="2:28" ht="14.25" thickBot="1">
      <c r="B4" s="10" t="s">
        <v>187</v>
      </c>
      <c r="C4" s="11"/>
      <c r="D4" s="11"/>
      <c r="E4" s="11"/>
      <c r="F4" s="26">
        <v>361204</v>
      </c>
      <c r="G4" s="26">
        <v>311784</v>
      </c>
      <c r="H4" s="26">
        <v>425031</v>
      </c>
      <c r="I4" s="26">
        <v>386264</v>
      </c>
      <c r="J4" s="26">
        <v>355256</v>
      </c>
      <c r="K4" s="26">
        <v>341559</v>
      </c>
      <c r="L4" s="26">
        <v>377852</v>
      </c>
      <c r="M4" s="26">
        <v>380229</v>
      </c>
      <c r="N4" s="26">
        <v>424410</v>
      </c>
      <c r="O4" s="26">
        <v>492507</v>
      </c>
      <c r="P4" s="26">
        <v>682491</v>
      </c>
      <c r="Q4" s="26">
        <v>2098843</v>
      </c>
      <c r="R4" s="26">
        <v>4308889</v>
      </c>
      <c r="S4" s="26">
        <v>3482536</v>
      </c>
      <c r="T4" s="26">
        <v>2057293</v>
      </c>
      <c r="U4" s="26">
        <v>2698609</v>
      </c>
      <c r="V4" s="26">
        <v>1815344</v>
      </c>
      <c r="W4" s="26">
        <v>1326301</v>
      </c>
      <c r="X4" s="26">
        <v>1242287</v>
      </c>
      <c r="Y4" s="26">
        <v>1968586</v>
      </c>
      <c r="Z4" s="26">
        <v>2112667</v>
      </c>
      <c r="AA4" s="26">
        <f>SUM(F4:Q4)</f>
        <v>6637430</v>
      </c>
      <c r="AB4" s="32">
        <f>SUM(F4:Z4)/21</f>
        <v>1316663.9047619049</v>
      </c>
    </row>
    <row r="5" spans="2:28" ht="13.5">
      <c r="B5" s="1" t="s">
        <v>24</v>
      </c>
      <c r="C5" s="2"/>
      <c r="D5" s="39"/>
      <c r="E5" s="7" t="s">
        <v>188</v>
      </c>
      <c r="F5" s="27">
        <v>7419</v>
      </c>
      <c r="G5" s="27">
        <v>7625</v>
      </c>
      <c r="H5" s="27">
        <v>7827</v>
      </c>
      <c r="I5" s="27">
        <v>7335</v>
      </c>
      <c r="J5" s="27">
        <v>7393</v>
      </c>
      <c r="K5" s="27">
        <v>7288</v>
      </c>
      <c r="L5" s="27">
        <v>8842</v>
      </c>
      <c r="M5" s="27">
        <v>7320</v>
      </c>
      <c r="N5" s="27">
        <v>7950</v>
      </c>
      <c r="O5" s="27">
        <v>8297</v>
      </c>
      <c r="P5" s="27">
        <v>12547</v>
      </c>
      <c r="Q5" s="27">
        <v>13652</v>
      </c>
      <c r="R5" s="27">
        <v>23612</v>
      </c>
      <c r="S5" s="27">
        <v>19282</v>
      </c>
      <c r="T5" s="27">
        <v>16269</v>
      </c>
      <c r="U5" s="27">
        <v>13616</v>
      </c>
      <c r="V5" s="27">
        <v>11493</v>
      </c>
      <c r="W5" s="27">
        <v>8538</v>
      </c>
      <c r="X5" s="27">
        <v>9173</v>
      </c>
      <c r="Y5" s="27">
        <v>10914</v>
      </c>
      <c r="Z5" s="27">
        <v>9389</v>
      </c>
      <c r="AA5" s="27">
        <f>SUM(F5:Q5)</f>
        <v>103495</v>
      </c>
      <c r="AB5" s="33">
        <f aca="true" t="shared" si="0" ref="AB5:AB68">SUM(F5:Z5)/21</f>
        <v>10751.47619047619</v>
      </c>
    </row>
    <row r="6" spans="2:28" ht="13.5">
      <c r="B6" s="1"/>
      <c r="C6" s="2" t="s">
        <v>25</v>
      </c>
      <c r="D6" s="39"/>
      <c r="E6" s="7" t="s">
        <v>189</v>
      </c>
      <c r="F6" s="27">
        <v>1678</v>
      </c>
      <c r="G6" s="27">
        <v>1934</v>
      </c>
      <c r="H6" s="27">
        <v>1879</v>
      </c>
      <c r="I6" s="27">
        <v>1955</v>
      </c>
      <c r="J6" s="27">
        <v>1710</v>
      </c>
      <c r="K6" s="27">
        <v>1677</v>
      </c>
      <c r="L6" s="27">
        <v>2021</v>
      </c>
      <c r="M6" s="27">
        <v>1844</v>
      </c>
      <c r="N6" s="27">
        <v>1981</v>
      </c>
      <c r="O6" s="27">
        <v>1793</v>
      </c>
      <c r="P6" s="27">
        <v>2016</v>
      </c>
      <c r="Q6" s="27">
        <v>2535</v>
      </c>
      <c r="R6" s="27">
        <v>3372</v>
      </c>
      <c r="S6" s="27">
        <v>2751</v>
      </c>
      <c r="T6" s="27">
        <v>2033</v>
      </c>
      <c r="U6" s="27">
        <v>1860</v>
      </c>
      <c r="V6" s="27">
        <v>1721</v>
      </c>
      <c r="W6" s="27">
        <v>1638</v>
      </c>
      <c r="X6" s="27">
        <v>1809</v>
      </c>
      <c r="Y6" s="27">
        <v>1362</v>
      </c>
      <c r="Z6" s="27">
        <v>1190</v>
      </c>
      <c r="AA6" s="27">
        <f aca="true" t="shared" si="1" ref="AA6:AA35">SUM(F6:Q6)</f>
        <v>23023</v>
      </c>
      <c r="AB6" s="33">
        <f t="shared" si="0"/>
        <v>1940.904761904762</v>
      </c>
    </row>
    <row r="7" spans="2:28" ht="13.5">
      <c r="B7" s="3"/>
      <c r="C7" s="4" t="s">
        <v>26</v>
      </c>
      <c r="D7" s="40"/>
      <c r="E7" s="7" t="s">
        <v>118</v>
      </c>
      <c r="F7" s="28">
        <v>1907</v>
      </c>
      <c r="G7" s="28">
        <v>2034</v>
      </c>
      <c r="H7" s="28">
        <v>2084</v>
      </c>
      <c r="I7" s="28">
        <v>1864</v>
      </c>
      <c r="J7" s="28">
        <v>2074</v>
      </c>
      <c r="K7" s="28">
        <v>2073</v>
      </c>
      <c r="L7" s="28">
        <v>2110</v>
      </c>
      <c r="M7" s="28">
        <v>2172</v>
      </c>
      <c r="N7" s="28">
        <v>2012</v>
      </c>
      <c r="O7" s="28">
        <v>2128</v>
      </c>
      <c r="P7" s="28">
        <v>1781</v>
      </c>
      <c r="Q7" s="28">
        <v>2484</v>
      </c>
      <c r="R7" s="28">
        <v>3056</v>
      </c>
      <c r="S7" s="28">
        <v>2254</v>
      </c>
      <c r="T7" s="28">
        <v>1748</v>
      </c>
      <c r="U7" s="28">
        <v>1427</v>
      </c>
      <c r="V7" s="28">
        <v>1586</v>
      </c>
      <c r="W7" s="28">
        <v>1442</v>
      </c>
      <c r="X7" s="28">
        <v>1585</v>
      </c>
      <c r="Y7" s="28">
        <v>1399</v>
      </c>
      <c r="Z7" s="28">
        <v>1269</v>
      </c>
      <c r="AA7" s="28">
        <f t="shared" si="1"/>
        <v>24723</v>
      </c>
      <c r="AB7" s="34">
        <f t="shared" si="0"/>
        <v>1928.047619047619</v>
      </c>
    </row>
    <row r="8" spans="2:28" ht="13.5">
      <c r="B8" s="3"/>
      <c r="C8" s="4" t="s">
        <v>27</v>
      </c>
      <c r="D8" s="40"/>
      <c r="E8" s="7" t="s">
        <v>119</v>
      </c>
      <c r="F8" s="28">
        <v>2013</v>
      </c>
      <c r="G8" s="28">
        <v>2300</v>
      </c>
      <c r="H8" s="28">
        <v>2276</v>
      </c>
      <c r="I8" s="28">
        <v>2318</v>
      </c>
      <c r="J8" s="28">
        <v>2172</v>
      </c>
      <c r="K8" s="28">
        <v>2185</v>
      </c>
      <c r="L8" s="28">
        <v>2592</v>
      </c>
      <c r="M8" s="28">
        <v>2241</v>
      </c>
      <c r="N8" s="28">
        <v>2289</v>
      </c>
      <c r="O8" s="28">
        <v>2399</v>
      </c>
      <c r="P8" s="28">
        <v>2363</v>
      </c>
      <c r="Q8" s="28">
        <v>2843</v>
      </c>
      <c r="R8" s="28">
        <v>3288</v>
      </c>
      <c r="S8" s="28">
        <v>2756</v>
      </c>
      <c r="T8" s="28">
        <v>2906</v>
      </c>
      <c r="U8" s="28">
        <v>2523</v>
      </c>
      <c r="V8" s="28">
        <v>2097</v>
      </c>
      <c r="W8" s="28">
        <v>2059</v>
      </c>
      <c r="X8" s="28">
        <v>2632</v>
      </c>
      <c r="Y8" s="28">
        <v>2338</v>
      </c>
      <c r="Z8" s="28">
        <v>2128</v>
      </c>
      <c r="AA8" s="28">
        <f t="shared" si="1"/>
        <v>27991</v>
      </c>
      <c r="AB8" s="34">
        <f t="shared" si="0"/>
        <v>2415.1428571428573</v>
      </c>
    </row>
    <row r="9" spans="2:28" ht="13.5">
      <c r="B9" s="3"/>
      <c r="C9" s="4" t="s">
        <v>111</v>
      </c>
      <c r="D9" s="40"/>
      <c r="E9" s="7" t="s">
        <v>120</v>
      </c>
      <c r="F9" s="28">
        <v>825</v>
      </c>
      <c r="G9" s="28">
        <v>1054</v>
      </c>
      <c r="H9" s="28">
        <v>805</v>
      </c>
      <c r="I9" s="28">
        <v>802</v>
      </c>
      <c r="J9" s="28">
        <v>746</v>
      </c>
      <c r="K9" s="28">
        <v>820</v>
      </c>
      <c r="L9" s="28">
        <v>1008</v>
      </c>
      <c r="M9" s="28">
        <v>973</v>
      </c>
      <c r="N9" s="28">
        <v>931</v>
      </c>
      <c r="O9" s="28">
        <v>860</v>
      </c>
      <c r="P9" s="28">
        <v>905</v>
      </c>
      <c r="Q9" s="28">
        <v>1170</v>
      </c>
      <c r="R9" s="28">
        <v>1219</v>
      </c>
      <c r="S9" s="28">
        <v>1769</v>
      </c>
      <c r="T9" s="28">
        <v>1071</v>
      </c>
      <c r="U9" s="28">
        <v>678</v>
      </c>
      <c r="V9" s="28">
        <v>637</v>
      </c>
      <c r="W9" s="28">
        <v>531</v>
      </c>
      <c r="X9" s="28">
        <v>630</v>
      </c>
      <c r="Y9" s="28">
        <v>574</v>
      </c>
      <c r="Z9" s="28">
        <v>455</v>
      </c>
      <c r="AA9" s="28">
        <f t="shared" si="1"/>
        <v>10899</v>
      </c>
      <c r="AB9" s="34">
        <f t="shared" si="0"/>
        <v>879.1904761904761</v>
      </c>
    </row>
    <row r="10" spans="2:28" ht="13.5">
      <c r="B10" s="3"/>
      <c r="C10" s="4" t="s">
        <v>28</v>
      </c>
      <c r="D10" s="40"/>
      <c r="E10" s="7" t="s">
        <v>121</v>
      </c>
      <c r="F10" s="28">
        <v>334</v>
      </c>
      <c r="G10" s="28">
        <v>445</v>
      </c>
      <c r="H10" s="28">
        <v>392</v>
      </c>
      <c r="I10" s="28">
        <v>437</v>
      </c>
      <c r="J10" s="28">
        <v>484</v>
      </c>
      <c r="K10" s="28">
        <v>547</v>
      </c>
      <c r="L10" s="28">
        <v>622</v>
      </c>
      <c r="M10" s="28">
        <v>582</v>
      </c>
      <c r="N10" s="28">
        <v>560</v>
      </c>
      <c r="O10" s="28">
        <v>543</v>
      </c>
      <c r="P10" s="28">
        <v>610</v>
      </c>
      <c r="Q10" s="28">
        <v>679</v>
      </c>
      <c r="R10" s="28">
        <v>340</v>
      </c>
      <c r="S10" s="28">
        <v>386</v>
      </c>
      <c r="T10" s="28">
        <v>356</v>
      </c>
      <c r="U10" s="28">
        <v>299</v>
      </c>
      <c r="V10" s="28">
        <v>281</v>
      </c>
      <c r="W10" s="28">
        <v>271</v>
      </c>
      <c r="X10" s="28">
        <v>252</v>
      </c>
      <c r="Y10" s="28">
        <v>159</v>
      </c>
      <c r="Z10" s="28">
        <v>119</v>
      </c>
      <c r="AA10" s="28">
        <f t="shared" si="1"/>
        <v>6235</v>
      </c>
      <c r="AB10" s="34">
        <f t="shared" si="0"/>
        <v>414.1904761904762</v>
      </c>
    </row>
    <row r="11" spans="2:28" ht="13.5">
      <c r="B11" s="3"/>
      <c r="C11" s="4" t="s">
        <v>29</v>
      </c>
      <c r="D11" s="40"/>
      <c r="E11" s="7" t="s">
        <v>122</v>
      </c>
      <c r="F11" s="28">
        <v>422</v>
      </c>
      <c r="G11" s="28">
        <v>441</v>
      </c>
      <c r="H11" s="28">
        <v>468</v>
      </c>
      <c r="I11" s="28">
        <v>484</v>
      </c>
      <c r="J11" s="28">
        <v>587</v>
      </c>
      <c r="K11" s="28">
        <v>531</v>
      </c>
      <c r="L11" s="28">
        <v>681</v>
      </c>
      <c r="M11" s="28">
        <v>636</v>
      </c>
      <c r="N11" s="28">
        <v>634</v>
      </c>
      <c r="O11" s="28">
        <v>651</v>
      </c>
      <c r="P11" s="28">
        <v>781</v>
      </c>
      <c r="Q11" s="28">
        <v>719</v>
      </c>
      <c r="R11" s="28">
        <v>411</v>
      </c>
      <c r="S11" s="28">
        <v>394</v>
      </c>
      <c r="T11" s="28">
        <v>326</v>
      </c>
      <c r="U11" s="28">
        <v>223</v>
      </c>
      <c r="V11" s="28">
        <v>273</v>
      </c>
      <c r="W11" s="28">
        <v>205</v>
      </c>
      <c r="X11" s="28">
        <v>233</v>
      </c>
      <c r="Y11" s="28">
        <v>181</v>
      </c>
      <c r="Z11" s="28">
        <v>170</v>
      </c>
      <c r="AA11" s="28">
        <f t="shared" si="1"/>
        <v>7035</v>
      </c>
      <c r="AB11" s="34">
        <f t="shared" si="0"/>
        <v>450.04761904761904</v>
      </c>
    </row>
    <row r="12" spans="2:28" ht="13.5">
      <c r="B12" s="3" t="s">
        <v>30</v>
      </c>
      <c r="C12" s="4"/>
      <c r="D12" s="40"/>
      <c r="E12" s="7" t="s">
        <v>190</v>
      </c>
      <c r="F12" s="28">
        <v>3323</v>
      </c>
      <c r="G12" s="28">
        <v>3155</v>
      </c>
      <c r="H12" s="28">
        <v>3330</v>
      </c>
      <c r="I12" s="28">
        <v>3252</v>
      </c>
      <c r="J12" s="28">
        <v>3710</v>
      </c>
      <c r="K12" s="28">
        <v>3902</v>
      </c>
      <c r="L12" s="28">
        <v>5012</v>
      </c>
      <c r="M12" s="28">
        <v>3676</v>
      </c>
      <c r="N12" s="28">
        <v>4310</v>
      </c>
      <c r="O12" s="28">
        <v>4916</v>
      </c>
      <c r="P12" s="28">
        <v>9193</v>
      </c>
      <c r="Q12" s="28">
        <v>6867</v>
      </c>
      <c r="R12" s="28">
        <v>8816</v>
      </c>
      <c r="S12" s="28">
        <v>8706</v>
      </c>
      <c r="T12" s="28">
        <v>10320</v>
      </c>
      <c r="U12" s="28">
        <v>8083</v>
      </c>
      <c r="V12" s="28">
        <v>6793</v>
      </c>
      <c r="W12" s="28">
        <v>4078</v>
      </c>
      <c r="X12" s="28">
        <v>3938</v>
      </c>
      <c r="Y12" s="28">
        <v>5035</v>
      </c>
      <c r="Z12" s="28">
        <v>3928</v>
      </c>
      <c r="AA12" s="28">
        <f t="shared" si="1"/>
        <v>54646</v>
      </c>
      <c r="AB12" s="34">
        <f t="shared" si="0"/>
        <v>5444.9047619047615</v>
      </c>
    </row>
    <row r="13" spans="2:28" ht="13.5">
      <c r="B13" s="3"/>
      <c r="C13" s="4" t="s">
        <v>31</v>
      </c>
      <c r="D13" s="40"/>
      <c r="E13" s="7" t="s">
        <v>191</v>
      </c>
      <c r="F13" s="28">
        <v>696</v>
      </c>
      <c r="G13" s="28">
        <v>736</v>
      </c>
      <c r="H13" s="28">
        <v>686</v>
      </c>
      <c r="I13" s="28">
        <v>777</v>
      </c>
      <c r="J13" s="28">
        <v>758</v>
      </c>
      <c r="K13" s="28">
        <v>829</v>
      </c>
      <c r="L13" s="28">
        <v>939</v>
      </c>
      <c r="M13" s="28">
        <v>996</v>
      </c>
      <c r="N13" s="28">
        <v>913</v>
      </c>
      <c r="O13" s="28">
        <v>941</v>
      </c>
      <c r="P13" s="28">
        <v>894</v>
      </c>
      <c r="Q13" s="28">
        <v>965</v>
      </c>
      <c r="R13" s="28">
        <v>734</v>
      </c>
      <c r="S13" s="28">
        <v>710</v>
      </c>
      <c r="T13" s="28">
        <v>579</v>
      </c>
      <c r="U13" s="28">
        <v>530</v>
      </c>
      <c r="V13" s="28">
        <v>545</v>
      </c>
      <c r="W13" s="28">
        <v>452</v>
      </c>
      <c r="X13" s="28">
        <v>446</v>
      </c>
      <c r="Y13" s="28">
        <v>409</v>
      </c>
      <c r="Z13" s="28">
        <v>372</v>
      </c>
      <c r="AA13" s="28">
        <f t="shared" si="1"/>
        <v>10130</v>
      </c>
      <c r="AB13" s="34">
        <f t="shared" si="0"/>
        <v>709.8571428571429</v>
      </c>
    </row>
    <row r="14" spans="2:28" ht="13.5">
      <c r="B14" s="3"/>
      <c r="C14" s="4" t="s">
        <v>32</v>
      </c>
      <c r="D14" s="40"/>
      <c r="E14" s="7" t="s">
        <v>123</v>
      </c>
      <c r="F14" s="28">
        <v>501</v>
      </c>
      <c r="G14" s="28">
        <v>587</v>
      </c>
      <c r="H14" s="28">
        <v>612</v>
      </c>
      <c r="I14" s="28">
        <v>639</v>
      </c>
      <c r="J14" s="28">
        <v>723</v>
      </c>
      <c r="K14" s="28">
        <v>704</v>
      </c>
      <c r="L14" s="28">
        <v>774</v>
      </c>
      <c r="M14" s="28">
        <v>840</v>
      </c>
      <c r="N14" s="28">
        <v>856</v>
      </c>
      <c r="O14" s="28">
        <v>729</v>
      </c>
      <c r="P14" s="28">
        <v>871</v>
      </c>
      <c r="Q14" s="28">
        <v>859</v>
      </c>
      <c r="R14" s="28">
        <v>547</v>
      </c>
      <c r="S14" s="28">
        <v>545</v>
      </c>
      <c r="T14" s="28">
        <v>533</v>
      </c>
      <c r="U14" s="28">
        <v>437</v>
      </c>
      <c r="V14" s="28">
        <v>511</v>
      </c>
      <c r="W14" s="28">
        <v>351</v>
      </c>
      <c r="X14" s="28">
        <v>442</v>
      </c>
      <c r="Y14" s="28">
        <v>364</v>
      </c>
      <c r="Z14" s="28">
        <v>269</v>
      </c>
      <c r="AA14" s="28">
        <f t="shared" si="1"/>
        <v>8695</v>
      </c>
      <c r="AB14" s="34">
        <f t="shared" si="0"/>
        <v>604.4761904761905</v>
      </c>
    </row>
    <row r="15" spans="2:28" ht="13.5">
      <c r="B15" s="3" t="s">
        <v>33</v>
      </c>
      <c r="C15" s="4"/>
      <c r="D15" s="40"/>
      <c r="E15" s="7" t="s">
        <v>192</v>
      </c>
      <c r="F15" s="28">
        <v>8637</v>
      </c>
      <c r="G15" s="28">
        <v>8233</v>
      </c>
      <c r="H15" s="28">
        <v>8607</v>
      </c>
      <c r="I15" s="28">
        <v>8579</v>
      </c>
      <c r="J15" s="28">
        <v>8244</v>
      </c>
      <c r="K15" s="28">
        <v>8380</v>
      </c>
      <c r="L15" s="28">
        <v>9534</v>
      </c>
      <c r="M15" s="28">
        <v>8012</v>
      </c>
      <c r="N15" s="28">
        <v>8401</v>
      </c>
      <c r="O15" s="28">
        <v>9109</v>
      </c>
      <c r="P15" s="28">
        <v>14271</v>
      </c>
      <c r="Q15" s="28">
        <v>14883</v>
      </c>
      <c r="R15" s="28">
        <v>22763</v>
      </c>
      <c r="S15" s="28">
        <v>17860</v>
      </c>
      <c r="T15" s="28">
        <v>16164</v>
      </c>
      <c r="U15" s="28">
        <v>17886</v>
      </c>
      <c r="V15" s="28">
        <v>14928</v>
      </c>
      <c r="W15" s="28">
        <v>11106</v>
      </c>
      <c r="X15" s="28">
        <v>9945</v>
      </c>
      <c r="Y15" s="28">
        <v>9984</v>
      </c>
      <c r="Z15" s="28">
        <v>9505</v>
      </c>
      <c r="AA15" s="28">
        <f t="shared" si="1"/>
        <v>114890</v>
      </c>
      <c r="AB15" s="34">
        <f t="shared" si="0"/>
        <v>11668.142857142857</v>
      </c>
    </row>
    <row r="16" spans="2:28" ht="13.5">
      <c r="B16" s="3"/>
      <c r="C16" s="4" t="s">
        <v>34</v>
      </c>
      <c r="D16" s="40"/>
      <c r="E16" s="7" t="s">
        <v>193</v>
      </c>
      <c r="F16" s="28">
        <v>2089</v>
      </c>
      <c r="G16" s="28">
        <v>2452</v>
      </c>
      <c r="H16" s="28">
        <v>2301</v>
      </c>
      <c r="I16" s="28">
        <v>2588</v>
      </c>
      <c r="J16" s="28">
        <v>2298</v>
      </c>
      <c r="K16" s="28">
        <v>2376</v>
      </c>
      <c r="L16" s="28">
        <v>2472</v>
      </c>
      <c r="M16" s="28">
        <v>2251</v>
      </c>
      <c r="N16" s="28">
        <v>2220</v>
      </c>
      <c r="O16" s="28">
        <v>2391</v>
      </c>
      <c r="P16" s="28">
        <v>2445</v>
      </c>
      <c r="Q16" s="28">
        <v>3169</v>
      </c>
      <c r="R16" s="28">
        <v>4691</v>
      </c>
      <c r="S16" s="28">
        <v>4316</v>
      </c>
      <c r="T16" s="28">
        <v>2955</v>
      </c>
      <c r="U16" s="28">
        <v>2839</v>
      </c>
      <c r="V16" s="28">
        <v>2750</v>
      </c>
      <c r="W16" s="28">
        <v>1869</v>
      </c>
      <c r="X16" s="28">
        <v>2078</v>
      </c>
      <c r="Y16" s="28">
        <v>1661</v>
      </c>
      <c r="Z16" s="28">
        <v>1750</v>
      </c>
      <c r="AA16" s="28">
        <f t="shared" si="1"/>
        <v>29052</v>
      </c>
      <c r="AB16" s="34">
        <f t="shared" si="0"/>
        <v>2569.5714285714284</v>
      </c>
    </row>
    <row r="17" spans="2:28" ht="13.5">
      <c r="B17" s="3"/>
      <c r="C17" s="4" t="s">
        <v>35</v>
      </c>
      <c r="D17" s="40"/>
      <c r="E17" s="7" t="s">
        <v>124</v>
      </c>
      <c r="F17" s="28">
        <v>2866</v>
      </c>
      <c r="G17" s="28">
        <v>2788</v>
      </c>
      <c r="H17" s="28">
        <v>2688</v>
      </c>
      <c r="I17" s="28">
        <v>2810</v>
      </c>
      <c r="J17" s="28">
        <v>2696</v>
      </c>
      <c r="K17" s="28">
        <v>2584</v>
      </c>
      <c r="L17" s="28">
        <v>2877</v>
      </c>
      <c r="M17" s="28">
        <v>2771</v>
      </c>
      <c r="N17" s="28">
        <v>2432</v>
      </c>
      <c r="O17" s="28">
        <v>2688</v>
      </c>
      <c r="P17" s="28">
        <v>2972</v>
      </c>
      <c r="Q17" s="28">
        <v>3673</v>
      </c>
      <c r="R17" s="28">
        <v>4748</v>
      </c>
      <c r="S17" s="28">
        <v>3492</v>
      </c>
      <c r="T17" s="28">
        <v>2940</v>
      </c>
      <c r="U17" s="28">
        <v>4191</v>
      </c>
      <c r="V17" s="28">
        <v>3306</v>
      </c>
      <c r="W17" s="28">
        <v>3478</v>
      </c>
      <c r="X17" s="28">
        <v>2952</v>
      </c>
      <c r="Y17" s="28">
        <v>2459</v>
      </c>
      <c r="Z17" s="28">
        <v>2648</v>
      </c>
      <c r="AA17" s="28">
        <f t="shared" si="1"/>
        <v>33845</v>
      </c>
      <c r="AB17" s="34">
        <f t="shared" si="0"/>
        <v>3050.4285714285716</v>
      </c>
    </row>
    <row r="18" spans="2:28" ht="13.5">
      <c r="B18" s="3"/>
      <c r="C18" s="4" t="s">
        <v>36</v>
      </c>
      <c r="D18" s="40"/>
      <c r="E18" s="7" t="s">
        <v>125</v>
      </c>
      <c r="F18" s="28">
        <v>2688</v>
      </c>
      <c r="G18" s="28">
        <v>2677</v>
      </c>
      <c r="H18" s="28">
        <v>2512</v>
      </c>
      <c r="I18" s="28">
        <v>2627</v>
      </c>
      <c r="J18" s="28">
        <v>2333</v>
      </c>
      <c r="K18" s="28">
        <v>2466</v>
      </c>
      <c r="L18" s="28">
        <v>2520</v>
      </c>
      <c r="M18" s="28">
        <v>2474</v>
      </c>
      <c r="N18" s="28">
        <v>2757</v>
      </c>
      <c r="O18" s="28">
        <v>2491</v>
      </c>
      <c r="P18" s="28">
        <v>2840</v>
      </c>
      <c r="Q18" s="28">
        <v>3903</v>
      </c>
      <c r="R18" s="28">
        <v>4485</v>
      </c>
      <c r="S18" s="28">
        <v>3149</v>
      </c>
      <c r="T18" s="28">
        <v>2889</v>
      </c>
      <c r="U18" s="28">
        <v>6827</v>
      </c>
      <c r="V18" s="28">
        <v>5482</v>
      </c>
      <c r="W18" s="28">
        <v>4499</v>
      </c>
      <c r="X18" s="28">
        <v>3248</v>
      </c>
      <c r="Y18" s="28">
        <v>2617</v>
      </c>
      <c r="Z18" s="28">
        <v>3024</v>
      </c>
      <c r="AA18" s="28">
        <f t="shared" si="1"/>
        <v>32288</v>
      </c>
      <c r="AB18" s="34">
        <f t="shared" si="0"/>
        <v>3262.285714285714</v>
      </c>
    </row>
    <row r="19" spans="2:28" ht="13.5">
      <c r="B19" s="3"/>
      <c r="C19" s="4" t="s">
        <v>37</v>
      </c>
      <c r="D19" s="40"/>
      <c r="E19" s="7" t="s">
        <v>126</v>
      </c>
      <c r="F19" s="28">
        <v>712</v>
      </c>
      <c r="G19" s="28">
        <v>783</v>
      </c>
      <c r="H19" s="28">
        <v>778</v>
      </c>
      <c r="I19" s="28">
        <v>792</v>
      </c>
      <c r="J19" s="28">
        <v>862</v>
      </c>
      <c r="K19" s="28">
        <v>847</v>
      </c>
      <c r="L19" s="28">
        <v>1054</v>
      </c>
      <c r="M19" s="28">
        <v>952</v>
      </c>
      <c r="N19" s="28">
        <v>948</v>
      </c>
      <c r="O19" s="28">
        <v>879</v>
      </c>
      <c r="P19" s="28">
        <v>927</v>
      </c>
      <c r="Q19" s="28">
        <v>1092</v>
      </c>
      <c r="R19" s="28">
        <v>778</v>
      </c>
      <c r="S19" s="28">
        <v>676</v>
      </c>
      <c r="T19" s="28">
        <v>535</v>
      </c>
      <c r="U19" s="28">
        <v>637</v>
      </c>
      <c r="V19" s="28">
        <v>583</v>
      </c>
      <c r="W19" s="28">
        <v>464</v>
      </c>
      <c r="X19" s="28">
        <v>448</v>
      </c>
      <c r="Y19" s="28">
        <v>383</v>
      </c>
      <c r="Z19" s="28">
        <v>404</v>
      </c>
      <c r="AA19" s="28">
        <f t="shared" si="1"/>
        <v>10626</v>
      </c>
      <c r="AB19" s="34">
        <f t="shared" si="0"/>
        <v>739.7142857142857</v>
      </c>
    </row>
    <row r="20" spans="2:28" ht="13.5">
      <c r="B20" s="3"/>
      <c r="C20" s="4" t="s">
        <v>38</v>
      </c>
      <c r="D20" s="40"/>
      <c r="E20" s="7" t="s">
        <v>127</v>
      </c>
      <c r="F20" s="28">
        <v>808</v>
      </c>
      <c r="G20" s="28">
        <v>818</v>
      </c>
      <c r="H20" s="28">
        <v>834</v>
      </c>
      <c r="I20" s="28">
        <v>848</v>
      </c>
      <c r="J20" s="28">
        <v>902</v>
      </c>
      <c r="K20" s="28">
        <v>910</v>
      </c>
      <c r="L20" s="28">
        <v>995</v>
      </c>
      <c r="M20" s="28">
        <v>941</v>
      </c>
      <c r="N20" s="28">
        <v>956</v>
      </c>
      <c r="O20" s="28">
        <v>968</v>
      </c>
      <c r="P20" s="28">
        <v>1097</v>
      </c>
      <c r="Q20" s="28">
        <v>1180</v>
      </c>
      <c r="R20" s="28">
        <v>1123</v>
      </c>
      <c r="S20" s="28">
        <v>948</v>
      </c>
      <c r="T20" s="28">
        <v>709</v>
      </c>
      <c r="U20" s="28">
        <v>660</v>
      </c>
      <c r="V20" s="28">
        <v>746</v>
      </c>
      <c r="W20" s="28">
        <v>595</v>
      </c>
      <c r="X20" s="28">
        <v>570</v>
      </c>
      <c r="Y20" s="28">
        <v>460</v>
      </c>
      <c r="Z20" s="28">
        <v>537</v>
      </c>
      <c r="AA20" s="28">
        <f t="shared" si="1"/>
        <v>11257</v>
      </c>
      <c r="AB20" s="34">
        <f t="shared" si="0"/>
        <v>838.3333333333334</v>
      </c>
    </row>
    <row r="21" spans="2:28" ht="13.5">
      <c r="B21" s="3"/>
      <c r="C21" s="4" t="s">
        <v>39</v>
      </c>
      <c r="D21" s="40"/>
      <c r="E21" s="7" t="s">
        <v>128</v>
      </c>
      <c r="F21" s="28">
        <v>696</v>
      </c>
      <c r="G21" s="28">
        <v>738</v>
      </c>
      <c r="H21" s="28">
        <v>863</v>
      </c>
      <c r="I21" s="28">
        <v>767</v>
      </c>
      <c r="J21" s="28">
        <v>771</v>
      </c>
      <c r="K21" s="28">
        <v>761</v>
      </c>
      <c r="L21" s="28">
        <v>938</v>
      </c>
      <c r="M21" s="28">
        <v>815</v>
      </c>
      <c r="N21" s="28">
        <v>811</v>
      </c>
      <c r="O21" s="28">
        <v>798</v>
      </c>
      <c r="P21" s="28">
        <v>913</v>
      </c>
      <c r="Q21" s="28">
        <v>1113</v>
      </c>
      <c r="R21" s="28">
        <v>1022</v>
      </c>
      <c r="S21" s="28">
        <v>806</v>
      </c>
      <c r="T21" s="28">
        <v>664</v>
      </c>
      <c r="U21" s="28">
        <v>688</v>
      </c>
      <c r="V21" s="28">
        <v>580</v>
      </c>
      <c r="W21" s="28">
        <v>548</v>
      </c>
      <c r="X21" s="28">
        <v>598</v>
      </c>
      <c r="Y21" s="28">
        <v>560</v>
      </c>
      <c r="Z21" s="28">
        <v>594</v>
      </c>
      <c r="AA21" s="28">
        <f t="shared" si="1"/>
        <v>9984</v>
      </c>
      <c r="AB21" s="34">
        <f t="shared" si="0"/>
        <v>764</v>
      </c>
    </row>
    <row r="22" spans="2:28" ht="13.5">
      <c r="B22" s="3" t="s">
        <v>40</v>
      </c>
      <c r="C22" s="4"/>
      <c r="D22" s="39"/>
      <c r="E22" s="7" t="s">
        <v>194</v>
      </c>
      <c r="F22" s="28">
        <v>9550</v>
      </c>
      <c r="G22" s="28">
        <v>7938</v>
      </c>
      <c r="H22" s="28">
        <v>10911</v>
      </c>
      <c r="I22" s="28">
        <v>10241</v>
      </c>
      <c r="J22" s="28">
        <v>8463</v>
      </c>
      <c r="K22" s="28">
        <v>8323</v>
      </c>
      <c r="L22" s="28">
        <v>10237</v>
      </c>
      <c r="M22" s="28">
        <v>8852</v>
      </c>
      <c r="N22" s="28">
        <v>9435</v>
      </c>
      <c r="O22" s="28">
        <v>10909</v>
      </c>
      <c r="P22" s="28">
        <v>22758</v>
      </c>
      <c r="Q22" s="28">
        <v>44490</v>
      </c>
      <c r="R22" s="28">
        <v>56299</v>
      </c>
      <c r="S22" s="28">
        <v>36181</v>
      </c>
      <c r="T22" s="28">
        <v>19687</v>
      </c>
      <c r="U22" s="28">
        <v>17704</v>
      </c>
      <c r="V22" s="28">
        <v>13464</v>
      </c>
      <c r="W22" s="28">
        <v>9096</v>
      </c>
      <c r="X22" s="28">
        <v>9513</v>
      </c>
      <c r="Y22" s="28">
        <v>13590</v>
      </c>
      <c r="Z22" s="28">
        <v>13592</v>
      </c>
      <c r="AA22" s="28">
        <f t="shared" si="1"/>
        <v>162107</v>
      </c>
      <c r="AB22" s="34">
        <f t="shared" si="0"/>
        <v>16725.380952380954</v>
      </c>
    </row>
    <row r="23" spans="2:28" ht="13.5">
      <c r="B23" s="3"/>
      <c r="C23" s="4" t="s">
        <v>41</v>
      </c>
      <c r="D23" s="39"/>
      <c r="E23" s="7" t="s">
        <v>195</v>
      </c>
      <c r="F23" s="28">
        <v>1292</v>
      </c>
      <c r="G23" s="28">
        <v>1249</v>
      </c>
      <c r="H23" s="28">
        <v>1403</v>
      </c>
      <c r="I23" s="28">
        <v>1816</v>
      </c>
      <c r="J23" s="28">
        <v>1243</v>
      </c>
      <c r="K23" s="28">
        <v>1265</v>
      </c>
      <c r="L23" s="28">
        <v>1318</v>
      </c>
      <c r="M23" s="28">
        <v>1344</v>
      </c>
      <c r="N23" s="28">
        <v>1117</v>
      </c>
      <c r="O23" s="28">
        <v>1093</v>
      </c>
      <c r="P23" s="28">
        <v>1843</v>
      </c>
      <c r="Q23" s="28">
        <v>2313</v>
      </c>
      <c r="R23" s="28">
        <v>3078</v>
      </c>
      <c r="S23" s="28">
        <v>3421</v>
      </c>
      <c r="T23" s="28">
        <v>1708</v>
      </c>
      <c r="U23" s="28">
        <v>1821</v>
      </c>
      <c r="V23" s="28">
        <v>1225</v>
      </c>
      <c r="W23" s="28">
        <v>939</v>
      </c>
      <c r="X23" s="28">
        <v>1025</v>
      </c>
      <c r="Y23" s="28">
        <v>930</v>
      </c>
      <c r="Z23" s="28">
        <v>942</v>
      </c>
      <c r="AA23" s="28">
        <f t="shared" si="1"/>
        <v>17296</v>
      </c>
      <c r="AB23" s="34">
        <f t="shared" si="0"/>
        <v>1542.142857142857</v>
      </c>
    </row>
    <row r="24" spans="2:28" ht="13.5">
      <c r="B24" s="3"/>
      <c r="C24" s="4" t="s">
        <v>42</v>
      </c>
      <c r="D24" s="39"/>
      <c r="E24" s="7" t="s">
        <v>129</v>
      </c>
      <c r="F24" s="28">
        <v>1963</v>
      </c>
      <c r="G24" s="28">
        <v>1778</v>
      </c>
      <c r="H24" s="28">
        <v>2290</v>
      </c>
      <c r="I24" s="28">
        <v>2549</v>
      </c>
      <c r="J24" s="28">
        <v>1674</v>
      </c>
      <c r="K24" s="28">
        <v>1851</v>
      </c>
      <c r="L24" s="28">
        <v>2222</v>
      </c>
      <c r="M24" s="28">
        <v>2664</v>
      </c>
      <c r="N24" s="28">
        <v>2743</v>
      </c>
      <c r="O24" s="28">
        <v>3205</v>
      </c>
      <c r="P24" s="28">
        <v>5373</v>
      </c>
      <c r="Q24" s="28">
        <v>15322</v>
      </c>
      <c r="R24" s="28">
        <v>5234</v>
      </c>
      <c r="S24" s="28">
        <v>4024</v>
      </c>
      <c r="T24" s="28">
        <v>3300</v>
      </c>
      <c r="U24" s="28">
        <v>3401</v>
      </c>
      <c r="V24" s="28">
        <v>2139</v>
      </c>
      <c r="W24" s="28">
        <v>1702</v>
      </c>
      <c r="X24" s="28">
        <v>1648</v>
      </c>
      <c r="Y24" s="28">
        <v>2515</v>
      </c>
      <c r="Z24" s="28">
        <v>2419</v>
      </c>
      <c r="AA24" s="28">
        <f t="shared" si="1"/>
        <v>43634</v>
      </c>
      <c r="AB24" s="34">
        <f t="shared" si="0"/>
        <v>3334.095238095238</v>
      </c>
    </row>
    <row r="25" spans="2:28" ht="13.5">
      <c r="B25" s="3"/>
      <c r="C25" s="4" t="s">
        <v>43</v>
      </c>
      <c r="D25" s="39"/>
      <c r="E25" s="7" t="s">
        <v>130</v>
      </c>
      <c r="F25" s="28">
        <v>850</v>
      </c>
      <c r="G25" s="28">
        <v>950</v>
      </c>
      <c r="H25" s="28">
        <v>1077</v>
      </c>
      <c r="I25" s="28">
        <v>944</v>
      </c>
      <c r="J25" s="28">
        <v>933</v>
      </c>
      <c r="K25" s="28">
        <v>827</v>
      </c>
      <c r="L25" s="28">
        <v>1050</v>
      </c>
      <c r="M25" s="28">
        <v>1119</v>
      </c>
      <c r="N25" s="28">
        <v>1031</v>
      </c>
      <c r="O25" s="28">
        <v>1049</v>
      </c>
      <c r="P25" s="28">
        <v>1404</v>
      </c>
      <c r="Q25" s="28">
        <v>1545</v>
      </c>
      <c r="R25" s="28">
        <v>1631</v>
      </c>
      <c r="S25" s="28">
        <v>1453</v>
      </c>
      <c r="T25" s="28">
        <v>794</v>
      </c>
      <c r="U25" s="28">
        <v>780</v>
      </c>
      <c r="V25" s="28">
        <v>709</v>
      </c>
      <c r="W25" s="28">
        <v>563</v>
      </c>
      <c r="X25" s="28">
        <v>479</v>
      </c>
      <c r="Y25" s="28">
        <v>700</v>
      </c>
      <c r="Z25" s="28">
        <v>746</v>
      </c>
      <c r="AA25" s="28">
        <f t="shared" si="1"/>
        <v>12779</v>
      </c>
      <c r="AB25" s="34">
        <f t="shared" si="0"/>
        <v>982.5714285714286</v>
      </c>
    </row>
    <row r="26" spans="2:28" ht="13.5">
      <c r="B26" s="3"/>
      <c r="C26" s="4" t="s">
        <v>44</v>
      </c>
      <c r="D26" s="39"/>
      <c r="E26" s="7" t="s">
        <v>131</v>
      </c>
      <c r="F26" s="28">
        <v>1244</v>
      </c>
      <c r="G26" s="28">
        <v>1108</v>
      </c>
      <c r="H26" s="28">
        <v>1454</v>
      </c>
      <c r="I26" s="28">
        <v>1231</v>
      </c>
      <c r="J26" s="28">
        <v>1117</v>
      </c>
      <c r="K26" s="28">
        <v>1109</v>
      </c>
      <c r="L26" s="28">
        <v>1192</v>
      </c>
      <c r="M26" s="28">
        <v>1295</v>
      </c>
      <c r="N26" s="28">
        <v>1514</v>
      </c>
      <c r="O26" s="28">
        <v>1586</v>
      </c>
      <c r="P26" s="28">
        <v>1981</v>
      </c>
      <c r="Q26" s="28">
        <v>3862</v>
      </c>
      <c r="R26" s="28">
        <v>8836</v>
      </c>
      <c r="S26" s="28">
        <v>7418</v>
      </c>
      <c r="T26" s="28">
        <v>1736</v>
      </c>
      <c r="U26" s="28">
        <v>2601</v>
      </c>
      <c r="V26" s="28">
        <v>1222</v>
      </c>
      <c r="W26" s="28">
        <v>889</v>
      </c>
      <c r="X26" s="28">
        <v>922</v>
      </c>
      <c r="Y26" s="28">
        <v>922</v>
      </c>
      <c r="Z26" s="28">
        <v>1186</v>
      </c>
      <c r="AA26" s="28">
        <f t="shared" si="1"/>
        <v>18693</v>
      </c>
      <c r="AB26" s="34">
        <f t="shared" si="0"/>
        <v>2115.4761904761904</v>
      </c>
    </row>
    <row r="27" spans="2:28" ht="13.5">
      <c r="B27" s="3"/>
      <c r="C27" s="4" t="s">
        <v>45</v>
      </c>
      <c r="D27" s="39"/>
      <c r="E27" s="7" t="s">
        <v>132</v>
      </c>
      <c r="F27" s="28">
        <v>377</v>
      </c>
      <c r="G27" s="28">
        <v>457</v>
      </c>
      <c r="H27" s="28">
        <v>483</v>
      </c>
      <c r="I27" s="28">
        <v>503</v>
      </c>
      <c r="J27" s="28">
        <v>519</v>
      </c>
      <c r="K27" s="28">
        <v>526</v>
      </c>
      <c r="L27" s="28">
        <v>763</v>
      </c>
      <c r="M27" s="28">
        <v>690</v>
      </c>
      <c r="N27" s="28">
        <v>665</v>
      </c>
      <c r="O27" s="28">
        <v>610</v>
      </c>
      <c r="P27" s="28">
        <v>766</v>
      </c>
      <c r="Q27" s="28">
        <v>954</v>
      </c>
      <c r="R27" s="28">
        <v>654</v>
      </c>
      <c r="S27" s="28">
        <v>951</v>
      </c>
      <c r="T27" s="28">
        <v>476</v>
      </c>
      <c r="U27" s="28">
        <v>412</v>
      </c>
      <c r="V27" s="28">
        <v>346</v>
      </c>
      <c r="W27" s="28">
        <v>289</v>
      </c>
      <c r="X27" s="28">
        <v>336</v>
      </c>
      <c r="Y27" s="28">
        <v>981</v>
      </c>
      <c r="Z27" s="28">
        <v>1523</v>
      </c>
      <c r="AA27" s="28">
        <f t="shared" si="1"/>
        <v>7313</v>
      </c>
      <c r="AB27" s="34">
        <f t="shared" si="0"/>
        <v>632.4285714285714</v>
      </c>
    </row>
    <row r="28" spans="2:28" ht="13.5">
      <c r="B28" s="3"/>
      <c r="C28" s="4" t="s">
        <v>112</v>
      </c>
      <c r="D28" s="39"/>
      <c r="E28" s="7" t="s">
        <v>133</v>
      </c>
      <c r="F28" s="28">
        <v>442</v>
      </c>
      <c r="G28" s="28">
        <v>504</v>
      </c>
      <c r="H28" s="28">
        <v>518</v>
      </c>
      <c r="I28" s="28">
        <v>511</v>
      </c>
      <c r="J28" s="28">
        <v>505</v>
      </c>
      <c r="K28" s="28">
        <v>723</v>
      </c>
      <c r="L28" s="28">
        <v>747</v>
      </c>
      <c r="M28" s="28">
        <v>815</v>
      </c>
      <c r="N28" s="28">
        <v>680</v>
      </c>
      <c r="O28" s="28">
        <v>767</v>
      </c>
      <c r="P28" s="28">
        <v>855</v>
      </c>
      <c r="Q28" s="28">
        <v>1128</v>
      </c>
      <c r="R28" s="28">
        <v>793</v>
      </c>
      <c r="S28" s="28">
        <v>706</v>
      </c>
      <c r="T28" s="28">
        <v>419</v>
      </c>
      <c r="U28" s="28">
        <v>394</v>
      </c>
      <c r="V28" s="28">
        <v>346</v>
      </c>
      <c r="W28" s="28">
        <v>314</v>
      </c>
      <c r="X28" s="28">
        <v>226</v>
      </c>
      <c r="Y28" s="28">
        <v>283</v>
      </c>
      <c r="Z28" s="28">
        <v>257</v>
      </c>
      <c r="AA28" s="28">
        <f t="shared" si="1"/>
        <v>8195</v>
      </c>
      <c r="AB28" s="34">
        <f t="shared" si="0"/>
        <v>568.2380952380952</v>
      </c>
    </row>
    <row r="29" spans="2:28" ht="13.5">
      <c r="B29" s="3"/>
      <c r="C29" s="4" t="s">
        <v>46</v>
      </c>
      <c r="D29" s="39"/>
      <c r="E29" s="7" t="s">
        <v>134</v>
      </c>
      <c r="F29" s="28">
        <v>1364</v>
      </c>
      <c r="G29" s="28">
        <v>1164</v>
      </c>
      <c r="H29" s="28">
        <v>1537</v>
      </c>
      <c r="I29" s="28">
        <v>1398</v>
      </c>
      <c r="J29" s="28">
        <v>1065</v>
      </c>
      <c r="K29" s="28">
        <v>1241</v>
      </c>
      <c r="L29" s="28">
        <v>1374</v>
      </c>
      <c r="M29" s="28">
        <v>1315</v>
      </c>
      <c r="N29" s="28">
        <v>1352</v>
      </c>
      <c r="O29" s="28">
        <v>1521</v>
      </c>
      <c r="P29" s="28">
        <v>1898</v>
      </c>
      <c r="Q29" s="28">
        <v>2581</v>
      </c>
      <c r="R29" s="28">
        <v>3480</v>
      </c>
      <c r="S29" s="28">
        <v>3245</v>
      </c>
      <c r="T29" s="28">
        <v>1776</v>
      </c>
      <c r="U29" s="28">
        <v>1544</v>
      </c>
      <c r="V29" s="28">
        <v>1024</v>
      </c>
      <c r="W29" s="28">
        <v>995</v>
      </c>
      <c r="X29" s="28">
        <v>867</v>
      </c>
      <c r="Y29" s="28">
        <v>1036</v>
      </c>
      <c r="Z29" s="28">
        <v>1069</v>
      </c>
      <c r="AA29" s="28">
        <f t="shared" si="1"/>
        <v>17810</v>
      </c>
      <c r="AB29" s="34">
        <f t="shared" si="0"/>
        <v>1564.095238095238</v>
      </c>
    </row>
    <row r="30" spans="2:28" ht="13.5">
      <c r="B30" s="3"/>
      <c r="C30" s="4" t="s">
        <v>47</v>
      </c>
      <c r="D30" s="39"/>
      <c r="E30" s="7" t="s">
        <v>135</v>
      </c>
      <c r="F30" s="28">
        <v>671</v>
      </c>
      <c r="G30" s="28">
        <v>553</v>
      </c>
      <c r="H30" s="28">
        <v>618</v>
      </c>
      <c r="I30" s="28">
        <v>697</v>
      </c>
      <c r="J30" s="28">
        <v>474</v>
      </c>
      <c r="K30" s="28">
        <v>641</v>
      </c>
      <c r="L30" s="28">
        <v>764</v>
      </c>
      <c r="M30" s="28">
        <v>757</v>
      </c>
      <c r="N30" s="28">
        <v>720</v>
      </c>
      <c r="O30" s="28">
        <v>664</v>
      </c>
      <c r="P30" s="28">
        <v>775</v>
      </c>
      <c r="Q30" s="28">
        <v>859</v>
      </c>
      <c r="R30" s="28">
        <v>751</v>
      </c>
      <c r="S30" s="28">
        <v>637</v>
      </c>
      <c r="T30" s="28">
        <v>481</v>
      </c>
      <c r="U30" s="28">
        <v>440</v>
      </c>
      <c r="V30" s="28">
        <v>265</v>
      </c>
      <c r="W30" s="28">
        <v>244</v>
      </c>
      <c r="X30" s="28">
        <v>235</v>
      </c>
      <c r="Y30" s="28">
        <v>196</v>
      </c>
      <c r="Z30" s="28">
        <v>204</v>
      </c>
      <c r="AA30" s="28">
        <f>SUM(F30:Q30)</f>
        <v>8193</v>
      </c>
      <c r="AB30" s="34">
        <f t="shared" si="0"/>
        <v>554.5714285714286</v>
      </c>
    </row>
    <row r="31" spans="2:28" ht="13.5">
      <c r="B31" s="3"/>
      <c r="C31" s="4" t="s">
        <v>113</v>
      </c>
      <c r="D31" s="39"/>
      <c r="E31" s="7" t="s">
        <v>136</v>
      </c>
      <c r="F31" s="28">
        <v>516</v>
      </c>
      <c r="G31" s="28">
        <v>559</v>
      </c>
      <c r="H31" s="28">
        <v>595</v>
      </c>
      <c r="I31" s="28">
        <v>655</v>
      </c>
      <c r="J31" s="28">
        <v>537</v>
      </c>
      <c r="K31" s="28">
        <v>572</v>
      </c>
      <c r="L31" s="28">
        <v>733</v>
      </c>
      <c r="M31" s="28">
        <v>739</v>
      </c>
      <c r="N31" s="28">
        <v>673</v>
      </c>
      <c r="O31" s="28">
        <v>622</v>
      </c>
      <c r="P31" s="28">
        <v>765</v>
      </c>
      <c r="Q31" s="28">
        <v>920</v>
      </c>
      <c r="R31" s="28">
        <v>589</v>
      </c>
      <c r="S31" s="28">
        <v>534</v>
      </c>
      <c r="T31" s="28">
        <v>410</v>
      </c>
      <c r="U31" s="28">
        <v>340</v>
      </c>
      <c r="V31" s="28">
        <v>340</v>
      </c>
      <c r="W31" s="28">
        <v>248</v>
      </c>
      <c r="X31" s="28">
        <v>304</v>
      </c>
      <c r="Y31" s="28">
        <v>193</v>
      </c>
      <c r="Z31" s="28">
        <v>196</v>
      </c>
      <c r="AA31" s="28">
        <f t="shared" si="1"/>
        <v>7886</v>
      </c>
      <c r="AB31" s="34">
        <f t="shared" si="0"/>
        <v>525.7142857142857</v>
      </c>
    </row>
    <row r="32" spans="2:28" ht="13.5">
      <c r="B32" s="3"/>
      <c r="C32" s="4" t="s">
        <v>48</v>
      </c>
      <c r="D32" s="39"/>
      <c r="E32" s="7" t="s">
        <v>137</v>
      </c>
      <c r="F32" s="28">
        <v>1393</v>
      </c>
      <c r="G32" s="28">
        <v>1052</v>
      </c>
      <c r="H32" s="28">
        <v>1128</v>
      </c>
      <c r="I32" s="28">
        <v>1504</v>
      </c>
      <c r="J32" s="28">
        <v>1481</v>
      </c>
      <c r="K32" s="28">
        <v>1329</v>
      </c>
      <c r="L32" s="28">
        <v>2062</v>
      </c>
      <c r="M32" s="28">
        <v>1501</v>
      </c>
      <c r="N32" s="28">
        <v>1611</v>
      </c>
      <c r="O32" s="28">
        <v>1693</v>
      </c>
      <c r="P32" s="28">
        <v>2591</v>
      </c>
      <c r="Q32" s="28">
        <v>2513</v>
      </c>
      <c r="R32" s="28">
        <v>2989</v>
      </c>
      <c r="S32" s="28">
        <v>2641</v>
      </c>
      <c r="T32" s="28">
        <v>2833</v>
      </c>
      <c r="U32" s="28">
        <v>2029</v>
      </c>
      <c r="V32" s="28">
        <v>1790</v>
      </c>
      <c r="W32" s="28">
        <v>1038</v>
      </c>
      <c r="X32" s="28">
        <v>1536</v>
      </c>
      <c r="Y32" s="28">
        <v>1602</v>
      </c>
      <c r="Z32" s="28">
        <v>1255</v>
      </c>
      <c r="AA32" s="28">
        <f t="shared" si="1"/>
        <v>19858</v>
      </c>
      <c r="AB32" s="34">
        <f t="shared" si="0"/>
        <v>1789.095238095238</v>
      </c>
    </row>
    <row r="33" spans="2:28" ht="13.5">
      <c r="B33" s="3"/>
      <c r="C33" s="4" t="s">
        <v>49</v>
      </c>
      <c r="D33" s="39"/>
      <c r="E33" s="7" t="s">
        <v>138</v>
      </c>
      <c r="F33" s="28">
        <v>441</v>
      </c>
      <c r="G33" s="28">
        <v>461</v>
      </c>
      <c r="H33" s="28">
        <v>512</v>
      </c>
      <c r="I33" s="28">
        <v>580</v>
      </c>
      <c r="J33" s="28">
        <v>485</v>
      </c>
      <c r="K33" s="28">
        <v>554</v>
      </c>
      <c r="L33" s="28">
        <v>682</v>
      </c>
      <c r="M33" s="28">
        <v>732</v>
      </c>
      <c r="N33" s="28">
        <v>714</v>
      </c>
      <c r="O33" s="28">
        <v>632</v>
      </c>
      <c r="P33" s="28">
        <v>739</v>
      </c>
      <c r="Q33" s="28">
        <v>743</v>
      </c>
      <c r="R33" s="28">
        <v>501</v>
      </c>
      <c r="S33" s="28">
        <v>519</v>
      </c>
      <c r="T33" s="28">
        <v>372</v>
      </c>
      <c r="U33" s="28">
        <v>291</v>
      </c>
      <c r="V33" s="28">
        <v>318</v>
      </c>
      <c r="W33" s="28">
        <v>218</v>
      </c>
      <c r="X33" s="28">
        <v>266</v>
      </c>
      <c r="Y33" s="28">
        <v>202</v>
      </c>
      <c r="Z33" s="28">
        <v>207</v>
      </c>
      <c r="AA33" s="28">
        <f t="shared" si="1"/>
        <v>7275</v>
      </c>
      <c r="AB33" s="34">
        <f t="shared" si="0"/>
        <v>484.23809523809524</v>
      </c>
    </row>
    <row r="34" spans="2:28" ht="13.5">
      <c r="B34" s="3" t="s">
        <v>50</v>
      </c>
      <c r="C34" s="4"/>
      <c r="D34" s="39"/>
      <c r="E34" s="7" t="s">
        <v>196</v>
      </c>
      <c r="F34" s="28">
        <v>8386</v>
      </c>
      <c r="G34" s="28">
        <v>7477</v>
      </c>
      <c r="H34" s="28">
        <v>7935</v>
      </c>
      <c r="I34" s="28">
        <v>7410</v>
      </c>
      <c r="J34" s="28">
        <v>6947</v>
      </c>
      <c r="K34" s="28">
        <v>7628</v>
      </c>
      <c r="L34" s="28">
        <v>8911</v>
      </c>
      <c r="M34" s="28">
        <v>7163</v>
      </c>
      <c r="N34" s="28">
        <v>8421</v>
      </c>
      <c r="O34" s="28">
        <v>9200</v>
      </c>
      <c r="P34" s="28">
        <v>16673</v>
      </c>
      <c r="Q34" s="28">
        <v>32299</v>
      </c>
      <c r="R34" s="28">
        <v>37029</v>
      </c>
      <c r="S34" s="28">
        <v>23241</v>
      </c>
      <c r="T34" s="28">
        <v>17437</v>
      </c>
      <c r="U34" s="28">
        <v>19858</v>
      </c>
      <c r="V34" s="28">
        <v>15534</v>
      </c>
      <c r="W34" s="28">
        <v>10635</v>
      </c>
      <c r="X34" s="28">
        <v>10046</v>
      </c>
      <c r="Y34" s="28">
        <v>17727</v>
      </c>
      <c r="Z34" s="28">
        <v>13615</v>
      </c>
      <c r="AA34" s="28">
        <f t="shared" si="1"/>
        <v>128450</v>
      </c>
      <c r="AB34" s="34">
        <f t="shared" si="0"/>
        <v>13979.619047619048</v>
      </c>
    </row>
    <row r="35" spans="2:28" ht="13.5">
      <c r="B35" s="3"/>
      <c r="C35" s="4" t="s">
        <v>51</v>
      </c>
      <c r="D35" s="39"/>
      <c r="E35" s="7" t="s">
        <v>197</v>
      </c>
      <c r="F35" s="28">
        <v>1137</v>
      </c>
      <c r="G35" s="28">
        <v>1271</v>
      </c>
      <c r="H35" s="28">
        <v>1524</v>
      </c>
      <c r="I35" s="28">
        <v>1355</v>
      </c>
      <c r="J35" s="28">
        <v>1113</v>
      </c>
      <c r="K35" s="28">
        <v>1139</v>
      </c>
      <c r="L35" s="28">
        <v>1361</v>
      </c>
      <c r="M35" s="28">
        <v>1307</v>
      </c>
      <c r="N35" s="28">
        <v>1624</v>
      </c>
      <c r="O35" s="28">
        <v>1248</v>
      </c>
      <c r="P35" s="28">
        <v>1323</v>
      </c>
      <c r="Q35" s="28">
        <v>1767</v>
      </c>
      <c r="R35" s="28">
        <v>1563</v>
      </c>
      <c r="S35" s="28">
        <v>1832</v>
      </c>
      <c r="T35" s="28">
        <v>1075</v>
      </c>
      <c r="U35" s="28">
        <v>1161</v>
      </c>
      <c r="V35" s="28">
        <v>1263</v>
      </c>
      <c r="W35" s="28">
        <v>966</v>
      </c>
      <c r="X35" s="28">
        <v>1006</v>
      </c>
      <c r="Y35" s="28">
        <v>967</v>
      </c>
      <c r="Z35" s="28">
        <v>760</v>
      </c>
      <c r="AA35" s="28">
        <f t="shared" si="1"/>
        <v>16169</v>
      </c>
      <c r="AB35" s="34">
        <f t="shared" si="0"/>
        <v>1274.3809523809523</v>
      </c>
    </row>
    <row r="36" spans="2:28" ht="13.5">
      <c r="B36" s="3"/>
      <c r="C36" s="4" t="s">
        <v>52</v>
      </c>
      <c r="D36" s="39"/>
      <c r="E36" s="7" t="s">
        <v>139</v>
      </c>
      <c r="F36" s="28">
        <v>1815</v>
      </c>
      <c r="G36" s="28">
        <v>1942</v>
      </c>
      <c r="H36" s="28">
        <v>1901</v>
      </c>
      <c r="I36" s="28">
        <v>1765</v>
      </c>
      <c r="J36" s="28">
        <v>1444</v>
      </c>
      <c r="K36" s="28">
        <v>1745</v>
      </c>
      <c r="L36" s="28">
        <v>1843</v>
      </c>
      <c r="M36" s="28">
        <v>1684</v>
      </c>
      <c r="N36" s="28">
        <v>1985</v>
      </c>
      <c r="O36" s="28">
        <v>2377</v>
      </c>
      <c r="P36" s="28">
        <v>2539</v>
      </c>
      <c r="Q36" s="28">
        <v>4234</v>
      </c>
      <c r="R36" s="28">
        <v>3849</v>
      </c>
      <c r="S36" s="28">
        <v>3145</v>
      </c>
      <c r="T36" s="28">
        <v>2741</v>
      </c>
      <c r="U36" s="28">
        <v>3271</v>
      </c>
      <c r="V36" s="28">
        <v>2871</v>
      </c>
      <c r="W36" s="28">
        <v>2630</v>
      </c>
      <c r="X36" s="28">
        <v>2366</v>
      </c>
      <c r="Y36" s="28">
        <v>3268</v>
      </c>
      <c r="Z36" s="28">
        <v>2431</v>
      </c>
      <c r="AA36" s="28">
        <f aca="true" t="shared" si="2" ref="AA36:AA67">SUM(F36:Q36)</f>
        <v>25274</v>
      </c>
      <c r="AB36" s="34">
        <f t="shared" si="0"/>
        <v>2468.8571428571427</v>
      </c>
    </row>
    <row r="37" spans="2:28" ht="13.5">
      <c r="B37" s="3"/>
      <c r="C37" s="4" t="s">
        <v>53</v>
      </c>
      <c r="D37" s="39"/>
      <c r="E37" s="7" t="s">
        <v>140</v>
      </c>
      <c r="F37" s="28">
        <v>526</v>
      </c>
      <c r="G37" s="28">
        <v>510</v>
      </c>
      <c r="H37" s="28">
        <v>536</v>
      </c>
      <c r="I37" s="28">
        <v>469</v>
      </c>
      <c r="J37" s="28">
        <v>468</v>
      </c>
      <c r="K37" s="28">
        <v>514</v>
      </c>
      <c r="L37" s="28">
        <v>643</v>
      </c>
      <c r="M37" s="28">
        <v>691</v>
      </c>
      <c r="N37" s="28">
        <v>646</v>
      </c>
      <c r="O37" s="28">
        <v>752</v>
      </c>
      <c r="P37" s="28">
        <v>718</v>
      </c>
      <c r="Q37" s="28">
        <v>879</v>
      </c>
      <c r="R37" s="28">
        <v>716</v>
      </c>
      <c r="S37" s="28">
        <v>467</v>
      </c>
      <c r="T37" s="28">
        <v>386</v>
      </c>
      <c r="U37" s="28">
        <v>367</v>
      </c>
      <c r="V37" s="28">
        <v>338</v>
      </c>
      <c r="W37" s="28">
        <v>436</v>
      </c>
      <c r="X37" s="28">
        <v>269</v>
      </c>
      <c r="Y37" s="28">
        <v>281</v>
      </c>
      <c r="Z37" s="28">
        <v>397</v>
      </c>
      <c r="AA37" s="28">
        <f t="shared" si="2"/>
        <v>7352</v>
      </c>
      <c r="AB37" s="34">
        <f t="shared" si="0"/>
        <v>524.2380952380952</v>
      </c>
    </row>
    <row r="38" spans="2:28" ht="13.5">
      <c r="B38" s="3"/>
      <c r="C38" s="4" t="s">
        <v>54</v>
      </c>
      <c r="D38" s="39"/>
      <c r="E38" s="7" t="s">
        <v>141</v>
      </c>
      <c r="F38" s="28">
        <v>1337</v>
      </c>
      <c r="G38" s="28">
        <v>1179</v>
      </c>
      <c r="H38" s="28">
        <v>1150</v>
      </c>
      <c r="I38" s="28">
        <v>1189</v>
      </c>
      <c r="J38" s="28">
        <v>1078</v>
      </c>
      <c r="K38" s="28">
        <v>1355</v>
      </c>
      <c r="L38" s="28">
        <v>1399</v>
      </c>
      <c r="M38" s="28">
        <v>1350</v>
      </c>
      <c r="N38" s="28">
        <v>1179</v>
      </c>
      <c r="O38" s="28">
        <v>1355</v>
      </c>
      <c r="P38" s="28">
        <v>1369</v>
      </c>
      <c r="Q38" s="28">
        <v>1868</v>
      </c>
      <c r="R38" s="28">
        <v>2529</v>
      </c>
      <c r="S38" s="28">
        <v>1745</v>
      </c>
      <c r="T38" s="28">
        <v>1326</v>
      </c>
      <c r="U38" s="28">
        <v>1999</v>
      </c>
      <c r="V38" s="28">
        <v>1632</v>
      </c>
      <c r="W38" s="28">
        <v>1322</v>
      </c>
      <c r="X38" s="28">
        <v>2193</v>
      </c>
      <c r="Y38" s="28">
        <v>4610</v>
      </c>
      <c r="Z38" s="28">
        <v>3252</v>
      </c>
      <c r="AA38" s="28">
        <f t="shared" si="2"/>
        <v>15808</v>
      </c>
      <c r="AB38" s="34">
        <f t="shared" si="0"/>
        <v>1734.095238095238</v>
      </c>
    </row>
    <row r="39" spans="2:28" ht="13.5">
      <c r="B39" s="3"/>
      <c r="C39" s="4" t="s">
        <v>55</v>
      </c>
      <c r="D39" s="39"/>
      <c r="E39" s="7" t="s">
        <v>142</v>
      </c>
      <c r="F39" s="28">
        <v>771</v>
      </c>
      <c r="G39" s="28">
        <v>916</v>
      </c>
      <c r="H39" s="28">
        <v>871</v>
      </c>
      <c r="I39" s="28">
        <v>771</v>
      </c>
      <c r="J39" s="28">
        <v>745</v>
      </c>
      <c r="K39" s="28">
        <v>816</v>
      </c>
      <c r="L39" s="28">
        <v>1044</v>
      </c>
      <c r="M39" s="28">
        <v>952</v>
      </c>
      <c r="N39" s="28">
        <v>857</v>
      </c>
      <c r="O39" s="28">
        <v>975</v>
      </c>
      <c r="P39" s="28">
        <v>1236</v>
      </c>
      <c r="Q39" s="28">
        <v>2253</v>
      </c>
      <c r="R39" s="28">
        <v>2196</v>
      </c>
      <c r="S39" s="28">
        <v>1322</v>
      </c>
      <c r="T39" s="28">
        <v>795</v>
      </c>
      <c r="U39" s="28">
        <v>884</v>
      </c>
      <c r="V39" s="28">
        <v>764</v>
      </c>
      <c r="W39" s="28">
        <v>674</v>
      </c>
      <c r="X39" s="28">
        <v>569</v>
      </c>
      <c r="Y39" s="28">
        <v>873</v>
      </c>
      <c r="Z39" s="28">
        <v>809</v>
      </c>
      <c r="AA39" s="28">
        <f t="shared" si="2"/>
        <v>12207</v>
      </c>
      <c r="AB39" s="34">
        <f t="shared" si="0"/>
        <v>1004.4285714285714</v>
      </c>
    </row>
    <row r="40" spans="2:28" ht="13.5">
      <c r="B40" s="3" t="s">
        <v>56</v>
      </c>
      <c r="C40" s="4"/>
      <c r="D40" s="39"/>
      <c r="E40" s="7" t="s">
        <v>198</v>
      </c>
      <c r="F40" s="28">
        <v>4877</v>
      </c>
      <c r="G40" s="28">
        <v>4498</v>
      </c>
      <c r="H40" s="28">
        <v>4532</v>
      </c>
      <c r="I40" s="28">
        <v>4815</v>
      </c>
      <c r="J40" s="28">
        <v>5218</v>
      </c>
      <c r="K40" s="28">
        <v>5015</v>
      </c>
      <c r="L40" s="28">
        <v>6183</v>
      </c>
      <c r="M40" s="28">
        <v>5563</v>
      </c>
      <c r="N40" s="28">
        <v>5170</v>
      </c>
      <c r="O40" s="28">
        <v>5999</v>
      </c>
      <c r="P40" s="28">
        <v>10968</v>
      </c>
      <c r="Q40" s="28">
        <v>10607</v>
      </c>
      <c r="R40" s="28">
        <v>24178</v>
      </c>
      <c r="S40" s="28">
        <v>16322</v>
      </c>
      <c r="T40" s="28">
        <v>21971</v>
      </c>
      <c r="U40" s="28">
        <v>16597</v>
      </c>
      <c r="V40" s="28">
        <v>14112</v>
      </c>
      <c r="W40" s="28">
        <v>13544</v>
      </c>
      <c r="X40" s="28">
        <v>11297</v>
      </c>
      <c r="Y40" s="28">
        <v>14757</v>
      </c>
      <c r="Z40" s="28">
        <v>11756</v>
      </c>
      <c r="AA40" s="28">
        <f t="shared" si="2"/>
        <v>73445</v>
      </c>
      <c r="AB40" s="34">
        <f t="shared" si="0"/>
        <v>10379.952380952382</v>
      </c>
    </row>
    <row r="41" spans="2:28" ht="13.5">
      <c r="B41" s="3"/>
      <c r="C41" s="4" t="s">
        <v>57</v>
      </c>
      <c r="D41" s="39"/>
      <c r="E41" s="7" t="s">
        <v>199</v>
      </c>
      <c r="F41" s="28">
        <v>913</v>
      </c>
      <c r="G41" s="28">
        <v>959</v>
      </c>
      <c r="H41" s="28">
        <v>884</v>
      </c>
      <c r="I41" s="28">
        <v>936</v>
      </c>
      <c r="J41" s="28">
        <v>845</v>
      </c>
      <c r="K41" s="28">
        <v>855</v>
      </c>
      <c r="L41" s="28">
        <v>997</v>
      </c>
      <c r="M41" s="28">
        <v>1246</v>
      </c>
      <c r="N41" s="28">
        <v>982</v>
      </c>
      <c r="O41" s="28">
        <v>861</v>
      </c>
      <c r="P41" s="28">
        <v>1054</v>
      </c>
      <c r="Q41" s="28">
        <v>1174</v>
      </c>
      <c r="R41" s="28">
        <v>2974</v>
      </c>
      <c r="S41" s="28">
        <v>2857</v>
      </c>
      <c r="T41" s="28">
        <v>1714</v>
      </c>
      <c r="U41" s="28">
        <v>1233</v>
      </c>
      <c r="V41" s="28">
        <v>963</v>
      </c>
      <c r="W41" s="28">
        <v>824</v>
      </c>
      <c r="X41" s="28">
        <v>805</v>
      </c>
      <c r="Y41" s="28">
        <v>617</v>
      </c>
      <c r="Z41" s="28">
        <v>632</v>
      </c>
      <c r="AA41" s="28">
        <f t="shared" si="2"/>
        <v>11706</v>
      </c>
      <c r="AB41" s="34">
        <f t="shared" si="0"/>
        <v>1158.3333333333333</v>
      </c>
    </row>
    <row r="42" spans="2:28" ht="13.5">
      <c r="B42" s="3"/>
      <c r="C42" s="4" t="s">
        <v>58</v>
      </c>
      <c r="D42" s="39"/>
      <c r="E42" s="7" t="s">
        <v>143</v>
      </c>
      <c r="F42" s="28">
        <v>334</v>
      </c>
      <c r="G42" s="28">
        <v>446</v>
      </c>
      <c r="H42" s="28">
        <v>399</v>
      </c>
      <c r="I42" s="28">
        <v>432</v>
      </c>
      <c r="J42" s="28">
        <v>392</v>
      </c>
      <c r="K42" s="28">
        <v>481</v>
      </c>
      <c r="L42" s="28">
        <v>570</v>
      </c>
      <c r="M42" s="28">
        <v>649</v>
      </c>
      <c r="N42" s="28">
        <v>535</v>
      </c>
      <c r="O42" s="28">
        <v>584</v>
      </c>
      <c r="P42" s="28">
        <v>568</v>
      </c>
      <c r="Q42" s="28">
        <v>552</v>
      </c>
      <c r="R42" s="28">
        <v>359</v>
      </c>
      <c r="S42" s="28">
        <v>364</v>
      </c>
      <c r="T42" s="28">
        <v>317</v>
      </c>
      <c r="U42" s="28">
        <v>252</v>
      </c>
      <c r="V42" s="28">
        <v>275</v>
      </c>
      <c r="W42" s="28">
        <v>252</v>
      </c>
      <c r="X42" s="28">
        <v>223</v>
      </c>
      <c r="Y42" s="28">
        <v>140</v>
      </c>
      <c r="Z42" s="28">
        <v>170</v>
      </c>
      <c r="AA42" s="28">
        <f t="shared" si="2"/>
        <v>5942</v>
      </c>
      <c r="AB42" s="34">
        <f t="shared" si="0"/>
        <v>394.95238095238096</v>
      </c>
    </row>
    <row r="43" spans="2:28" ht="13.5">
      <c r="B43" s="3"/>
      <c r="C43" s="4" t="s">
        <v>59</v>
      </c>
      <c r="D43" s="39"/>
      <c r="E43" s="7" t="s">
        <v>144</v>
      </c>
      <c r="F43" s="28">
        <v>429</v>
      </c>
      <c r="G43" s="28">
        <v>459</v>
      </c>
      <c r="H43" s="28">
        <v>428</v>
      </c>
      <c r="I43" s="28">
        <v>482</v>
      </c>
      <c r="J43" s="28">
        <v>435</v>
      </c>
      <c r="K43" s="28">
        <v>512</v>
      </c>
      <c r="L43" s="28">
        <v>633</v>
      </c>
      <c r="M43" s="28">
        <v>653</v>
      </c>
      <c r="N43" s="28">
        <v>568</v>
      </c>
      <c r="O43" s="28">
        <v>557</v>
      </c>
      <c r="P43" s="28">
        <v>759</v>
      </c>
      <c r="Q43" s="28">
        <v>977</v>
      </c>
      <c r="R43" s="28">
        <v>1470</v>
      </c>
      <c r="S43" s="28">
        <v>1133</v>
      </c>
      <c r="T43" s="28">
        <v>579</v>
      </c>
      <c r="U43" s="28">
        <v>413</v>
      </c>
      <c r="V43" s="28">
        <v>285</v>
      </c>
      <c r="W43" s="28">
        <v>315</v>
      </c>
      <c r="X43" s="28">
        <v>324</v>
      </c>
      <c r="Y43" s="28">
        <v>200</v>
      </c>
      <c r="Z43" s="28">
        <v>258</v>
      </c>
      <c r="AA43" s="28">
        <f t="shared" si="2"/>
        <v>6892</v>
      </c>
      <c r="AB43" s="34">
        <f t="shared" si="0"/>
        <v>565.1904761904761</v>
      </c>
    </row>
    <row r="44" spans="2:28" ht="13.5">
      <c r="B44" s="3"/>
      <c r="C44" s="4" t="s">
        <v>60</v>
      </c>
      <c r="D44" s="39"/>
      <c r="E44" s="7" t="s">
        <v>145</v>
      </c>
      <c r="F44" s="28">
        <v>504</v>
      </c>
      <c r="G44" s="28">
        <v>547</v>
      </c>
      <c r="H44" s="28">
        <v>601</v>
      </c>
      <c r="I44" s="28">
        <v>593</v>
      </c>
      <c r="J44" s="28">
        <v>535</v>
      </c>
      <c r="K44" s="28">
        <v>619</v>
      </c>
      <c r="L44" s="28">
        <v>712</v>
      </c>
      <c r="M44" s="28">
        <v>878</v>
      </c>
      <c r="N44" s="28">
        <v>623</v>
      </c>
      <c r="O44" s="28">
        <v>609</v>
      </c>
      <c r="P44" s="28">
        <v>685</v>
      </c>
      <c r="Q44" s="28">
        <v>625</v>
      </c>
      <c r="R44" s="28">
        <v>562</v>
      </c>
      <c r="S44" s="28">
        <v>563</v>
      </c>
      <c r="T44" s="28">
        <v>516</v>
      </c>
      <c r="U44" s="28">
        <v>446</v>
      </c>
      <c r="V44" s="28">
        <v>439</v>
      </c>
      <c r="W44" s="28">
        <v>437</v>
      </c>
      <c r="X44" s="28">
        <v>397</v>
      </c>
      <c r="Y44" s="28">
        <v>300</v>
      </c>
      <c r="Z44" s="28">
        <v>269</v>
      </c>
      <c r="AA44" s="28">
        <f t="shared" si="2"/>
        <v>7531</v>
      </c>
      <c r="AB44" s="34">
        <f t="shared" si="0"/>
        <v>545.7142857142857</v>
      </c>
    </row>
    <row r="45" spans="2:28" ht="13.5">
      <c r="B45" s="3"/>
      <c r="C45" s="4" t="s">
        <v>61</v>
      </c>
      <c r="D45" s="39"/>
      <c r="E45" s="7" t="s">
        <v>146</v>
      </c>
      <c r="F45" s="28">
        <v>413</v>
      </c>
      <c r="G45" s="28">
        <v>501</v>
      </c>
      <c r="H45" s="28">
        <v>447</v>
      </c>
      <c r="I45" s="28">
        <v>489</v>
      </c>
      <c r="J45" s="28">
        <v>476</v>
      </c>
      <c r="K45" s="28">
        <v>559</v>
      </c>
      <c r="L45" s="28">
        <v>649</v>
      </c>
      <c r="M45" s="28">
        <v>708</v>
      </c>
      <c r="N45" s="28">
        <v>600</v>
      </c>
      <c r="O45" s="28">
        <v>614</v>
      </c>
      <c r="P45" s="28">
        <v>734</v>
      </c>
      <c r="Q45" s="28">
        <v>593</v>
      </c>
      <c r="R45" s="28">
        <v>726</v>
      </c>
      <c r="S45" s="28">
        <v>634</v>
      </c>
      <c r="T45" s="28">
        <v>545</v>
      </c>
      <c r="U45" s="28">
        <v>418</v>
      </c>
      <c r="V45" s="28">
        <v>344</v>
      </c>
      <c r="W45" s="28">
        <v>288</v>
      </c>
      <c r="X45" s="28">
        <v>292</v>
      </c>
      <c r="Y45" s="28">
        <v>220</v>
      </c>
      <c r="Z45" s="28">
        <v>198</v>
      </c>
      <c r="AA45" s="28">
        <f t="shared" si="2"/>
        <v>6783</v>
      </c>
      <c r="AB45" s="34">
        <f t="shared" si="0"/>
        <v>497.5238095238095</v>
      </c>
    </row>
    <row r="46" spans="2:28" ht="13.5">
      <c r="B46" s="3"/>
      <c r="C46" s="4" t="s">
        <v>114</v>
      </c>
      <c r="D46" s="39"/>
      <c r="E46" s="7" t="s">
        <v>147</v>
      </c>
      <c r="F46" s="28">
        <v>449</v>
      </c>
      <c r="G46" s="28">
        <v>527</v>
      </c>
      <c r="H46" s="28">
        <v>520</v>
      </c>
      <c r="I46" s="28">
        <v>551</v>
      </c>
      <c r="J46" s="28">
        <v>539</v>
      </c>
      <c r="K46" s="28">
        <v>527</v>
      </c>
      <c r="L46" s="28">
        <v>689</v>
      </c>
      <c r="M46" s="28">
        <v>725</v>
      </c>
      <c r="N46" s="28">
        <v>665</v>
      </c>
      <c r="O46" s="28">
        <v>686</v>
      </c>
      <c r="P46" s="28">
        <v>757</v>
      </c>
      <c r="Q46" s="28">
        <v>677</v>
      </c>
      <c r="R46" s="28">
        <v>529</v>
      </c>
      <c r="S46" s="28">
        <v>504</v>
      </c>
      <c r="T46" s="28">
        <v>439</v>
      </c>
      <c r="U46" s="28">
        <v>356</v>
      </c>
      <c r="V46" s="28">
        <v>314</v>
      </c>
      <c r="W46" s="28">
        <v>317</v>
      </c>
      <c r="X46" s="28">
        <v>303</v>
      </c>
      <c r="Y46" s="28">
        <v>233</v>
      </c>
      <c r="Z46" s="28">
        <v>266</v>
      </c>
      <c r="AA46" s="28">
        <f t="shared" si="2"/>
        <v>7312</v>
      </c>
      <c r="AB46" s="34">
        <f t="shared" si="0"/>
        <v>503.4761904761905</v>
      </c>
    </row>
    <row r="47" spans="2:28" ht="13.5">
      <c r="B47" s="3"/>
      <c r="C47" s="4" t="s">
        <v>62</v>
      </c>
      <c r="D47" s="39"/>
      <c r="E47" s="7" t="s">
        <v>148</v>
      </c>
      <c r="F47" s="28">
        <v>341</v>
      </c>
      <c r="G47" s="28">
        <v>496</v>
      </c>
      <c r="H47" s="28">
        <v>445</v>
      </c>
      <c r="I47" s="28">
        <v>401</v>
      </c>
      <c r="J47" s="28">
        <v>406</v>
      </c>
      <c r="K47" s="28">
        <v>454</v>
      </c>
      <c r="L47" s="28">
        <v>609</v>
      </c>
      <c r="M47" s="28">
        <v>616</v>
      </c>
      <c r="N47" s="28">
        <v>531</v>
      </c>
      <c r="O47" s="28">
        <v>566</v>
      </c>
      <c r="P47" s="28">
        <v>632</v>
      </c>
      <c r="Q47" s="28">
        <v>491</v>
      </c>
      <c r="R47" s="28">
        <v>353</v>
      </c>
      <c r="S47" s="28">
        <v>382</v>
      </c>
      <c r="T47" s="28">
        <v>279</v>
      </c>
      <c r="U47" s="28">
        <v>246</v>
      </c>
      <c r="V47" s="28">
        <v>220</v>
      </c>
      <c r="W47" s="28">
        <v>271</v>
      </c>
      <c r="X47" s="28">
        <v>226</v>
      </c>
      <c r="Y47" s="28">
        <v>154</v>
      </c>
      <c r="Z47" s="28">
        <v>148</v>
      </c>
      <c r="AA47" s="28">
        <f t="shared" si="2"/>
        <v>5988</v>
      </c>
      <c r="AB47" s="34">
        <f t="shared" si="0"/>
        <v>393.6666666666667</v>
      </c>
    </row>
    <row r="48" spans="2:28" ht="13.5">
      <c r="B48" s="3"/>
      <c r="C48" s="4" t="s">
        <v>63</v>
      </c>
      <c r="D48" s="39"/>
      <c r="E48" s="7" t="s">
        <v>149</v>
      </c>
      <c r="F48" s="28">
        <v>1799</v>
      </c>
      <c r="G48" s="28">
        <v>1694</v>
      </c>
      <c r="H48" s="28">
        <v>1747</v>
      </c>
      <c r="I48" s="28">
        <v>1841</v>
      </c>
      <c r="J48" s="28">
        <v>1598</v>
      </c>
      <c r="K48" s="28">
        <v>1654</v>
      </c>
      <c r="L48" s="28">
        <v>1938</v>
      </c>
      <c r="M48" s="28">
        <v>2325</v>
      </c>
      <c r="N48" s="28">
        <v>1623</v>
      </c>
      <c r="O48" s="28">
        <v>1709</v>
      </c>
      <c r="P48" s="28">
        <v>1950</v>
      </c>
      <c r="Q48" s="28">
        <v>2084</v>
      </c>
      <c r="R48" s="28">
        <v>2623</v>
      </c>
      <c r="S48" s="28">
        <v>2190</v>
      </c>
      <c r="T48" s="28">
        <v>1704</v>
      </c>
      <c r="U48" s="28">
        <v>1328</v>
      </c>
      <c r="V48" s="28">
        <v>1260</v>
      </c>
      <c r="W48" s="28">
        <v>1771</v>
      </c>
      <c r="X48" s="28">
        <v>1593</v>
      </c>
      <c r="Y48" s="28">
        <v>1140</v>
      </c>
      <c r="Z48" s="28">
        <v>1110</v>
      </c>
      <c r="AA48" s="28">
        <f t="shared" si="2"/>
        <v>21962</v>
      </c>
      <c r="AB48" s="34">
        <f t="shared" si="0"/>
        <v>1746.7142857142858</v>
      </c>
    </row>
    <row r="49" spans="2:28" ht="13.5">
      <c r="B49" s="3"/>
      <c r="C49" s="4" t="s">
        <v>64</v>
      </c>
      <c r="D49" s="39"/>
      <c r="E49" s="7" t="s">
        <v>150</v>
      </c>
      <c r="F49" s="28">
        <v>353</v>
      </c>
      <c r="G49" s="28">
        <v>424</v>
      </c>
      <c r="H49" s="28">
        <v>401</v>
      </c>
      <c r="I49" s="28">
        <v>437</v>
      </c>
      <c r="J49" s="28">
        <v>420</v>
      </c>
      <c r="K49" s="28">
        <v>434</v>
      </c>
      <c r="L49" s="28">
        <v>555</v>
      </c>
      <c r="M49" s="28">
        <v>651</v>
      </c>
      <c r="N49" s="28">
        <v>523</v>
      </c>
      <c r="O49" s="28">
        <v>512</v>
      </c>
      <c r="P49" s="28">
        <v>629</v>
      </c>
      <c r="Q49" s="28">
        <v>515</v>
      </c>
      <c r="R49" s="28">
        <v>398</v>
      </c>
      <c r="S49" s="28">
        <v>357</v>
      </c>
      <c r="T49" s="28">
        <v>352</v>
      </c>
      <c r="U49" s="28">
        <v>326</v>
      </c>
      <c r="V49" s="28">
        <v>236</v>
      </c>
      <c r="W49" s="28">
        <v>234</v>
      </c>
      <c r="X49" s="28">
        <v>233</v>
      </c>
      <c r="Y49" s="28">
        <v>191</v>
      </c>
      <c r="Z49" s="28">
        <v>178</v>
      </c>
      <c r="AA49" s="28">
        <f t="shared" si="2"/>
        <v>5854</v>
      </c>
      <c r="AB49" s="34">
        <f t="shared" si="0"/>
        <v>398.04761904761904</v>
      </c>
    </row>
    <row r="50" spans="2:28" ht="13.5">
      <c r="B50" s="3" t="s">
        <v>65</v>
      </c>
      <c r="C50" s="4"/>
      <c r="D50" s="39"/>
      <c r="E50" s="7" t="s">
        <v>200</v>
      </c>
      <c r="F50" s="28">
        <v>4712</v>
      </c>
      <c r="G50" s="28">
        <v>5152</v>
      </c>
      <c r="H50" s="28">
        <v>5889</v>
      </c>
      <c r="I50" s="28">
        <v>4891</v>
      </c>
      <c r="J50" s="28">
        <v>5038</v>
      </c>
      <c r="K50" s="28">
        <v>5225</v>
      </c>
      <c r="L50" s="28">
        <v>6296</v>
      </c>
      <c r="M50" s="28">
        <v>5103</v>
      </c>
      <c r="N50" s="28">
        <v>5700</v>
      </c>
      <c r="O50" s="28">
        <v>6477</v>
      </c>
      <c r="P50" s="28">
        <v>10686</v>
      </c>
      <c r="Q50" s="28">
        <v>9507</v>
      </c>
      <c r="R50" s="28">
        <v>11872</v>
      </c>
      <c r="S50" s="28">
        <v>11184</v>
      </c>
      <c r="T50" s="28">
        <v>13688</v>
      </c>
      <c r="U50" s="28">
        <v>9913</v>
      </c>
      <c r="V50" s="28">
        <v>8518</v>
      </c>
      <c r="W50" s="28">
        <v>5812</v>
      </c>
      <c r="X50" s="28">
        <v>5897</v>
      </c>
      <c r="Y50" s="28">
        <v>7360</v>
      </c>
      <c r="Z50" s="28">
        <v>5436</v>
      </c>
      <c r="AA50" s="28">
        <f t="shared" si="2"/>
        <v>74676</v>
      </c>
      <c r="AB50" s="34">
        <f t="shared" si="0"/>
        <v>7350.285714285715</v>
      </c>
    </row>
    <row r="51" spans="2:28" ht="13.5">
      <c r="B51" s="3"/>
      <c r="C51" s="4" t="s">
        <v>66</v>
      </c>
      <c r="D51" s="39"/>
      <c r="E51" s="7" t="s">
        <v>201</v>
      </c>
      <c r="F51" s="28">
        <v>689</v>
      </c>
      <c r="G51" s="28">
        <v>872</v>
      </c>
      <c r="H51" s="28">
        <v>841</v>
      </c>
      <c r="I51" s="28">
        <v>806</v>
      </c>
      <c r="J51" s="28">
        <v>708</v>
      </c>
      <c r="K51" s="28">
        <v>717</v>
      </c>
      <c r="L51" s="28">
        <v>812</v>
      </c>
      <c r="M51" s="28">
        <v>789</v>
      </c>
      <c r="N51" s="28">
        <v>771</v>
      </c>
      <c r="O51" s="28">
        <v>852</v>
      </c>
      <c r="P51" s="28">
        <v>875</v>
      </c>
      <c r="Q51" s="28">
        <v>891</v>
      </c>
      <c r="R51" s="28">
        <v>809</v>
      </c>
      <c r="S51" s="28">
        <v>768</v>
      </c>
      <c r="T51" s="28">
        <v>1011</v>
      </c>
      <c r="U51" s="28">
        <v>754</v>
      </c>
      <c r="V51" s="28">
        <v>745</v>
      </c>
      <c r="W51" s="28">
        <v>539</v>
      </c>
      <c r="X51" s="28">
        <v>511</v>
      </c>
      <c r="Y51" s="28">
        <v>485</v>
      </c>
      <c r="Z51" s="28">
        <v>424</v>
      </c>
      <c r="AA51" s="28">
        <f t="shared" si="2"/>
        <v>9623</v>
      </c>
      <c r="AB51" s="34">
        <f t="shared" si="0"/>
        <v>746.1428571428571</v>
      </c>
    </row>
    <row r="52" spans="2:28" ht="13.5">
      <c r="B52" s="3"/>
      <c r="C52" s="4" t="s">
        <v>67</v>
      </c>
      <c r="D52" s="39"/>
      <c r="E52" s="7" t="s">
        <v>151</v>
      </c>
      <c r="F52" s="28">
        <v>1426</v>
      </c>
      <c r="G52" s="28">
        <v>1709</v>
      </c>
      <c r="H52" s="28">
        <v>1762</v>
      </c>
      <c r="I52" s="28">
        <v>1385</v>
      </c>
      <c r="J52" s="28">
        <v>1147</v>
      </c>
      <c r="K52" s="28">
        <v>1203</v>
      </c>
      <c r="L52" s="28">
        <v>1462</v>
      </c>
      <c r="M52" s="28">
        <v>1396</v>
      </c>
      <c r="N52" s="28">
        <v>1249</v>
      </c>
      <c r="O52" s="28">
        <v>1341</v>
      </c>
      <c r="P52" s="28">
        <v>1558</v>
      </c>
      <c r="Q52" s="28">
        <v>1697</v>
      </c>
      <c r="R52" s="28">
        <v>1809</v>
      </c>
      <c r="S52" s="28">
        <v>1963</v>
      </c>
      <c r="T52" s="28">
        <v>2323</v>
      </c>
      <c r="U52" s="28">
        <v>1383</v>
      </c>
      <c r="V52" s="28">
        <v>1195</v>
      </c>
      <c r="W52" s="28">
        <v>1039</v>
      </c>
      <c r="X52" s="28">
        <v>1296</v>
      </c>
      <c r="Y52" s="28">
        <v>975</v>
      </c>
      <c r="Z52" s="28">
        <v>917</v>
      </c>
      <c r="AA52" s="28">
        <f t="shared" si="2"/>
        <v>17335</v>
      </c>
      <c r="AB52" s="34">
        <f t="shared" si="0"/>
        <v>1439.7619047619048</v>
      </c>
    </row>
    <row r="53" spans="2:28" ht="13.5">
      <c r="B53" s="3"/>
      <c r="C53" s="4" t="s">
        <v>68</v>
      </c>
      <c r="D53" s="39"/>
      <c r="E53" s="7" t="s">
        <v>152</v>
      </c>
      <c r="F53" s="28">
        <v>398</v>
      </c>
      <c r="G53" s="28">
        <v>522</v>
      </c>
      <c r="H53" s="28">
        <v>432</v>
      </c>
      <c r="I53" s="28">
        <v>400</v>
      </c>
      <c r="J53" s="28">
        <v>473</v>
      </c>
      <c r="K53" s="28">
        <v>464</v>
      </c>
      <c r="L53" s="28">
        <v>614</v>
      </c>
      <c r="M53" s="28">
        <v>629</v>
      </c>
      <c r="N53" s="28">
        <v>588</v>
      </c>
      <c r="O53" s="28">
        <v>588</v>
      </c>
      <c r="P53" s="28">
        <v>810</v>
      </c>
      <c r="Q53" s="28">
        <v>550</v>
      </c>
      <c r="R53" s="28">
        <v>477</v>
      </c>
      <c r="S53" s="28">
        <v>609</v>
      </c>
      <c r="T53" s="28">
        <v>688</v>
      </c>
      <c r="U53" s="28">
        <v>507</v>
      </c>
      <c r="V53" s="28">
        <v>485</v>
      </c>
      <c r="W53" s="28">
        <v>328</v>
      </c>
      <c r="X53" s="28">
        <v>318</v>
      </c>
      <c r="Y53" s="28">
        <v>335</v>
      </c>
      <c r="Z53" s="28">
        <v>211</v>
      </c>
      <c r="AA53" s="28">
        <f t="shared" si="2"/>
        <v>6468</v>
      </c>
      <c r="AB53" s="34">
        <f t="shared" si="0"/>
        <v>496.4761904761905</v>
      </c>
    </row>
    <row r="54" spans="2:28" ht="13.5">
      <c r="B54" s="3"/>
      <c r="C54" s="4" t="s">
        <v>69</v>
      </c>
      <c r="D54" s="39"/>
      <c r="E54" s="7" t="s">
        <v>153</v>
      </c>
      <c r="F54" s="28">
        <v>476</v>
      </c>
      <c r="G54" s="28">
        <v>569</v>
      </c>
      <c r="H54" s="28">
        <v>592</v>
      </c>
      <c r="I54" s="28">
        <v>515</v>
      </c>
      <c r="J54" s="28">
        <v>494</v>
      </c>
      <c r="K54" s="28">
        <v>551</v>
      </c>
      <c r="L54" s="28">
        <v>711</v>
      </c>
      <c r="M54" s="28">
        <v>712</v>
      </c>
      <c r="N54" s="28">
        <v>581</v>
      </c>
      <c r="O54" s="28">
        <v>657</v>
      </c>
      <c r="P54" s="28">
        <v>927</v>
      </c>
      <c r="Q54" s="28">
        <v>669</v>
      </c>
      <c r="R54" s="28">
        <v>570</v>
      </c>
      <c r="S54" s="28">
        <v>597</v>
      </c>
      <c r="T54" s="28">
        <v>773</v>
      </c>
      <c r="U54" s="28">
        <v>462</v>
      </c>
      <c r="V54" s="28">
        <v>437</v>
      </c>
      <c r="W54" s="28">
        <v>289</v>
      </c>
      <c r="X54" s="28">
        <v>341</v>
      </c>
      <c r="Y54" s="28">
        <v>313</v>
      </c>
      <c r="Z54" s="28">
        <v>211</v>
      </c>
      <c r="AA54" s="28">
        <f t="shared" si="2"/>
        <v>7454</v>
      </c>
      <c r="AB54" s="34">
        <f t="shared" si="0"/>
        <v>545.0952380952381</v>
      </c>
    </row>
    <row r="55" spans="2:28" ht="13.5">
      <c r="B55" s="3"/>
      <c r="C55" s="4" t="s">
        <v>70</v>
      </c>
      <c r="D55" s="39"/>
      <c r="E55" s="7" t="s">
        <v>154</v>
      </c>
      <c r="F55" s="28">
        <v>954</v>
      </c>
      <c r="G55" s="28">
        <v>1283</v>
      </c>
      <c r="H55" s="28">
        <v>1096</v>
      </c>
      <c r="I55" s="28">
        <v>950</v>
      </c>
      <c r="J55" s="28">
        <v>910</v>
      </c>
      <c r="K55" s="28">
        <v>889</v>
      </c>
      <c r="L55" s="28">
        <v>1162</v>
      </c>
      <c r="M55" s="28">
        <v>1146</v>
      </c>
      <c r="N55" s="28">
        <v>1082</v>
      </c>
      <c r="O55" s="28">
        <v>1177</v>
      </c>
      <c r="P55" s="28">
        <v>1383</v>
      </c>
      <c r="Q55" s="28">
        <v>1181</v>
      </c>
      <c r="R55" s="28">
        <v>1168</v>
      </c>
      <c r="S55" s="28">
        <v>1220</v>
      </c>
      <c r="T55" s="28">
        <v>1676</v>
      </c>
      <c r="U55" s="28">
        <v>1062</v>
      </c>
      <c r="V55" s="28">
        <v>885</v>
      </c>
      <c r="W55" s="28">
        <v>735</v>
      </c>
      <c r="X55" s="28">
        <v>828</v>
      </c>
      <c r="Y55" s="28">
        <v>725</v>
      </c>
      <c r="Z55" s="28">
        <v>573</v>
      </c>
      <c r="AA55" s="28">
        <f t="shared" si="2"/>
        <v>13213</v>
      </c>
      <c r="AB55" s="34">
        <f t="shared" si="0"/>
        <v>1051.6666666666667</v>
      </c>
    </row>
    <row r="56" spans="2:28" ht="13.5">
      <c r="B56" s="3" t="s">
        <v>71</v>
      </c>
      <c r="C56" s="4"/>
      <c r="D56" s="39"/>
      <c r="E56" s="7" t="s">
        <v>202</v>
      </c>
      <c r="F56" s="28">
        <v>3246</v>
      </c>
      <c r="G56" s="28">
        <v>3390</v>
      </c>
      <c r="H56" s="28">
        <v>3440</v>
      </c>
      <c r="I56" s="28">
        <v>3430</v>
      </c>
      <c r="J56" s="28">
        <v>3913</v>
      </c>
      <c r="K56" s="28">
        <v>4076</v>
      </c>
      <c r="L56" s="28">
        <v>4868</v>
      </c>
      <c r="M56" s="28">
        <v>4001</v>
      </c>
      <c r="N56" s="28">
        <v>4343</v>
      </c>
      <c r="O56" s="28">
        <v>5205</v>
      </c>
      <c r="P56" s="28">
        <v>9167</v>
      </c>
      <c r="Q56" s="28">
        <v>6904</v>
      </c>
      <c r="R56" s="28">
        <v>8764</v>
      </c>
      <c r="S56" s="28">
        <v>8786</v>
      </c>
      <c r="T56" s="28">
        <v>10567</v>
      </c>
      <c r="U56" s="28">
        <v>8260</v>
      </c>
      <c r="V56" s="28">
        <v>7748</v>
      </c>
      <c r="W56" s="28">
        <v>4332</v>
      </c>
      <c r="X56" s="28">
        <v>4058</v>
      </c>
      <c r="Y56" s="28">
        <v>5396</v>
      </c>
      <c r="Z56" s="28">
        <v>4024</v>
      </c>
      <c r="AA56" s="28">
        <f t="shared" si="2"/>
        <v>55983</v>
      </c>
      <c r="AB56" s="34">
        <f t="shared" si="0"/>
        <v>5615.142857142857</v>
      </c>
    </row>
    <row r="57" spans="2:28" ht="13.5">
      <c r="B57" s="3"/>
      <c r="C57" s="4" t="s">
        <v>72</v>
      </c>
      <c r="D57" s="39"/>
      <c r="E57" s="7" t="s">
        <v>203</v>
      </c>
      <c r="F57" s="28">
        <v>752</v>
      </c>
      <c r="G57" s="28">
        <v>1232</v>
      </c>
      <c r="H57" s="28">
        <v>1081</v>
      </c>
      <c r="I57" s="28">
        <v>1131</v>
      </c>
      <c r="J57" s="44">
        <v>1063</v>
      </c>
      <c r="K57" s="28">
        <v>903</v>
      </c>
      <c r="L57" s="28">
        <v>993</v>
      </c>
      <c r="M57" s="28">
        <v>1024</v>
      </c>
      <c r="N57" s="28">
        <v>879</v>
      </c>
      <c r="O57" s="28">
        <v>1057</v>
      </c>
      <c r="P57" s="28">
        <v>1031</v>
      </c>
      <c r="Q57" s="28">
        <v>1019</v>
      </c>
      <c r="R57" s="28">
        <v>1141</v>
      </c>
      <c r="S57" s="28">
        <v>1198</v>
      </c>
      <c r="T57" s="28">
        <v>1008</v>
      </c>
      <c r="U57" s="28">
        <v>1083</v>
      </c>
      <c r="V57" s="46">
        <v>861</v>
      </c>
      <c r="W57" s="28">
        <v>634</v>
      </c>
      <c r="X57" s="28">
        <v>637</v>
      </c>
      <c r="Y57" s="28">
        <v>698</v>
      </c>
      <c r="Z57" s="28">
        <v>591</v>
      </c>
      <c r="AA57" s="28">
        <f t="shared" si="2"/>
        <v>12165</v>
      </c>
      <c r="AB57" s="34">
        <f t="shared" si="0"/>
        <v>953.1428571428571</v>
      </c>
    </row>
    <row r="58" spans="2:28" ht="13.5">
      <c r="B58" s="3"/>
      <c r="C58" s="4" t="s">
        <v>73</v>
      </c>
      <c r="D58" s="39"/>
      <c r="E58" s="7" t="s">
        <v>155</v>
      </c>
      <c r="F58" s="28">
        <v>338</v>
      </c>
      <c r="G58" s="28">
        <v>478</v>
      </c>
      <c r="H58" s="28">
        <v>453</v>
      </c>
      <c r="I58" s="28">
        <v>585</v>
      </c>
      <c r="J58" s="28">
        <v>443</v>
      </c>
      <c r="K58" s="28">
        <v>432</v>
      </c>
      <c r="L58" s="28">
        <v>562</v>
      </c>
      <c r="M58" s="28">
        <v>909</v>
      </c>
      <c r="N58" s="28">
        <v>489</v>
      </c>
      <c r="O58" s="28">
        <v>687</v>
      </c>
      <c r="P58" s="28">
        <v>793</v>
      </c>
      <c r="Q58" s="28">
        <v>581</v>
      </c>
      <c r="R58" s="28">
        <v>472</v>
      </c>
      <c r="S58" s="28">
        <v>506</v>
      </c>
      <c r="T58" s="28">
        <v>525</v>
      </c>
      <c r="U58" s="28">
        <v>726</v>
      </c>
      <c r="V58" s="28">
        <v>272</v>
      </c>
      <c r="W58" s="28">
        <v>325</v>
      </c>
      <c r="X58" s="28">
        <v>247</v>
      </c>
      <c r="Y58" s="28">
        <v>237</v>
      </c>
      <c r="Z58" s="28">
        <v>286</v>
      </c>
      <c r="AA58" s="28">
        <f t="shared" si="2"/>
        <v>6750</v>
      </c>
      <c r="AB58" s="34">
        <f t="shared" si="0"/>
        <v>492.6666666666667</v>
      </c>
    </row>
    <row r="59" spans="2:28" ht="13.5">
      <c r="B59" s="3"/>
      <c r="C59" s="4" t="s">
        <v>74</v>
      </c>
      <c r="D59" s="39"/>
      <c r="E59" s="7" t="s">
        <v>156</v>
      </c>
      <c r="F59" s="28">
        <v>283</v>
      </c>
      <c r="G59" s="28">
        <v>387</v>
      </c>
      <c r="H59" s="28">
        <v>270</v>
      </c>
      <c r="I59" s="28">
        <v>309</v>
      </c>
      <c r="J59" s="28">
        <v>305</v>
      </c>
      <c r="K59" s="28">
        <v>362</v>
      </c>
      <c r="L59" s="28">
        <v>405</v>
      </c>
      <c r="M59" s="28">
        <v>451</v>
      </c>
      <c r="N59" s="28">
        <v>386</v>
      </c>
      <c r="O59" s="28">
        <v>426</v>
      </c>
      <c r="P59" s="28">
        <v>550</v>
      </c>
      <c r="Q59" s="28">
        <v>341</v>
      </c>
      <c r="R59" s="28">
        <v>266</v>
      </c>
      <c r="S59" s="28">
        <v>329</v>
      </c>
      <c r="T59" s="28">
        <v>215</v>
      </c>
      <c r="U59" s="28">
        <v>223</v>
      </c>
      <c r="V59" s="28">
        <v>183</v>
      </c>
      <c r="W59" s="28">
        <v>149</v>
      </c>
      <c r="X59" s="28">
        <v>178</v>
      </c>
      <c r="Y59" s="28">
        <v>194</v>
      </c>
      <c r="Z59" s="28">
        <v>173</v>
      </c>
      <c r="AA59" s="28">
        <f t="shared" si="2"/>
        <v>4475</v>
      </c>
      <c r="AB59" s="34">
        <f t="shared" si="0"/>
        <v>304.04761904761904</v>
      </c>
    </row>
    <row r="60" spans="2:28" ht="13.5">
      <c r="B60" s="3"/>
      <c r="C60" s="4" t="s">
        <v>75</v>
      </c>
      <c r="D60" s="39"/>
      <c r="E60" s="7" t="s">
        <v>157</v>
      </c>
      <c r="F60" s="28">
        <v>276</v>
      </c>
      <c r="G60" s="28">
        <v>328</v>
      </c>
      <c r="H60" s="28">
        <v>253</v>
      </c>
      <c r="I60" s="28">
        <v>283</v>
      </c>
      <c r="J60" s="28">
        <v>263</v>
      </c>
      <c r="K60" s="28">
        <v>323</v>
      </c>
      <c r="L60" s="28">
        <v>413</v>
      </c>
      <c r="M60" s="28">
        <v>390</v>
      </c>
      <c r="N60" s="28">
        <v>381</v>
      </c>
      <c r="O60" s="28">
        <v>453</v>
      </c>
      <c r="P60" s="28">
        <v>557</v>
      </c>
      <c r="Q60" s="28">
        <v>367</v>
      </c>
      <c r="R60" s="28">
        <v>287</v>
      </c>
      <c r="S60" s="28">
        <v>303</v>
      </c>
      <c r="T60" s="28">
        <v>202</v>
      </c>
      <c r="U60" s="28">
        <v>170</v>
      </c>
      <c r="V60" s="28">
        <v>181</v>
      </c>
      <c r="W60" s="28">
        <v>174</v>
      </c>
      <c r="X60" s="28">
        <v>118</v>
      </c>
      <c r="Y60" s="28">
        <v>107</v>
      </c>
      <c r="Z60" s="28">
        <v>111</v>
      </c>
      <c r="AA60" s="28">
        <f t="shared" si="2"/>
        <v>4287</v>
      </c>
      <c r="AB60" s="34">
        <f t="shared" si="0"/>
        <v>282.85714285714283</v>
      </c>
    </row>
    <row r="61" spans="2:28" ht="13.5">
      <c r="B61" s="13"/>
      <c r="C61" s="14" t="s">
        <v>76</v>
      </c>
      <c r="D61" s="39"/>
      <c r="E61" s="7" t="s">
        <v>158</v>
      </c>
      <c r="F61" s="29">
        <v>492</v>
      </c>
      <c r="G61" s="29">
        <v>587</v>
      </c>
      <c r="H61" s="29">
        <v>484</v>
      </c>
      <c r="I61" s="29">
        <v>522</v>
      </c>
      <c r="J61" s="29">
        <v>557</v>
      </c>
      <c r="K61" s="29">
        <v>502</v>
      </c>
      <c r="L61" s="29">
        <v>565</v>
      </c>
      <c r="M61" s="29">
        <v>594</v>
      </c>
      <c r="N61" s="29">
        <v>575</v>
      </c>
      <c r="O61" s="29">
        <v>594</v>
      </c>
      <c r="P61" s="29">
        <v>644</v>
      </c>
      <c r="Q61" s="29">
        <v>533</v>
      </c>
      <c r="R61" s="29">
        <v>550</v>
      </c>
      <c r="S61" s="29">
        <v>536</v>
      </c>
      <c r="T61" s="29">
        <v>364</v>
      </c>
      <c r="U61" s="29">
        <v>317</v>
      </c>
      <c r="V61" s="29">
        <v>297</v>
      </c>
      <c r="W61" s="29">
        <v>295</v>
      </c>
      <c r="X61" s="29">
        <v>222</v>
      </c>
      <c r="Y61" s="29">
        <v>253</v>
      </c>
      <c r="Z61" s="29">
        <v>272</v>
      </c>
      <c r="AA61" s="29">
        <f t="shared" si="2"/>
        <v>6649</v>
      </c>
      <c r="AB61" s="35">
        <f t="shared" si="0"/>
        <v>464.5238095238095</v>
      </c>
    </row>
    <row r="62" spans="2:28" ht="13.5">
      <c r="B62" s="13" t="s">
        <v>77</v>
      </c>
      <c r="C62" s="14"/>
      <c r="D62" s="39"/>
      <c r="E62" s="7" t="s">
        <v>204</v>
      </c>
      <c r="F62" s="29">
        <v>4252</v>
      </c>
      <c r="G62" s="29">
        <v>4408</v>
      </c>
      <c r="H62" s="29">
        <v>4277</v>
      </c>
      <c r="I62" s="29">
        <v>4577</v>
      </c>
      <c r="J62" s="29">
        <v>4581</v>
      </c>
      <c r="K62" s="29">
        <v>4636</v>
      </c>
      <c r="L62" s="29">
        <v>5853</v>
      </c>
      <c r="M62" s="29">
        <v>4298</v>
      </c>
      <c r="N62" s="29">
        <v>4765</v>
      </c>
      <c r="O62" s="29">
        <v>5387</v>
      </c>
      <c r="P62" s="29">
        <v>9463</v>
      </c>
      <c r="Q62" s="29">
        <v>8204</v>
      </c>
      <c r="R62" s="29">
        <v>10071</v>
      </c>
      <c r="S62" s="29">
        <v>10054</v>
      </c>
      <c r="T62" s="29">
        <v>12861</v>
      </c>
      <c r="U62" s="29">
        <v>9295</v>
      </c>
      <c r="V62" s="29">
        <v>7503</v>
      </c>
      <c r="W62" s="29">
        <v>5228</v>
      </c>
      <c r="X62" s="29">
        <v>5354</v>
      </c>
      <c r="Y62" s="29">
        <v>6500</v>
      </c>
      <c r="Z62" s="29">
        <v>4567</v>
      </c>
      <c r="AA62" s="29">
        <f t="shared" si="2"/>
        <v>64701</v>
      </c>
      <c r="AB62" s="35">
        <f t="shared" si="0"/>
        <v>6482.571428571428</v>
      </c>
    </row>
    <row r="63" spans="2:28" ht="13.5">
      <c r="B63" s="13"/>
      <c r="C63" s="14" t="s">
        <v>78</v>
      </c>
      <c r="D63" s="39"/>
      <c r="E63" s="7" t="s">
        <v>205</v>
      </c>
      <c r="F63" s="29">
        <v>1266</v>
      </c>
      <c r="G63" s="29">
        <v>1743</v>
      </c>
      <c r="H63" s="29">
        <v>1549</v>
      </c>
      <c r="I63" s="29">
        <v>1902</v>
      </c>
      <c r="J63" s="29">
        <v>1315</v>
      </c>
      <c r="K63" s="29">
        <v>1147</v>
      </c>
      <c r="L63" s="29">
        <v>1564</v>
      </c>
      <c r="M63" s="29">
        <v>1280</v>
      </c>
      <c r="N63" s="29">
        <v>1262</v>
      </c>
      <c r="O63" s="29">
        <v>1273</v>
      </c>
      <c r="P63" s="29">
        <v>1196</v>
      </c>
      <c r="Q63" s="29">
        <v>1258</v>
      </c>
      <c r="R63" s="29">
        <v>1113</v>
      </c>
      <c r="S63" s="29">
        <v>1368</v>
      </c>
      <c r="T63" s="29">
        <v>2179</v>
      </c>
      <c r="U63" s="29">
        <v>1771</v>
      </c>
      <c r="V63" s="29">
        <v>1284</v>
      </c>
      <c r="W63" s="29">
        <v>1416</v>
      </c>
      <c r="X63" s="29">
        <v>1669</v>
      </c>
      <c r="Y63" s="29">
        <v>1176</v>
      </c>
      <c r="Z63" s="29">
        <v>783</v>
      </c>
      <c r="AA63" s="29">
        <f t="shared" si="2"/>
        <v>16755</v>
      </c>
      <c r="AB63" s="35">
        <f t="shared" si="0"/>
        <v>1405.4285714285713</v>
      </c>
    </row>
    <row r="64" spans="2:28" ht="13.5">
      <c r="B64" s="13"/>
      <c r="C64" s="14" t="s">
        <v>79</v>
      </c>
      <c r="D64" s="39"/>
      <c r="E64" s="7" t="s">
        <v>159</v>
      </c>
      <c r="F64" s="29">
        <v>831</v>
      </c>
      <c r="G64" s="29">
        <v>941</v>
      </c>
      <c r="H64" s="29">
        <v>874</v>
      </c>
      <c r="I64" s="29">
        <v>923</v>
      </c>
      <c r="J64" s="29">
        <v>807</v>
      </c>
      <c r="K64" s="29">
        <v>793</v>
      </c>
      <c r="L64" s="29">
        <v>882</v>
      </c>
      <c r="M64" s="29">
        <v>809</v>
      </c>
      <c r="N64" s="29">
        <v>768</v>
      </c>
      <c r="O64" s="29">
        <v>925</v>
      </c>
      <c r="P64" s="29">
        <v>1002</v>
      </c>
      <c r="Q64" s="29">
        <v>1132</v>
      </c>
      <c r="R64" s="29">
        <v>929</v>
      </c>
      <c r="S64" s="29">
        <v>1534</v>
      </c>
      <c r="T64" s="29">
        <v>1149</v>
      </c>
      <c r="U64" s="29">
        <v>961</v>
      </c>
      <c r="V64" s="29">
        <v>769</v>
      </c>
      <c r="W64" s="29">
        <v>981</v>
      </c>
      <c r="X64" s="29">
        <v>885</v>
      </c>
      <c r="Y64" s="29">
        <v>830</v>
      </c>
      <c r="Z64" s="29">
        <v>625</v>
      </c>
      <c r="AA64" s="29">
        <f t="shared" si="2"/>
        <v>10687</v>
      </c>
      <c r="AB64" s="35">
        <f t="shared" si="0"/>
        <v>921.4285714285714</v>
      </c>
    </row>
    <row r="65" spans="2:28" ht="13.5">
      <c r="B65" s="13"/>
      <c r="C65" s="14" t="s">
        <v>80</v>
      </c>
      <c r="D65" s="39"/>
      <c r="E65" s="7" t="s">
        <v>160</v>
      </c>
      <c r="F65" s="29">
        <v>808</v>
      </c>
      <c r="G65" s="29">
        <v>1187</v>
      </c>
      <c r="H65" s="29">
        <v>1060</v>
      </c>
      <c r="I65" s="29">
        <v>1277</v>
      </c>
      <c r="J65" s="29">
        <v>1131</v>
      </c>
      <c r="K65" s="29">
        <v>1113</v>
      </c>
      <c r="L65" s="29">
        <v>1145</v>
      </c>
      <c r="M65" s="29">
        <v>977</v>
      </c>
      <c r="N65" s="29">
        <v>1038</v>
      </c>
      <c r="O65" s="29">
        <v>1224</v>
      </c>
      <c r="P65" s="29">
        <v>1414</v>
      </c>
      <c r="Q65" s="29">
        <v>1663</v>
      </c>
      <c r="R65" s="29">
        <v>1819</v>
      </c>
      <c r="S65" s="29">
        <v>2377</v>
      </c>
      <c r="T65" s="29">
        <v>1660</v>
      </c>
      <c r="U65" s="29">
        <v>1355</v>
      </c>
      <c r="V65" s="29">
        <v>1145</v>
      </c>
      <c r="W65" s="29">
        <v>1103</v>
      </c>
      <c r="X65" s="29">
        <v>1132</v>
      </c>
      <c r="Y65" s="29">
        <v>1154</v>
      </c>
      <c r="Z65" s="29">
        <v>1053</v>
      </c>
      <c r="AA65" s="29">
        <f t="shared" si="2"/>
        <v>14037</v>
      </c>
      <c r="AB65" s="35">
        <f t="shared" si="0"/>
        <v>1277.857142857143</v>
      </c>
    </row>
    <row r="66" spans="2:28" ht="13.5">
      <c r="B66" s="13"/>
      <c r="C66" s="14" t="s">
        <v>81</v>
      </c>
      <c r="D66" s="39"/>
      <c r="E66" s="7" t="s">
        <v>161</v>
      </c>
      <c r="F66" s="29">
        <v>424</v>
      </c>
      <c r="G66" s="29">
        <v>516</v>
      </c>
      <c r="H66" s="29">
        <v>448</v>
      </c>
      <c r="I66" s="29">
        <v>576</v>
      </c>
      <c r="J66" s="29">
        <v>683</v>
      </c>
      <c r="K66" s="29">
        <v>616</v>
      </c>
      <c r="L66" s="29">
        <v>716</v>
      </c>
      <c r="M66" s="29">
        <v>539</v>
      </c>
      <c r="N66" s="29">
        <v>595</v>
      </c>
      <c r="O66" s="29">
        <v>615</v>
      </c>
      <c r="P66" s="29">
        <v>1714</v>
      </c>
      <c r="Q66" s="29">
        <v>631</v>
      </c>
      <c r="R66" s="29">
        <v>587</v>
      </c>
      <c r="S66" s="29">
        <v>566</v>
      </c>
      <c r="T66" s="29">
        <v>532</v>
      </c>
      <c r="U66" s="29">
        <v>488</v>
      </c>
      <c r="V66" s="29">
        <v>439</v>
      </c>
      <c r="W66" s="29">
        <v>404</v>
      </c>
      <c r="X66" s="29">
        <v>400</v>
      </c>
      <c r="Y66" s="29">
        <v>292</v>
      </c>
      <c r="Z66" s="29">
        <v>278</v>
      </c>
      <c r="AA66" s="29">
        <f t="shared" si="2"/>
        <v>8073</v>
      </c>
      <c r="AB66" s="35">
        <f t="shared" si="0"/>
        <v>574.2380952380952</v>
      </c>
    </row>
    <row r="67" spans="2:28" ht="13.5">
      <c r="B67" s="13"/>
      <c r="C67" s="14" t="s">
        <v>82</v>
      </c>
      <c r="D67" s="39"/>
      <c r="E67" s="7" t="s">
        <v>162</v>
      </c>
      <c r="F67" s="29">
        <v>216</v>
      </c>
      <c r="G67" s="29">
        <v>273</v>
      </c>
      <c r="H67" s="29">
        <v>245</v>
      </c>
      <c r="I67" s="29">
        <v>250</v>
      </c>
      <c r="J67" s="29">
        <v>283</v>
      </c>
      <c r="K67" s="29">
        <v>278</v>
      </c>
      <c r="L67" s="29">
        <v>310</v>
      </c>
      <c r="M67" s="29">
        <v>258</v>
      </c>
      <c r="N67" s="29">
        <v>294</v>
      </c>
      <c r="O67" s="29">
        <v>348</v>
      </c>
      <c r="P67" s="29">
        <v>468</v>
      </c>
      <c r="Q67" s="29">
        <v>309</v>
      </c>
      <c r="R67" s="29">
        <v>209</v>
      </c>
      <c r="S67" s="29">
        <v>227</v>
      </c>
      <c r="T67" s="29">
        <v>173</v>
      </c>
      <c r="U67" s="29">
        <v>134</v>
      </c>
      <c r="V67" s="29">
        <v>137</v>
      </c>
      <c r="W67" s="29">
        <v>130</v>
      </c>
      <c r="X67" s="29">
        <v>110</v>
      </c>
      <c r="Y67" s="29">
        <v>68</v>
      </c>
      <c r="Z67" s="29">
        <v>70</v>
      </c>
      <c r="AA67" s="29">
        <f t="shared" si="2"/>
        <v>3532</v>
      </c>
      <c r="AB67" s="35">
        <f t="shared" si="0"/>
        <v>228.0952380952381</v>
      </c>
    </row>
    <row r="68" spans="2:28" ht="13.5">
      <c r="B68" s="13"/>
      <c r="C68" s="14" t="s">
        <v>83</v>
      </c>
      <c r="D68" s="39"/>
      <c r="E68" s="7" t="s">
        <v>163</v>
      </c>
      <c r="F68" s="29">
        <v>426</v>
      </c>
      <c r="G68" s="29">
        <v>553</v>
      </c>
      <c r="H68" s="29">
        <v>517</v>
      </c>
      <c r="I68" s="29">
        <v>575</v>
      </c>
      <c r="J68" s="29">
        <v>567</v>
      </c>
      <c r="K68" s="29">
        <v>440</v>
      </c>
      <c r="L68" s="29">
        <v>556</v>
      </c>
      <c r="M68" s="29">
        <v>475</v>
      </c>
      <c r="N68" s="29">
        <v>524</v>
      </c>
      <c r="O68" s="29">
        <v>508</v>
      </c>
      <c r="P68" s="29">
        <v>605</v>
      </c>
      <c r="Q68" s="29">
        <v>488</v>
      </c>
      <c r="R68" s="29">
        <v>418</v>
      </c>
      <c r="S68" s="29">
        <v>555</v>
      </c>
      <c r="T68" s="29">
        <v>483</v>
      </c>
      <c r="U68" s="29">
        <v>535</v>
      </c>
      <c r="V68" s="29">
        <v>443</v>
      </c>
      <c r="W68" s="29">
        <v>390</v>
      </c>
      <c r="X68" s="29">
        <v>432</v>
      </c>
      <c r="Y68" s="29">
        <v>376</v>
      </c>
      <c r="Z68" s="29">
        <v>261</v>
      </c>
      <c r="AA68" s="29">
        <f aca="true" t="shared" si="3" ref="AA68:AA99">SUM(F68:Q68)</f>
        <v>6234</v>
      </c>
      <c r="AB68" s="35">
        <f t="shared" si="0"/>
        <v>482.23809523809524</v>
      </c>
    </row>
    <row r="69" spans="2:28" ht="13.5">
      <c r="B69" s="13" t="s">
        <v>84</v>
      </c>
      <c r="C69" s="14"/>
      <c r="D69" s="39"/>
      <c r="E69" s="7" t="s">
        <v>206</v>
      </c>
      <c r="F69" s="29">
        <v>5892</v>
      </c>
      <c r="G69" s="29">
        <v>5476</v>
      </c>
      <c r="H69" s="29">
        <v>5399</v>
      </c>
      <c r="I69" s="29">
        <v>5572</v>
      </c>
      <c r="J69" s="29">
        <v>5863</v>
      </c>
      <c r="K69" s="29">
        <v>5748</v>
      </c>
      <c r="L69" s="29">
        <v>6899</v>
      </c>
      <c r="M69" s="29">
        <v>5665</v>
      </c>
      <c r="N69" s="29">
        <v>5967</v>
      </c>
      <c r="O69" s="29">
        <v>6441</v>
      </c>
      <c r="P69" s="29">
        <v>10434</v>
      </c>
      <c r="Q69" s="29">
        <v>8881</v>
      </c>
      <c r="R69" s="29">
        <v>11068</v>
      </c>
      <c r="S69" s="29">
        <v>10279</v>
      </c>
      <c r="T69" s="29">
        <v>12896</v>
      </c>
      <c r="U69" s="29">
        <v>10259</v>
      </c>
      <c r="V69" s="29">
        <v>8918</v>
      </c>
      <c r="W69" s="29">
        <v>6386</v>
      </c>
      <c r="X69" s="29">
        <v>7047</v>
      </c>
      <c r="Y69" s="29">
        <v>7334</v>
      </c>
      <c r="Z69" s="29">
        <v>5870</v>
      </c>
      <c r="AA69" s="29">
        <f t="shared" si="3"/>
        <v>78237</v>
      </c>
      <c r="AB69" s="35">
        <f aca="true" t="shared" si="4" ref="AB69:AB108">SUM(F69:Z69)/21</f>
        <v>7537.809523809524</v>
      </c>
    </row>
    <row r="70" spans="2:28" ht="13.5">
      <c r="B70" s="13"/>
      <c r="C70" s="14" t="s">
        <v>115</v>
      </c>
      <c r="D70" s="39"/>
      <c r="E70" s="7" t="s">
        <v>207</v>
      </c>
      <c r="F70" s="29">
        <v>773</v>
      </c>
      <c r="G70" s="29">
        <v>860</v>
      </c>
      <c r="H70" s="29">
        <v>705</v>
      </c>
      <c r="I70" s="29">
        <v>813</v>
      </c>
      <c r="J70" s="29">
        <v>712</v>
      </c>
      <c r="K70" s="29">
        <v>728</v>
      </c>
      <c r="L70" s="29">
        <v>751</v>
      </c>
      <c r="M70" s="29">
        <v>719</v>
      </c>
      <c r="N70" s="29">
        <v>724</v>
      </c>
      <c r="O70" s="29">
        <v>753</v>
      </c>
      <c r="P70" s="29">
        <v>879</v>
      </c>
      <c r="Q70" s="29">
        <v>896</v>
      </c>
      <c r="R70" s="29">
        <v>898</v>
      </c>
      <c r="S70" s="29">
        <v>762</v>
      </c>
      <c r="T70" s="29">
        <v>824</v>
      </c>
      <c r="U70" s="29">
        <v>750</v>
      </c>
      <c r="V70" s="29">
        <v>745</v>
      </c>
      <c r="W70" s="29">
        <v>705</v>
      </c>
      <c r="X70" s="29">
        <v>789</v>
      </c>
      <c r="Y70" s="29">
        <v>630</v>
      </c>
      <c r="Z70" s="29">
        <v>627</v>
      </c>
      <c r="AA70" s="29">
        <f t="shared" si="3"/>
        <v>9313</v>
      </c>
      <c r="AB70" s="35">
        <f t="shared" si="4"/>
        <v>763.952380952381</v>
      </c>
    </row>
    <row r="71" spans="2:28" ht="13.5">
      <c r="B71" s="13"/>
      <c r="C71" s="14" t="s">
        <v>85</v>
      </c>
      <c r="D71" s="39"/>
      <c r="E71" s="7" t="s">
        <v>164</v>
      </c>
      <c r="F71" s="29">
        <v>942</v>
      </c>
      <c r="G71" s="29">
        <v>1121</v>
      </c>
      <c r="H71" s="29">
        <v>1019</v>
      </c>
      <c r="I71" s="29">
        <v>908</v>
      </c>
      <c r="J71" s="29">
        <v>888</v>
      </c>
      <c r="K71" s="29">
        <v>879</v>
      </c>
      <c r="L71" s="29">
        <v>920</v>
      </c>
      <c r="M71" s="29">
        <v>852</v>
      </c>
      <c r="N71" s="29">
        <v>884</v>
      </c>
      <c r="O71" s="29">
        <v>996</v>
      </c>
      <c r="P71" s="29">
        <v>1075</v>
      </c>
      <c r="Q71" s="29">
        <v>974</v>
      </c>
      <c r="R71" s="29">
        <v>921</v>
      </c>
      <c r="S71" s="29">
        <v>785</v>
      </c>
      <c r="T71" s="29">
        <v>995</v>
      </c>
      <c r="U71" s="29">
        <v>782</v>
      </c>
      <c r="V71" s="29">
        <v>753</v>
      </c>
      <c r="W71" s="29">
        <v>713</v>
      </c>
      <c r="X71" s="29">
        <v>811</v>
      </c>
      <c r="Y71" s="29">
        <v>696</v>
      </c>
      <c r="Z71" s="29">
        <v>536</v>
      </c>
      <c r="AA71" s="29">
        <f t="shared" si="3"/>
        <v>11458</v>
      </c>
      <c r="AB71" s="35">
        <f t="shared" si="4"/>
        <v>878.5714285714286</v>
      </c>
    </row>
    <row r="72" spans="2:28" ht="13.5">
      <c r="B72" s="13"/>
      <c r="C72" s="14" t="s">
        <v>86</v>
      </c>
      <c r="D72" s="39"/>
      <c r="E72" s="7" t="s">
        <v>165</v>
      </c>
      <c r="F72" s="29">
        <v>375</v>
      </c>
      <c r="G72" s="29">
        <v>462</v>
      </c>
      <c r="H72" s="29">
        <v>382</v>
      </c>
      <c r="I72" s="29">
        <v>384</v>
      </c>
      <c r="J72" s="29">
        <v>361</v>
      </c>
      <c r="K72" s="29">
        <v>390</v>
      </c>
      <c r="L72" s="29">
        <v>463</v>
      </c>
      <c r="M72" s="29">
        <v>375</v>
      </c>
      <c r="N72" s="29">
        <v>436</v>
      </c>
      <c r="O72" s="29">
        <v>487</v>
      </c>
      <c r="P72" s="29">
        <v>582</v>
      </c>
      <c r="Q72" s="29">
        <v>416</v>
      </c>
      <c r="R72" s="29">
        <v>386</v>
      </c>
      <c r="S72" s="29">
        <v>376</v>
      </c>
      <c r="T72" s="29">
        <v>352</v>
      </c>
      <c r="U72" s="29">
        <v>320</v>
      </c>
      <c r="V72" s="29">
        <v>274</v>
      </c>
      <c r="W72" s="29">
        <v>269</v>
      </c>
      <c r="X72" s="29">
        <v>243</v>
      </c>
      <c r="Y72" s="29">
        <v>191</v>
      </c>
      <c r="Z72" s="29">
        <v>187</v>
      </c>
      <c r="AA72" s="29">
        <f t="shared" si="3"/>
        <v>5113</v>
      </c>
      <c r="AB72" s="35">
        <f t="shared" si="4"/>
        <v>367.1904761904762</v>
      </c>
    </row>
    <row r="73" spans="2:28" ht="13.5">
      <c r="B73" s="13"/>
      <c r="C73" s="14" t="s">
        <v>87</v>
      </c>
      <c r="D73" s="39"/>
      <c r="E73" s="7" t="s">
        <v>166</v>
      </c>
      <c r="F73" s="29">
        <v>517</v>
      </c>
      <c r="G73" s="29">
        <v>482</v>
      </c>
      <c r="H73" s="29">
        <v>495</v>
      </c>
      <c r="I73" s="29">
        <v>461</v>
      </c>
      <c r="J73" s="29">
        <v>472</v>
      </c>
      <c r="K73" s="29">
        <v>434</v>
      </c>
      <c r="L73" s="29">
        <v>566</v>
      </c>
      <c r="M73" s="29">
        <v>463</v>
      </c>
      <c r="N73" s="29">
        <v>462</v>
      </c>
      <c r="O73" s="29">
        <v>535</v>
      </c>
      <c r="P73" s="29">
        <v>663</v>
      </c>
      <c r="Q73" s="29">
        <v>595</v>
      </c>
      <c r="R73" s="29">
        <v>498</v>
      </c>
      <c r="S73" s="29">
        <v>482</v>
      </c>
      <c r="T73" s="29">
        <v>427</v>
      </c>
      <c r="U73" s="29">
        <v>380</v>
      </c>
      <c r="V73" s="29">
        <v>330</v>
      </c>
      <c r="W73" s="29">
        <v>291</v>
      </c>
      <c r="X73" s="29">
        <v>276</v>
      </c>
      <c r="Y73" s="29">
        <v>275</v>
      </c>
      <c r="Z73" s="29">
        <v>269</v>
      </c>
      <c r="AA73" s="29">
        <f t="shared" si="3"/>
        <v>6145</v>
      </c>
      <c r="AB73" s="35">
        <f t="shared" si="4"/>
        <v>446.3333333333333</v>
      </c>
    </row>
    <row r="74" spans="2:28" ht="13.5">
      <c r="B74" s="13"/>
      <c r="C74" s="14" t="s">
        <v>88</v>
      </c>
      <c r="D74" s="39"/>
      <c r="E74" s="7" t="s">
        <v>167</v>
      </c>
      <c r="F74" s="29">
        <v>231</v>
      </c>
      <c r="G74" s="29">
        <v>276</v>
      </c>
      <c r="H74" s="29">
        <v>225</v>
      </c>
      <c r="I74" s="29">
        <v>249</v>
      </c>
      <c r="J74" s="29">
        <v>268</v>
      </c>
      <c r="K74" s="29">
        <v>266</v>
      </c>
      <c r="L74" s="29">
        <v>304</v>
      </c>
      <c r="M74" s="29">
        <v>260</v>
      </c>
      <c r="N74" s="29">
        <v>305</v>
      </c>
      <c r="O74" s="29">
        <v>346</v>
      </c>
      <c r="P74" s="29">
        <v>480</v>
      </c>
      <c r="Q74" s="29">
        <v>267</v>
      </c>
      <c r="R74" s="29">
        <v>203</v>
      </c>
      <c r="S74" s="29">
        <v>225</v>
      </c>
      <c r="T74" s="29">
        <v>194</v>
      </c>
      <c r="U74" s="29">
        <v>116</v>
      </c>
      <c r="V74" s="29">
        <v>159</v>
      </c>
      <c r="W74" s="29">
        <v>151</v>
      </c>
      <c r="X74" s="29">
        <v>122</v>
      </c>
      <c r="Y74" s="29">
        <v>112</v>
      </c>
      <c r="Z74" s="29">
        <v>84</v>
      </c>
      <c r="AA74" s="29">
        <f t="shared" si="3"/>
        <v>3477</v>
      </c>
      <c r="AB74" s="35">
        <f t="shared" si="4"/>
        <v>230.61904761904762</v>
      </c>
    </row>
    <row r="75" spans="2:28" ht="13.5">
      <c r="B75" s="13"/>
      <c r="C75" s="14" t="s">
        <v>89</v>
      </c>
      <c r="D75" s="39"/>
      <c r="E75" s="7" t="s">
        <v>168</v>
      </c>
      <c r="F75" s="29">
        <v>926</v>
      </c>
      <c r="G75" s="29">
        <v>1031</v>
      </c>
      <c r="H75" s="29">
        <v>970</v>
      </c>
      <c r="I75" s="29">
        <v>907</v>
      </c>
      <c r="J75" s="29">
        <v>835</v>
      </c>
      <c r="K75" s="29">
        <v>835</v>
      </c>
      <c r="L75" s="29">
        <v>952</v>
      </c>
      <c r="M75" s="29">
        <v>750</v>
      </c>
      <c r="N75" s="29">
        <v>860</v>
      </c>
      <c r="O75" s="29">
        <v>857</v>
      </c>
      <c r="P75" s="29">
        <v>1029</v>
      </c>
      <c r="Q75" s="29">
        <v>1090</v>
      </c>
      <c r="R75" s="29">
        <v>1045</v>
      </c>
      <c r="S75" s="29">
        <v>975</v>
      </c>
      <c r="T75" s="29">
        <v>1067</v>
      </c>
      <c r="U75" s="29">
        <v>900</v>
      </c>
      <c r="V75" s="29">
        <v>791</v>
      </c>
      <c r="W75" s="29">
        <v>801</v>
      </c>
      <c r="X75" s="29">
        <v>822</v>
      </c>
      <c r="Y75" s="29">
        <v>824</v>
      </c>
      <c r="Z75" s="29">
        <v>744</v>
      </c>
      <c r="AA75" s="29">
        <f t="shared" si="3"/>
        <v>11042</v>
      </c>
      <c r="AB75" s="35">
        <f t="shared" si="4"/>
        <v>905.2857142857143</v>
      </c>
    </row>
    <row r="76" spans="2:28" ht="13.5">
      <c r="B76" s="13"/>
      <c r="C76" s="14" t="s">
        <v>90</v>
      </c>
      <c r="D76" s="39"/>
      <c r="E76" s="7" t="s">
        <v>169</v>
      </c>
      <c r="F76" s="29">
        <v>650</v>
      </c>
      <c r="G76" s="29">
        <v>682</v>
      </c>
      <c r="H76" s="29">
        <v>656</v>
      </c>
      <c r="I76" s="29">
        <v>661</v>
      </c>
      <c r="J76" s="29">
        <v>850</v>
      </c>
      <c r="K76" s="29">
        <v>557</v>
      </c>
      <c r="L76" s="29">
        <v>743</v>
      </c>
      <c r="M76" s="29">
        <v>632</v>
      </c>
      <c r="N76" s="29">
        <v>683</v>
      </c>
      <c r="O76" s="29">
        <v>685</v>
      </c>
      <c r="P76" s="29">
        <v>862</v>
      </c>
      <c r="Q76" s="29">
        <v>794</v>
      </c>
      <c r="R76" s="29">
        <v>668</v>
      </c>
      <c r="S76" s="29">
        <v>654</v>
      </c>
      <c r="T76" s="29">
        <v>670</v>
      </c>
      <c r="U76" s="29">
        <v>631</v>
      </c>
      <c r="V76" s="29">
        <v>539</v>
      </c>
      <c r="W76" s="29">
        <v>491</v>
      </c>
      <c r="X76" s="29">
        <v>443</v>
      </c>
      <c r="Y76" s="29">
        <v>436</v>
      </c>
      <c r="Z76" s="29">
        <v>374</v>
      </c>
      <c r="AA76" s="29">
        <f t="shared" si="3"/>
        <v>8455</v>
      </c>
      <c r="AB76" s="35">
        <f t="shared" si="4"/>
        <v>636.2380952380952</v>
      </c>
    </row>
    <row r="77" spans="2:28" ht="13.5">
      <c r="B77" s="13"/>
      <c r="C77" s="14" t="s">
        <v>91</v>
      </c>
      <c r="D77" s="39"/>
      <c r="E77" s="7" t="s">
        <v>170</v>
      </c>
      <c r="F77" s="29">
        <v>771</v>
      </c>
      <c r="G77" s="29">
        <v>769</v>
      </c>
      <c r="H77" s="29">
        <v>827</v>
      </c>
      <c r="I77" s="29">
        <v>754</v>
      </c>
      <c r="J77" s="29">
        <v>751</v>
      </c>
      <c r="K77" s="29">
        <v>686</v>
      </c>
      <c r="L77" s="29">
        <v>836</v>
      </c>
      <c r="M77" s="29">
        <v>775</v>
      </c>
      <c r="N77" s="29">
        <v>762</v>
      </c>
      <c r="O77" s="29">
        <v>783</v>
      </c>
      <c r="P77" s="29">
        <v>841</v>
      </c>
      <c r="Q77" s="29">
        <v>851</v>
      </c>
      <c r="R77" s="29">
        <v>789</v>
      </c>
      <c r="S77" s="29">
        <v>678</v>
      </c>
      <c r="T77" s="29">
        <v>725</v>
      </c>
      <c r="U77" s="29">
        <v>603</v>
      </c>
      <c r="V77" s="29">
        <v>583</v>
      </c>
      <c r="W77" s="29">
        <v>488</v>
      </c>
      <c r="X77" s="29">
        <v>518</v>
      </c>
      <c r="Y77" s="29">
        <v>444</v>
      </c>
      <c r="Z77" s="29">
        <v>503</v>
      </c>
      <c r="AA77" s="29">
        <f t="shared" si="3"/>
        <v>9406</v>
      </c>
      <c r="AB77" s="35">
        <f t="shared" si="4"/>
        <v>701.7619047619048</v>
      </c>
    </row>
    <row r="78" spans="2:28" ht="13.5">
      <c r="B78" s="13"/>
      <c r="C78" s="14" t="s">
        <v>92</v>
      </c>
      <c r="D78" s="39"/>
      <c r="E78" s="7" t="s">
        <v>171</v>
      </c>
      <c r="F78" s="29">
        <v>354</v>
      </c>
      <c r="G78" s="29">
        <v>380</v>
      </c>
      <c r="H78" s="29">
        <v>404</v>
      </c>
      <c r="I78" s="29">
        <v>384</v>
      </c>
      <c r="J78" s="29">
        <v>413</v>
      </c>
      <c r="K78" s="29">
        <v>354</v>
      </c>
      <c r="L78" s="29">
        <v>401</v>
      </c>
      <c r="M78" s="29">
        <v>418</v>
      </c>
      <c r="N78" s="29">
        <v>419</v>
      </c>
      <c r="O78" s="29">
        <v>489</v>
      </c>
      <c r="P78" s="29">
        <v>608</v>
      </c>
      <c r="Q78" s="29">
        <v>478</v>
      </c>
      <c r="R78" s="29">
        <v>330</v>
      </c>
      <c r="S78" s="29">
        <v>296</v>
      </c>
      <c r="T78" s="29">
        <v>263</v>
      </c>
      <c r="U78" s="29">
        <v>183</v>
      </c>
      <c r="V78" s="29">
        <v>260</v>
      </c>
      <c r="W78" s="29">
        <v>236</v>
      </c>
      <c r="X78" s="29">
        <v>333</v>
      </c>
      <c r="Y78" s="29">
        <v>208</v>
      </c>
      <c r="Z78" s="29">
        <v>135</v>
      </c>
      <c r="AA78" s="29">
        <f t="shared" si="3"/>
        <v>5102</v>
      </c>
      <c r="AB78" s="35">
        <f t="shared" si="4"/>
        <v>349.8095238095238</v>
      </c>
    </row>
    <row r="79" spans="2:28" ht="13.5">
      <c r="B79" s="13"/>
      <c r="C79" s="14" t="s">
        <v>93</v>
      </c>
      <c r="D79" s="39"/>
      <c r="E79" s="7" t="s">
        <v>172</v>
      </c>
      <c r="F79" s="29">
        <v>367</v>
      </c>
      <c r="G79" s="29">
        <v>362</v>
      </c>
      <c r="H79" s="29">
        <v>340</v>
      </c>
      <c r="I79" s="29">
        <v>317</v>
      </c>
      <c r="J79" s="29">
        <v>371</v>
      </c>
      <c r="K79" s="29">
        <v>368</v>
      </c>
      <c r="L79" s="29">
        <v>373</v>
      </c>
      <c r="M79" s="29">
        <v>332</v>
      </c>
      <c r="N79" s="29">
        <v>394</v>
      </c>
      <c r="O79" s="29">
        <v>369</v>
      </c>
      <c r="P79" s="29">
        <v>588</v>
      </c>
      <c r="Q79" s="29">
        <v>395</v>
      </c>
      <c r="R79" s="29">
        <v>301</v>
      </c>
      <c r="S79" s="29">
        <v>305</v>
      </c>
      <c r="T79" s="29">
        <v>258</v>
      </c>
      <c r="U79" s="29">
        <v>214</v>
      </c>
      <c r="V79" s="29">
        <v>218</v>
      </c>
      <c r="W79" s="29">
        <v>202</v>
      </c>
      <c r="X79" s="29">
        <v>261</v>
      </c>
      <c r="Y79" s="29">
        <v>208</v>
      </c>
      <c r="Z79" s="29">
        <v>153</v>
      </c>
      <c r="AA79" s="29">
        <f t="shared" si="3"/>
        <v>4576</v>
      </c>
      <c r="AB79" s="35">
        <f t="shared" si="4"/>
        <v>318.85714285714283</v>
      </c>
    </row>
    <row r="80" spans="2:28" ht="13.5">
      <c r="B80" s="13"/>
      <c r="C80" s="14" t="s">
        <v>94</v>
      </c>
      <c r="D80" s="39"/>
      <c r="E80" s="7" t="s">
        <v>173</v>
      </c>
      <c r="F80" s="29">
        <v>878</v>
      </c>
      <c r="G80" s="29">
        <v>820</v>
      </c>
      <c r="H80" s="29">
        <v>1049</v>
      </c>
      <c r="I80" s="29">
        <v>937</v>
      </c>
      <c r="J80" s="29">
        <v>834</v>
      </c>
      <c r="K80" s="29">
        <v>813</v>
      </c>
      <c r="L80" s="29">
        <v>1024</v>
      </c>
      <c r="M80" s="29">
        <v>830</v>
      </c>
      <c r="N80" s="29">
        <v>821</v>
      </c>
      <c r="O80" s="29">
        <v>880</v>
      </c>
      <c r="P80" s="29">
        <v>1035</v>
      </c>
      <c r="Q80" s="29">
        <v>1200</v>
      </c>
      <c r="R80" s="29">
        <v>1219</v>
      </c>
      <c r="S80" s="29">
        <v>939</v>
      </c>
      <c r="T80" s="29">
        <v>1080</v>
      </c>
      <c r="U80" s="29">
        <v>975</v>
      </c>
      <c r="V80" s="29">
        <v>744</v>
      </c>
      <c r="W80" s="29">
        <v>663</v>
      </c>
      <c r="X80" s="29">
        <v>709</v>
      </c>
      <c r="Y80" s="29">
        <v>554</v>
      </c>
      <c r="Z80" s="29">
        <v>527</v>
      </c>
      <c r="AA80" s="29">
        <f t="shared" si="3"/>
        <v>11121</v>
      </c>
      <c r="AB80" s="35">
        <f t="shared" si="4"/>
        <v>882.4285714285714</v>
      </c>
    </row>
    <row r="81" spans="2:28" ht="13.5">
      <c r="B81" s="13" t="s">
        <v>95</v>
      </c>
      <c r="C81" s="14"/>
      <c r="D81" s="39"/>
      <c r="E81" s="7" t="s">
        <v>208</v>
      </c>
      <c r="F81" s="29">
        <v>3591</v>
      </c>
      <c r="G81" s="29">
        <v>3536</v>
      </c>
      <c r="H81" s="29">
        <v>4380</v>
      </c>
      <c r="I81" s="29">
        <v>3820</v>
      </c>
      <c r="J81" s="29">
        <v>4543</v>
      </c>
      <c r="K81" s="29">
        <v>4641</v>
      </c>
      <c r="L81" s="29">
        <v>5399</v>
      </c>
      <c r="M81" s="29">
        <v>3678</v>
      </c>
      <c r="N81" s="29">
        <v>4996</v>
      </c>
      <c r="O81" s="29">
        <v>5039</v>
      </c>
      <c r="P81" s="29">
        <v>9455</v>
      </c>
      <c r="Q81" s="29">
        <v>7930</v>
      </c>
      <c r="R81" s="29">
        <v>12281</v>
      </c>
      <c r="S81" s="29">
        <v>9225</v>
      </c>
      <c r="T81" s="29">
        <v>10747</v>
      </c>
      <c r="U81" s="29">
        <v>9361</v>
      </c>
      <c r="V81" s="29">
        <v>7396</v>
      </c>
      <c r="W81" s="29">
        <v>5070</v>
      </c>
      <c r="X81" s="29">
        <v>4402</v>
      </c>
      <c r="Y81" s="29">
        <v>5348</v>
      </c>
      <c r="Z81" s="29">
        <v>3847</v>
      </c>
      <c r="AA81" s="29">
        <f t="shared" si="3"/>
        <v>61008</v>
      </c>
      <c r="AB81" s="35">
        <f t="shared" si="4"/>
        <v>6127.857142857143</v>
      </c>
    </row>
    <row r="82" spans="2:28" ht="13.5">
      <c r="B82" s="13"/>
      <c r="C82" s="14" t="s">
        <v>96</v>
      </c>
      <c r="D82" s="39"/>
      <c r="E82" s="7" t="s">
        <v>209</v>
      </c>
      <c r="F82" s="29">
        <v>1091</v>
      </c>
      <c r="G82" s="29">
        <v>1447</v>
      </c>
      <c r="H82" s="29">
        <v>1707</v>
      </c>
      <c r="I82" s="29">
        <v>1653</v>
      </c>
      <c r="J82" s="29">
        <v>1331</v>
      </c>
      <c r="K82" s="29">
        <v>1296</v>
      </c>
      <c r="L82" s="29">
        <v>1350</v>
      </c>
      <c r="M82" s="29">
        <v>1047</v>
      </c>
      <c r="N82" s="29">
        <v>1461</v>
      </c>
      <c r="O82" s="29">
        <v>1220</v>
      </c>
      <c r="P82" s="29">
        <v>1340</v>
      </c>
      <c r="Q82" s="29">
        <v>1542</v>
      </c>
      <c r="R82" s="29">
        <v>1602</v>
      </c>
      <c r="S82" s="29">
        <v>1434</v>
      </c>
      <c r="T82" s="29">
        <v>1603</v>
      </c>
      <c r="U82" s="29">
        <v>2052</v>
      </c>
      <c r="V82" s="29">
        <v>1627</v>
      </c>
      <c r="W82" s="29">
        <v>1411</v>
      </c>
      <c r="X82" s="29">
        <v>1107</v>
      </c>
      <c r="Y82" s="29">
        <v>1239</v>
      </c>
      <c r="Z82" s="29">
        <v>765</v>
      </c>
      <c r="AA82" s="29">
        <f t="shared" si="3"/>
        <v>16485</v>
      </c>
      <c r="AB82" s="35">
        <f t="shared" si="4"/>
        <v>1396.4285714285713</v>
      </c>
    </row>
    <row r="83" spans="2:28" ht="13.5">
      <c r="B83" s="13"/>
      <c r="C83" s="14" t="s">
        <v>97</v>
      </c>
      <c r="D83" s="39"/>
      <c r="E83" s="7" t="s">
        <v>174</v>
      </c>
      <c r="F83" s="29">
        <v>507</v>
      </c>
      <c r="G83" s="29">
        <v>565</v>
      </c>
      <c r="H83" s="29">
        <v>495</v>
      </c>
      <c r="I83" s="29">
        <v>522</v>
      </c>
      <c r="J83" s="29">
        <v>540</v>
      </c>
      <c r="K83" s="29">
        <v>504</v>
      </c>
      <c r="L83" s="29">
        <v>601</v>
      </c>
      <c r="M83" s="29">
        <v>449</v>
      </c>
      <c r="N83" s="29">
        <v>527</v>
      </c>
      <c r="O83" s="29">
        <v>567</v>
      </c>
      <c r="P83" s="29">
        <v>668</v>
      </c>
      <c r="Q83" s="29">
        <v>816</v>
      </c>
      <c r="R83" s="29">
        <v>620</v>
      </c>
      <c r="S83" s="29">
        <v>492</v>
      </c>
      <c r="T83" s="29">
        <v>371</v>
      </c>
      <c r="U83" s="29">
        <v>400</v>
      </c>
      <c r="V83" s="29">
        <v>334</v>
      </c>
      <c r="W83" s="29">
        <v>346</v>
      </c>
      <c r="X83" s="29">
        <v>303</v>
      </c>
      <c r="Y83" s="29">
        <v>247</v>
      </c>
      <c r="Z83" s="29">
        <v>258</v>
      </c>
      <c r="AA83" s="29">
        <f t="shared" si="3"/>
        <v>6761</v>
      </c>
      <c r="AB83" s="35">
        <f t="shared" si="4"/>
        <v>482.4761904761905</v>
      </c>
    </row>
    <row r="84" spans="2:28" ht="13.5">
      <c r="B84" s="13"/>
      <c r="C84" s="14" t="s">
        <v>98</v>
      </c>
      <c r="D84" s="39"/>
      <c r="E84" s="7" t="s">
        <v>175</v>
      </c>
      <c r="F84" s="29">
        <v>518</v>
      </c>
      <c r="G84" s="29">
        <v>602</v>
      </c>
      <c r="H84" s="29">
        <v>769</v>
      </c>
      <c r="I84" s="29">
        <v>600</v>
      </c>
      <c r="J84" s="29">
        <v>526</v>
      </c>
      <c r="K84" s="29">
        <v>494</v>
      </c>
      <c r="L84" s="29">
        <v>542</v>
      </c>
      <c r="M84" s="29">
        <v>577</v>
      </c>
      <c r="N84" s="29">
        <v>614</v>
      </c>
      <c r="O84" s="29">
        <v>598</v>
      </c>
      <c r="P84" s="29">
        <v>749</v>
      </c>
      <c r="Q84" s="29">
        <v>690</v>
      </c>
      <c r="R84" s="29">
        <v>617</v>
      </c>
      <c r="S84" s="29">
        <v>611</v>
      </c>
      <c r="T84" s="29">
        <v>525</v>
      </c>
      <c r="U84" s="29">
        <v>484</v>
      </c>
      <c r="V84" s="29">
        <v>424</v>
      </c>
      <c r="W84" s="29">
        <v>384</v>
      </c>
      <c r="X84" s="29">
        <v>311</v>
      </c>
      <c r="Y84" s="29">
        <v>317</v>
      </c>
      <c r="Z84" s="29">
        <v>272</v>
      </c>
      <c r="AA84" s="29">
        <f t="shared" si="3"/>
        <v>7279</v>
      </c>
      <c r="AB84" s="35">
        <f t="shared" si="4"/>
        <v>534.4761904761905</v>
      </c>
    </row>
    <row r="85" spans="2:28" ht="13.5">
      <c r="B85" s="13"/>
      <c r="C85" s="14" t="s">
        <v>99</v>
      </c>
      <c r="D85" s="39"/>
      <c r="E85" s="7" t="s">
        <v>176</v>
      </c>
      <c r="F85" s="29">
        <v>321</v>
      </c>
      <c r="G85" s="29">
        <v>371</v>
      </c>
      <c r="H85" s="29">
        <v>344</v>
      </c>
      <c r="I85" s="29">
        <v>365</v>
      </c>
      <c r="J85" s="29">
        <v>367</v>
      </c>
      <c r="K85" s="29">
        <v>333</v>
      </c>
      <c r="L85" s="29">
        <v>390</v>
      </c>
      <c r="M85" s="29">
        <v>344</v>
      </c>
      <c r="N85" s="29">
        <v>358</v>
      </c>
      <c r="O85" s="29">
        <v>384</v>
      </c>
      <c r="P85" s="29">
        <v>497</v>
      </c>
      <c r="Q85" s="29">
        <v>489</v>
      </c>
      <c r="R85" s="29">
        <v>421</v>
      </c>
      <c r="S85" s="29">
        <v>382</v>
      </c>
      <c r="T85" s="29">
        <v>322</v>
      </c>
      <c r="U85" s="29">
        <v>393</v>
      </c>
      <c r="V85" s="29">
        <v>316</v>
      </c>
      <c r="W85" s="29">
        <v>270</v>
      </c>
      <c r="X85" s="29">
        <v>220</v>
      </c>
      <c r="Y85" s="29">
        <v>196</v>
      </c>
      <c r="Z85" s="29">
        <v>126</v>
      </c>
      <c r="AA85" s="29">
        <f t="shared" si="3"/>
        <v>4563</v>
      </c>
      <c r="AB85" s="35">
        <f t="shared" si="4"/>
        <v>343.2857142857143</v>
      </c>
    </row>
    <row r="86" spans="2:28" ht="13.5">
      <c r="B86" s="13" t="s">
        <v>100</v>
      </c>
      <c r="C86" s="14"/>
      <c r="D86" s="39"/>
      <c r="E86" s="7" t="s">
        <v>210</v>
      </c>
      <c r="F86" s="29">
        <v>7629</v>
      </c>
      <c r="G86" s="29">
        <v>5786</v>
      </c>
      <c r="H86" s="29">
        <v>5810</v>
      </c>
      <c r="I86" s="29">
        <v>5893</v>
      </c>
      <c r="J86" s="29">
        <v>5972</v>
      </c>
      <c r="K86" s="29">
        <v>5835</v>
      </c>
      <c r="L86" s="29">
        <v>6749</v>
      </c>
      <c r="M86" s="29">
        <v>5476</v>
      </c>
      <c r="N86" s="29">
        <v>6057</v>
      </c>
      <c r="O86" s="29">
        <v>6624</v>
      </c>
      <c r="P86" s="29">
        <v>10827</v>
      </c>
      <c r="Q86" s="29">
        <v>15385</v>
      </c>
      <c r="R86" s="29">
        <v>23517</v>
      </c>
      <c r="S86" s="29">
        <v>14412</v>
      </c>
      <c r="T86" s="29">
        <v>23201</v>
      </c>
      <c r="U86" s="29">
        <v>25780</v>
      </c>
      <c r="V86" s="29">
        <v>39896</v>
      </c>
      <c r="W86" s="29">
        <v>22808</v>
      </c>
      <c r="X86" s="29">
        <v>13135</v>
      </c>
      <c r="Y86" s="29">
        <v>8108</v>
      </c>
      <c r="Z86" s="29">
        <v>6897</v>
      </c>
      <c r="AA86" s="29">
        <f t="shared" si="3"/>
        <v>88043</v>
      </c>
      <c r="AB86" s="35">
        <f t="shared" si="4"/>
        <v>12657</v>
      </c>
    </row>
    <row r="87" spans="2:28" ht="13.5">
      <c r="B87" s="13"/>
      <c r="C87" s="14" t="s">
        <v>101</v>
      </c>
      <c r="D87" s="39"/>
      <c r="E87" s="7" t="s">
        <v>211</v>
      </c>
      <c r="F87" s="29">
        <v>1074</v>
      </c>
      <c r="G87" s="29">
        <v>716</v>
      </c>
      <c r="H87" s="29">
        <v>556</v>
      </c>
      <c r="I87" s="29">
        <v>578</v>
      </c>
      <c r="J87" s="29">
        <v>544</v>
      </c>
      <c r="K87" s="29">
        <v>444</v>
      </c>
      <c r="L87" s="29">
        <v>556</v>
      </c>
      <c r="M87" s="29">
        <v>488</v>
      </c>
      <c r="N87" s="29">
        <v>503</v>
      </c>
      <c r="O87" s="29">
        <v>553</v>
      </c>
      <c r="P87" s="29">
        <v>708</v>
      </c>
      <c r="Q87" s="29">
        <v>553</v>
      </c>
      <c r="R87" s="29">
        <v>1138</v>
      </c>
      <c r="S87" s="29">
        <v>1399</v>
      </c>
      <c r="T87" s="29">
        <v>699</v>
      </c>
      <c r="U87" s="29">
        <v>810</v>
      </c>
      <c r="V87" s="29">
        <v>808</v>
      </c>
      <c r="W87" s="29">
        <v>541</v>
      </c>
      <c r="X87" s="29">
        <v>568</v>
      </c>
      <c r="Y87" s="29">
        <v>582</v>
      </c>
      <c r="Z87" s="29">
        <v>486</v>
      </c>
      <c r="AA87" s="29">
        <f t="shared" si="3"/>
        <v>7273</v>
      </c>
      <c r="AB87" s="35">
        <f t="shared" si="4"/>
        <v>681.1428571428571</v>
      </c>
    </row>
    <row r="88" spans="2:28" ht="13.5">
      <c r="B88" s="13"/>
      <c r="C88" s="14" t="s">
        <v>102</v>
      </c>
      <c r="D88" s="39"/>
      <c r="E88" s="7" t="s">
        <v>177</v>
      </c>
      <c r="F88" s="29">
        <v>660</v>
      </c>
      <c r="G88" s="29">
        <v>684</v>
      </c>
      <c r="H88" s="29">
        <v>709</v>
      </c>
      <c r="I88" s="29">
        <v>770</v>
      </c>
      <c r="J88" s="29">
        <v>679</v>
      </c>
      <c r="K88" s="29">
        <v>583</v>
      </c>
      <c r="L88" s="29">
        <v>711</v>
      </c>
      <c r="M88" s="29">
        <v>633</v>
      </c>
      <c r="N88" s="29">
        <v>624</v>
      </c>
      <c r="O88" s="29">
        <v>770</v>
      </c>
      <c r="P88" s="29">
        <v>800</v>
      </c>
      <c r="Q88" s="29">
        <v>845</v>
      </c>
      <c r="R88" s="29">
        <v>1060</v>
      </c>
      <c r="S88" s="29">
        <v>895</v>
      </c>
      <c r="T88" s="29">
        <v>787</v>
      </c>
      <c r="U88" s="29">
        <v>664</v>
      </c>
      <c r="V88" s="29">
        <v>694</v>
      </c>
      <c r="W88" s="29">
        <v>613</v>
      </c>
      <c r="X88" s="29">
        <v>606</v>
      </c>
      <c r="Y88" s="29">
        <v>471</v>
      </c>
      <c r="Z88" s="29">
        <v>462</v>
      </c>
      <c r="AA88" s="29">
        <f t="shared" si="3"/>
        <v>8468</v>
      </c>
      <c r="AB88" s="35">
        <f t="shared" si="4"/>
        <v>700.952380952381</v>
      </c>
    </row>
    <row r="89" spans="2:28" ht="13.5">
      <c r="B89" s="13"/>
      <c r="C89" s="14" t="s">
        <v>103</v>
      </c>
      <c r="D89" s="39"/>
      <c r="E89" s="7" t="s">
        <v>178</v>
      </c>
      <c r="F89" s="29">
        <v>449</v>
      </c>
      <c r="G89" s="29">
        <v>519</v>
      </c>
      <c r="H89" s="29">
        <v>541</v>
      </c>
      <c r="I89" s="29">
        <v>587</v>
      </c>
      <c r="J89" s="29">
        <v>583</v>
      </c>
      <c r="K89" s="29">
        <v>477</v>
      </c>
      <c r="L89" s="29">
        <v>497</v>
      </c>
      <c r="M89" s="29">
        <v>479</v>
      </c>
      <c r="N89" s="29">
        <v>514</v>
      </c>
      <c r="O89" s="29">
        <v>582</v>
      </c>
      <c r="P89" s="29">
        <v>745</v>
      </c>
      <c r="Q89" s="29">
        <v>598</v>
      </c>
      <c r="R89" s="29">
        <v>668</v>
      </c>
      <c r="S89" s="29">
        <v>836</v>
      </c>
      <c r="T89" s="29">
        <v>563</v>
      </c>
      <c r="U89" s="29">
        <v>600</v>
      </c>
      <c r="V89" s="29">
        <v>557</v>
      </c>
      <c r="W89" s="29">
        <v>462</v>
      </c>
      <c r="X89" s="29">
        <v>496</v>
      </c>
      <c r="Y89" s="29">
        <v>455</v>
      </c>
      <c r="Z89" s="29">
        <v>371</v>
      </c>
      <c r="AA89" s="29">
        <f t="shared" si="3"/>
        <v>6571</v>
      </c>
      <c r="AB89" s="35">
        <f t="shared" si="4"/>
        <v>551.3809523809524</v>
      </c>
    </row>
    <row r="90" spans="2:28" ht="13.5">
      <c r="B90" s="13"/>
      <c r="C90" s="14" t="s">
        <v>117</v>
      </c>
      <c r="D90" s="39"/>
      <c r="E90" s="7" t="s">
        <v>179</v>
      </c>
      <c r="F90" s="29">
        <v>580</v>
      </c>
      <c r="G90" s="29">
        <v>870</v>
      </c>
      <c r="H90" s="29">
        <v>831</v>
      </c>
      <c r="I90" s="29">
        <v>906</v>
      </c>
      <c r="J90" s="29">
        <v>715</v>
      </c>
      <c r="K90" s="29">
        <v>739</v>
      </c>
      <c r="L90" s="29">
        <v>868</v>
      </c>
      <c r="M90" s="29">
        <v>741</v>
      </c>
      <c r="N90" s="29">
        <v>681</v>
      </c>
      <c r="O90" s="29">
        <v>604</v>
      </c>
      <c r="P90" s="29">
        <v>836</v>
      </c>
      <c r="Q90" s="29">
        <v>627</v>
      </c>
      <c r="R90" s="29">
        <v>618</v>
      </c>
      <c r="S90" s="29">
        <v>688</v>
      </c>
      <c r="T90" s="29">
        <v>884</v>
      </c>
      <c r="U90" s="29">
        <v>735</v>
      </c>
      <c r="V90" s="29">
        <v>871</v>
      </c>
      <c r="W90" s="29">
        <v>848</v>
      </c>
      <c r="X90" s="29">
        <v>779</v>
      </c>
      <c r="Y90" s="29">
        <v>495</v>
      </c>
      <c r="Z90" s="29">
        <v>337</v>
      </c>
      <c r="AA90" s="29">
        <f t="shared" si="3"/>
        <v>8998</v>
      </c>
      <c r="AB90" s="35">
        <f t="shared" si="4"/>
        <v>726.3333333333334</v>
      </c>
    </row>
    <row r="91" spans="2:28" ht="13.5">
      <c r="B91" s="13"/>
      <c r="C91" s="14" t="s">
        <v>104</v>
      </c>
      <c r="D91" s="39"/>
      <c r="E91" s="7" t="s">
        <v>180</v>
      </c>
      <c r="F91" s="29">
        <v>731</v>
      </c>
      <c r="G91" s="29">
        <v>698</v>
      </c>
      <c r="H91" s="29">
        <v>655</v>
      </c>
      <c r="I91" s="29">
        <v>670</v>
      </c>
      <c r="J91" s="29">
        <v>691</v>
      </c>
      <c r="K91" s="29">
        <v>621</v>
      </c>
      <c r="L91" s="29">
        <v>726</v>
      </c>
      <c r="M91" s="29">
        <v>689</v>
      </c>
      <c r="N91" s="29">
        <v>745</v>
      </c>
      <c r="O91" s="29">
        <v>795</v>
      </c>
      <c r="P91" s="29">
        <v>838</v>
      </c>
      <c r="Q91" s="29">
        <v>746</v>
      </c>
      <c r="R91" s="29">
        <v>993</v>
      </c>
      <c r="S91" s="29">
        <v>883</v>
      </c>
      <c r="T91" s="29">
        <v>744</v>
      </c>
      <c r="U91" s="29">
        <v>728</v>
      </c>
      <c r="V91" s="29">
        <v>609</v>
      </c>
      <c r="W91" s="29">
        <v>698</v>
      </c>
      <c r="X91" s="29">
        <v>759</v>
      </c>
      <c r="Y91" s="29">
        <v>611</v>
      </c>
      <c r="Z91" s="29">
        <v>460</v>
      </c>
      <c r="AA91" s="29">
        <f t="shared" si="3"/>
        <v>8605</v>
      </c>
      <c r="AB91" s="35">
        <f t="shared" si="4"/>
        <v>718.5714285714286</v>
      </c>
    </row>
    <row r="92" spans="2:28" ht="13.5">
      <c r="B92" s="13"/>
      <c r="C92" s="14" t="s">
        <v>116</v>
      </c>
      <c r="D92" s="39"/>
      <c r="E92" s="7" t="s">
        <v>181</v>
      </c>
      <c r="F92" s="29">
        <v>377</v>
      </c>
      <c r="G92" s="29">
        <v>365</v>
      </c>
      <c r="H92" s="29">
        <v>390</v>
      </c>
      <c r="I92" s="29">
        <v>389</v>
      </c>
      <c r="J92" s="29">
        <v>402</v>
      </c>
      <c r="K92" s="29">
        <v>341</v>
      </c>
      <c r="L92" s="29">
        <v>417</v>
      </c>
      <c r="M92" s="29">
        <v>390</v>
      </c>
      <c r="N92" s="29">
        <v>379</v>
      </c>
      <c r="O92" s="29">
        <v>454</v>
      </c>
      <c r="P92" s="29">
        <v>562</v>
      </c>
      <c r="Q92" s="29">
        <v>445</v>
      </c>
      <c r="R92" s="29">
        <v>515</v>
      </c>
      <c r="S92" s="29">
        <v>431</v>
      </c>
      <c r="T92" s="29">
        <v>361</v>
      </c>
      <c r="U92" s="29">
        <v>380</v>
      </c>
      <c r="V92" s="29">
        <v>294</v>
      </c>
      <c r="W92" s="29">
        <v>262</v>
      </c>
      <c r="X92" s="29">
        <v>332</v>
      </c>
      <c r="Y92" s="29">
        <v>241</v>
      </c>
      <c r="Z92" s="29">
        <v>261</v>
      </c>
      <c r="AA92" s="29">
        <f t="shared" si="3"/>
        <v>4911</v>
      </c>
      <c r="AB92" s="35">
        <f t="shared" si="4"/>
        <v>380.3809523809524</v>
      </c>
    </row>
    <row r="93" spans="2:28" ht="13.5">
      <c r="B93" s="13"/>
      <c r="C93" s="14" t="s">
        <v>105</v>
      </c>
      <c r="D93" s="39"/>
      <c r="E93" s="7" t="s">
        <v>182</v>
      </c>
      <c r="F93" s="29">
        <v>994</v>
      </c>
      <c r="G93" s="29">
        <v>659</v>
      </c>
      <c r="H93" s="29">
        <v>598</v>
      </c>
      <c r="I93" s="29">
        <v>744</v>
      </c>
      <c r="J93" s="29">
        <v>552</v>
      </c>
      <c r="K93" s="29">
        <v>486</v>
      </c>
      <c r="L93" s="29">
        <v>597</v>
      </c>
      <c r="M93" s="29">
        <v>515</v>
      </c>
      <c r="N93" s="29">
        <v>551</v>
      </c>
      <c r="O93" s="29">
        <v>605</v>
      </c>
      <c r="P93" s="29">
        <v>681</v>
      </c>
      <c r="Q93" s="29">
        <v>713</v>
      </c>
      <c r="R93" s="29">
        <v>804</v>
      </c>
      <c r="S93" s="29">
        <v>810</v>
      </c>
      <c r="T93" s="29">
        <v>662</v>
      </c>
      <c r="U93" s="29">
        <v>711</v>
      </c>
      <c r="V93" s="29">
        <v>522</v>
      </c>
      <c r="W93" s="29">
        <v>481</v>
      </c>
      <c r="X93" s="29">
        <v>511</v>
      </c>
      <c r="Y93" s="29">
        <v>580</v>
      </c>
      <c r="Z93" s="29">
        <v>463</v>
      </c>
      <c r="AA93" s="29">
        <f t="shared" si="3"/>
        <v>7695</v>
      </c>
      <c r="AB93" s="35">
        <f t="shared" si="4"/>
        <v>630.4285714285714</v>
      </c>
    </row>
    <row r="94" spans="2:28" ht="13.5">
      <c r="B94" s="13"/>
      <c r="C94" s="14" t="s">
        <v>106</v>
      </c>
      <c r="D94" s="39"/>
      <c r="E94" s="7" t="s">
        <v>183</v>
      </c>
      <c r="F94" s="29">
        <v>447</v>
      </c>
      <c r="G94" s="29">
        <v>415</v>
      </c>
      <c r="H94" s="29">
        <v>316</v>
      </c>
      <c r="I94" s="29">
        <v>316</v>
      </c>
      <c r="J94" s="29">
        <v>288</v>
      </c>
      <c r="K94" s="29">
        <v>290</v>
      </c>
      <c r="L94" s="29">
        <v>369</v>
      </c>
      <c r="M94" s="29">
        <v>301</v>
      </c>
      <c r="N94" s="29">
        <v>357</v>
      </c>
      <c r="O94" s="29">
        <v>406</v>
      </c>
      <c r="P94" s="29">
        <v>478</v>
      </c>
      <c r="Q94" s="29">
        <v>317</v>
      </c>
      <c r="R94" s="29">
        <v>323</v>
      </c>
      <c r="S94" s="29">
        <v>376</v>
      </c>
      <c r="T94" s="29">
        <v>252</v>
      </c>
      <c r="U94" s="29">
        <v>193</v>
      </c>
      <c r="V94" s="29">
        <v>237</v>
      </c>
      <c r="W94" s="29">
        <v>200</v>
      </c>
      <c r="X94" s="29">
        <v>158</v>
      </c>
      <c r="Y94" s="29">
        <v>171</v>
      </c>
      <c r="Z94" s="29">
        <v>170</v>
      </c>
      <c r="AA94" s="29">
        <f t="shared" si="3"/>
        <v>4300</v>
      </c>
      <c r="AB94" s="35">
        <f t="shared" si="4"/>
        <v>303.8095238095238</v>
      </c>
    </row>
    <row r="95" spans="2:28" ht="13.5">
      <c r="B95" s="13"/>
      <c r="C95" s="14" t="s">
        <v>107</v>
      </c>
      <c r="D95" s="39"/>
      <c r="E95" s="7" t="s">
        <v>184</v>
      </c>
      <c r="F95" s="29">
        <v>4420</v>
      </c>
      <c r="G95" s="29">
        <v>3673</v>
      </c>
      <c r="H95" s="29">
        <v>3372</v>
      </c>
      <c r="I95" s="29">
        <v>3489</v>
      </c>
      <c r="J95" s="29">
        <v>3198</v>
      </c>
      <c r="K95" s="29">
        <v>3352</v>
      </c>
      <c r="L95" s="29">
        <v>3187</v>
      </c>
      <c r="M95" s="29">
        <v>3039</v>
      </c>
      <c r="N95" s="29">
        <v>2857</v>
      </c>
      <c r="O95" s="29">
        <v>3210</v>
      </c>
      <c r="P95" s="29">
        <v>3271</v>
      </c>
      <c r="Q95" s="29">
        <v>4830</v>
      </c>
      <c r="R95" s="29">
        <v>6003</v>
      </c>
      <c r="S95" s="29">
        <v>5278</v>
      </c>
      <c r="T95" s="29">
        <v>5516</v>
      </c>
      <c r="U95" s="29">
        <v>5725</v>
      </c>
      <c r="V95" s="29">
        <v>5336</v>
      </c>
      <c r="W95" s="29">
        <v>5251</v>
      </c>
      <c r="X95" s="29">
        <v>5391</v>
      </c>
      <c r="Y95" s="29">
        <v>4903</v>
      </c>
      <c r="Z95" s="29">
        <v>3832</v>
      </c>
      <c r="AA95" s="29">
        <f t="shared" si="3"/>
        <v>41898</v>
      </c>
      <c r="AB95" s="35">
        <f t="shared" si="4"/>
        <v>4244.428571428572</v>
      </c>
    </row>
    <row r="96" spans="2:28" ht="13.5">
      <c r="B96" s="13"/>
      <c r="C96" s="14" t="s">
        <v>108</v>
      </c>
      <c r="D96" s="39"/>
      <c r="E96" s="7" t="s">
        <v>185</v>
      </c>
      <c r="F96" s="29">
        <v>546</v>
      </c>
      <c r="G96" s="29">
        <v>592</v>
      </c>
      <c r="H96" s="29">
        <v>545</v>
      </c>
      <c r="I96" s="29">
        <v>580</v>
      </c>
      <c r="J96" s="29">
        <v>589</v>
      </c>
      <c r="K96" s="29">
        <v>543</v>
      </c>
      <c r="L96" s="29">
        <v>566</v>
      </c>
      <c r="M96" s="29">
        <v>559</v>
      </c>
      <c r="N96" s="29">
        <v>570</v>
      </c>
      <c r="O96" s="29">
        <v>660</v>
      </c>
      <c r="P96" s="29">
        <v>767</v>
      </c>
      <c r="Q96" s="29">
        <v>718</v>
      </c>
      <c r="R96" s="29">
        <v>544</v>
      </c>
      <c r="S96" s="29">
        <v>539</v>
      </c>
      <c r="T96" s="29">
        <v>465</v>
      </c>
      <c r="U96" s="29">
        <v>354</v>
      </c>
      <c r="V96" s="29">
        <v>385</v>
      </c>
      <c r="W96" s="29">
        <v>370</v>
      </c>
      <c r="X96" s="29">
        <v>377</v>
      </c>
      <c r="Y96" s="29">
        <v>309</v>
      </c>
      <c r="Z96" s="29">
        <v>308</v>
      </c>
      <c r="AA96" s="29">
        <f t="shared" si="3"/>
        <v>7235</v>
      </c>
      <c r="AB96" s="35">
        <f t="shared" si="4"/>
        <v>518.3809523809524</v>
      </c>
    </row>
    <row r="97" spans="2:28" ht="13.5">
      <c r="B97" s="13"/>
      <c r="C97" s="14" t="s">
        <v>109</v>
      </c>
      <c r="D97" s="39"/>
      <c r="E97" s="7" t="s">
        <v>212</v>
      </c>
      <c r="F97" s="29">
        <v>2387</v>
      </c>
      <c r="G97" s="29">
        <v>1099</v>
      </c>
      <c r="H97" s="29">
        <v>1182</v>
      </c>
      <c r="I97" s="29">
        <v>1305</v>
      </c>
      <c r="J97" s="29">
        <v>1358</v>
      </c>
      <c r="K97" s="29">
        <v>1139</v>
      </c>
      <c r="L97" s="29">
        <v>1295</v>
      </c>
      <c r="M97" s="29">
        <v>1239</v>
      </c>
      <c r="N97" s="29">
        <v>1503</v>
      </c>
      <c r="O97" s="29">
        <v>1488</v>
      </c>
      <c r="P97" s="29">
        <v>1318</v>
      </c>
      <c r="Q97" s="29">
        <v>2250</v>
      </c>
      <c r="R97" s="29">
        <v>2091</v>
      </c>
      <c r="S97" s="29">
        <v>1356</v>
      </c>
      <c r="T97" s="29">
        <v>1533</v>
      </c>
      <c r="U97" s="29">
        <v>1263</v>
      </c>
      <c r="V97" s="29">
        <v>1282</v>
      </c>
      <c r="W97" s="29">
        <v>1246</v>
      </c>
      <c r="X97" s="29">
        <v>1317</v>
      </c>
      <c r="Y97" s="29">
        <v>1170</v>
      </c>
      <c r="Z97" s="29">
        <v>1347</v>
      </c>
      <c r="AA97" s="29">
        <f t="shared" si="3"/>
        <v>17563</v>
      </c>
      <c r="AB97" s="35">
        <f t="shared" si="4"/>
        <v>1436.5714285714287</v>
      </c>
    </row>
    <row r="98" spans="2:28" ht="14.25" thickBot="1">
      <c r="B98" s="13"/>
      <c r="C98" s="14" t="s">
        <v>110</v>
      </c>
      <c r="D98" s="39"/>
      <c r="E98" s="15" t="s">
        <v>213</v>
      </c>
      <c r="F98" s="29">
        <v>2340</v>
      </c>
      <c r="G98" s="29">
        <v>2211</v>
      </c>
      <c r="H98" s="29">
        <v>2252</v>
      </c>
      <c r="I98" s="29">
        <v>3445</v>
      </c>
      <c r="J98" s="29">
        <v>3141</v>
      </c>
      <c r="K98" s="29">
        <v>2837</v>
      </c>
      <c r="L98" s="29">
        <v>2787</v>
      </c>
      <c r="M98" s="29">
        <v>2982</v>
      </c>
      <c r="N98" s="29">
        <v>2854</v>
      </c>
      <c r="O98" s="29">
        <v>3298</v>
      </c>
      <c r="P98" s="29">
        <v>3828</v>
      </c>
      <c r="Q98" s="29">
        <v>4746</v>
      </c>
      <c r="R98" s="29">
        <v>5049</v>
      </c>
      <c r="S98" s="29">
        <v>5167</v>
      </c>
      <c r="T98" s="29">
        <v>3503</v>
      </c>
      <c r="U98" s="29">
        <v>3514</v>
      </c>
      <c r="V98" s="29">
        <v>3362</v>
      </c>
      <c r="W98" s="29">
        <v>4014</v>
      </c>
      <c r="X98" s="29">
        <v>3800</v>
      </c>
      <c r="Y98" s="29">
        <v>3008</v>
      </c>
      <c r="Z98" s="29">
        <v>2468</v>
      </c>
      <c r="AA98" s="29">
        <f t="shared" si="3"/>
        <v>36721</v>
      </c>
      <c r="AB98" s="35">
        <f t="shared" si="4"/>
        <v>3362.190476190476</v>
      </c>
    </row>
    <row r="99" spans="2:28" ht="13.5">
      <c r="B99" s="21" t="s">
        <v>18</v>
      </c>
      <c r="C99" s="22"/>
      <c r="D99" s="41"/>
      <c r="E99" s="23" t="s">
        <v>214</v>
      </c>
      <c r="F99" s="30">
        <v>21844</v>
      </c>
      <c r="G99" s="30">
        <v>15688</v>
      </c>
      <c r="H99" s="30">
        <v>13657</v>
      </c>
      <c r="I99" s="30">
        <v>12550</v>
      </c>
      <c r="J99" s="30">
        <v>11700</v>
      </c>
      <c r="K99" s="30">
        <v>10688</v>
      </c>
      <c r="L99" s="30">
        <v>10912</v>
      </c>
      <c r="M99" s="30">
        <v>9717</v>
      </c>
      <c r="N99" s="30">
        <v>10473</v>
      </c>
      <c r="O99" s="30">
        <v>10921</v>
      </c>
      <c r="P99" s="30">
        <v>16834</v>
      </c>
      <c r="Q99" s="30">
        <v>33587</v>
      </c>
      <c r="R99" s="30">
        <v>98735</v>
      </c>
      <c r="S99" s="30">
        <v>105414</v>
      </c>
      <c r="T99" s="30">
        <v>30346</v>
      </c>
      <c r="U99" s="30">
        <v>29311</v>
      </c>
      <c r="V99" s="30">
        <v>24424</v>
      </c>
      <c r="W99" s="30">
        <v>12982</v>
      </c>
      <c r="X99" s="30">
        <v>11861</v>
      </c>
      <c r="Y99" s="30">
        <v>17637</v>
      </c>
      <c r="Z99" s="30">
        <v>15664</v>
      </c>
      <c r="AA99" s="30">
        <f t="shared" si="3"/>
        <v>178571</v>
      </c>
      <c r="AB99" s="36">
        <f t="shared" si="4"/>
        <v>24997.380952380954</v>
      </c>
    </row>
    <row r="100" spans="2:28" ht="13.5">
      <c r="B100" s="17" t="s">
        <v>17</v>
      </c>
      <c r="C100" s="4" t="s">
        <v>215</v>
      </c>
      <c r="D100" s="40"/>
      <c r="E100" s="6" t="s">
        <v>216</v>
      </c>
      <c r="F100" s="28">
        <v>134624</v>
      </c>
      <c r="G100" s="28">
        <v>132283</v>
      </c>
      <c r="H100" s="28">
        <v>148411</v>
      </c>
      <c r="I100" s="28">
        <v>156581</v>
      </c>
      <c r="J100" s="38">
        <v>155366</v>
      </c>
      <c r="K100" s="28">
        <v>170386</v>
      </c>
      <c r="L100" s="28">
        <v>164054</v>
      </c>
      <c r="M100" s="28">
        <v>146739</v>
      </c>
      <c r="N100" s="28">
        <v>160711</v>
      </c>
      <c r="O100" s="28">
        <v>164678</v>
      </c>
      <c r="P100" s="28">
        <v>229058</v>
      </c>
      <c r="Q100" s="43">
        <v>2093086</v>
      </c>
      <c r="R100" s="28">
        <v>4080292</v>
      </c>
      <c r="S100" s="28">
        <v>2090369</v>
      </c>
      <c r="T100" s="28">
        <v>1470816</v>
      </c>
      <c r="U100" s="28">
        <v>3733315</v>
      </c>
      <c r="V100" s="38">
        <v>2672450</v>
      </c>
      <c r="W100" s="28">
        <v>1691848</v>
      </c>
      <c r="X100" s="28">
        <v>1419978</v>
      </c>
      <c r="Y100" s="28">
        <v>974302</v>
      </c>
      <c r="Z100" s="28">
        <v>636676</v>
      </c>
      <c r="AA100" s="28">
        <f>SUM(F100:Q100)</f>
        <v>3855977</v>
      </c>
      <c r="AB100" s="34">
        <f t="shared" si="4"/>
        <v>1077429.6666666667</v>
      </c>
    </row>
    <row r="101" spans="2:28" ht="13.5">
      <c r="B101" s="17" t="s">
        <v>17</v>
      </c>
      <c r="C101" s="4" t="s">
        <v>23</v>
      </c>
      <c r="D101" s="40"/>
      <c r="E101" s="6" t="s">
        <v>217</v>
      </c>
      <c r="F101" s="28">
        <v>5598</v>
      </c>
      <c r="G101" s="28">
        <v>7194</v>
      </c>
      <c r="H101" s="28">
        <v>6375</v>
      </c>
      <c r="I101" s="28">
        <v>6728</v>
      </c>
      <c r="J101" s="38">
        <v>6381</v>
      </c>
      <c r="K101" s="28">
        <v>2837</v>
      </c>
      <c r="L101" s="28">
        <v>6581</v>
      </c>
      <c r="M101" s="28">
        <v>6112</v>
      </c>
      <c r="N101" s="28">
        <v>5841</v>
      </c>
      <c r="O101" s="28">
        <v>6898</v>
      </c>
      <c r="P101" s="28">
        <v>7717</v>
      </c>
      <c r="Q101" s="43">
        <v>46910</v>
      </c>
      <c r="R101" s="28">
        <v>154367</v>
      </c>
      <c r="S101" s="28">
        <v>846298</v>
      </c>
      <c r="T101" s="28">
        <v>1288972</v>
      </c>
      <c r="U101" s="28">
        <v>3108532</v>
      </c>
      <c r="V101" s="38">
        <v>1428620</v>
      </c>
      <c r="W101" s="28">
        <v>713343</v>
      </c>
      <c r="X101" s="28">
        <v>810769</v>
      </c>
      <c r="Y101" s="28">
        <v>584626</v>
      </c>
      <c r="Z101" s="28">
        <v>90395</v>
      </c>
      <c r="AA101" s="28">
        <f aca="true" t="shared" si="5" ref="AA101:AA107">SUM(F101:Q101)</f>
        <v>115172</v>
      </c>
      <c r="AB101" s="34">
        <f t="shared" si="4"/>
        <v>435290.1904761905</v>
      </c>
    </row>
    <row r="102" spans="2:28" ht="13.5">
      <c r="B102" s="3" t="s">
        <v>19</v>
      </c>
      <c r="C102" s="4"/>
      <c r="D102" s="40"/>
      <c r="E102" s="6" t="s">
        <v>218</v>
      </c>
      <c r="F102" s="28">
        <v>5673</v>
      </c>
      <c r="G102" s="28">
        <v>6133</v>
      </c>
      <c r="H102" s="28">
        <v>6741</v>
      </c>
      <c r="I102" s="28">
        <v>7517</v>
      </c>
      <c r="J102" s="38">
        <v>7694</v>
      </c>
      <c r="K102" s="28">
        <v>7532</v>
      </c>
      <c r="L102" s="28">
        <v>8425</v>
      </c>
      <c r="M102" s="28">
        <v>7438</v>
      </c>
      <c r="N102" s="28">
        <v>8464</v>
      </c>
      <c r="O102" s="28">
        <v>8544</v>
      </c>
      <c r="P102" s="28">
        <v>11549</v>
      </c>
      <c r="Q102" s="28">
        <v>12293</v>
      </c>
      <c r="R102" s="28">
        <v>23722</v>
      </c>
      <c r="S102" s="28">
        <v>21435</v>
      </c>
      <c r="T102" s="28">
        <v>9141</v>
      </c>
      <c r="U102" s="28">
        <v>15975</v>
      </c>
      <c r="V102" s="38">
        <v>36040</v>
      </c>
      <c r="W102" s="28">
        <v>47993</v>
      </c>
      <c r="X102" s="28">
        <v>39777</v>
      </c>
      <c r="Y102" s="28">
        <v>25443</v>
      </c>
      <c r="Z102" s="28">
        <v>8285</v>
      </c>
      <c r="AA102" s="28">
        <f t="shared" si="5"/>
        <v>98003</v>
      </c>
      <c r="AB102" s="34">
        <f t="shared" si="4"/>
        <v>15514.952380952382</v>
      </c>
    </row>
    <row r="103" spans="2:28" ht="13.5">
      <c r="B103" s="3" t="s">
        <v>20</v>
      </c>
      <c r="C103" s="4"/>
      <c r="D103" s="40"/>
      <c r="E103" s="6" t="s">
        <v>219</v>
      </c>
      <c r="F103" s="28">
        <v>29406</v>
      </c>
      <c r="G103" s="28">
        <v>22826</v>
      </c>
      <c r="H103" s="28">
        <v>20916</v>
      </c>
      <c r="I103" s="28">
        <v>21708</v>
      </c>
      <c r="J103" s="38">
        <v>22473</v>
      </c>
      <c r="K103" s="28">
        <v>22735</v>
      </c>
      <c r="L103" s="28">
        <v>26810</v>
      </c>
      <c r="M103" s="28">
        <v>19245</v>
      </c>
      <c r="N103" s="28">
        <v>24232</v>
      </c>
      <c r="O103" s="28">
        <v>26925</v>
      </c>
      <c r="P103" s="28">
        <v>54016</v>
      </c>
      <c r="Q103" s="28">
        <v>45225</v>
      </c>
      <c r="R103" s="28">
        <v>70113</v>
      </c>
      <c r="S103" s="28">
        <v>51589</v>
      </c>
      <c r="T103" s="28">
        <v>69653</v>
      </c>
      <c r="U103" s="28">
        <v>46611</v>
      </c>
      <c r="V103" s="38">
        <v>40921</v>
      </c>
      <c r="W103" s="28">
        <v>26544</v>
      </c>
      <c r="X103" s="28">
        <v>28720</v>
      </c>
      <c r="Y103" s="28">
        <v>35327</v>
      </c>
      <c r="Z103" s="28">
        <v>26677</v>
      </c>
      <c r="AA103" s="28">
        <f t="shared" si="5"/>
        <v>336517</v>
      </c>
      <c r="AB103" s="34">
        <f t="shared" si="4"/>
        <v>34889.142857142855</v>
      </c>
    </row>
    <row r="104" spans="2:28" ht="13.5">
      <c r="B104" s="17" t="s">
        <v>21</v>
      </c>
      <c r="C104" s="4"/>
      <c r="D104" s="40"/>
      <c r="E104" s="6" t="s">
        <v>220</v>
      </c>
      <c r="F104" s="28">
        <v>8455</v>
      </c>
      <c r="G104" s="28">
        <v>9540</v>
      </c>
      <c r="H104" s="28">
        <v>9489</v>
      </c>
      <c r="I104" s="28">
        <v>11165</v>
      </c>
      <c r="J104" s="38">
        <v>8676</v>
      </c>
      <c r="K104" s="28">
        <v>8422</v>
      </c>
      <c r="L104" s="28">
        <v>9910</v>
      </c>
      <c r="M104" s="28">
        <v>8741</v>
      </c>
      <c r="N104" s="28">
        <v>8827</v>
      </c>
      <c r="O104" s="38">
        <v>10978</v>
      </c>
      <c r="P104" s="28">
        <v>13547</v>
      </c>
      <c r="Q104" s="28">
        <v>9992</v>
      </c>
      <c r="R104" s="28">
        <v>13238</v>
      </c>
      <c r="S104" s="28">
        <v>9088</v>
      </c>
      <c r="T104" s="28">
        <v>13766</v>
      </c>
      <c r="U104" s="28">
        <v>9338</v>
      </c>
      <c r="V104" s="38">
        <v>7002</v>
      </c>
      <c r="W104" s="28">
        <v>6242</v>
      </c>
      <c r="X104" s="28">
        <v>7211</v>
      </c>
      <c r="Y104" s="28">
        <v>7198</v>
      </c>
      <c r="Z104" s="28">
        <v>7872</v>
      </c>
      <c r="AA104" s="28">
        <f t="shared" si="5"/>
        <v>117742</v>
      </c>
      <c r="AB104" s="34">
        <f t="shared" si="4"/>
        <v>9461.761904761905</v>
      </c>
    </row>
    <row r="105" spans="2:28" ht="13.5">
      <c r="B105" s="17" t="s">
        <v>221</v>
      </c>
      <c r="C105" s="4"/>
      <c r="D105" s="40"/>
      <c r="E105" s="6" t="s">
        <v>222</v>
      </c>
      <c r="F105" s="28">
        <v>103496</v>
      </c>
      <c r="G105" s="28">
        <v>124806</v>
      </c>
      <c r="H105" s="28">
        <v>110357</v>
      </c>
      <c r="I105" s="28">
        <v>111338</v>
      </c>
      <c r="J105" s="38">
        <v>182504</v>
      </c>
      <c r="K105" s="28">
        <v>172348</v>
      </c>
      <c r="L105" s="28">
        <v>204209</v>
      </c>
      <c r="M105" s="28">
        <v>89811</v>
      </c>
      <c r="N105" s="28">
        <v>179850</v>
      </c>
      <c r="O105" s="28">
        <v>214163</v>
      </c>
      <c r="P105" s="28">
        <v>722132</v>
      </c>
      <c r="Q105" s="28">
        <v>303216</v>
      </c>
      <c r="R105" s="28">
        <v>226679</v>
      </c>
      <c r="S105" s="28">
        <v>145563</v>
      </c>
      <c r="T105" s="28">
        <v>199653</v>
      </c>
      <c r="U105" s="28">
        <v>115162</v>
      </c>
      <c r="V105" s="38">
        <v>104194</v>
      </c>
      <c r="W105" s="28">
        <v>163130</v>
      </c>
      <c r="X105" s="28">
        <v>89920</v>
      </c>
      <c r="Y105" s="28">
        <v>122965</v>
      </c>
      <c r="Z105" s="28">
        <v>85071</v>
      </c>
      <c r="AA105" s="28">
        <f t="shared" si="5"/>
        <v>2518230</v>
      </c>
      <c r="AB105" s="34">
        <f t="shared" si="4"/>
        <v>179550.80952380953</v>
      </c>
    </row>
    <row r="106" spans="2:28" ht="13.5">
      <c r="B106" s="17" t="s">
        <v>16</v>
      </c>
      <c r="C106" s="4"/>
      <c r="D106" s="40"/>
      <c r="E106" s="6" t="s">
        <v>223</v>
      </c>
      <c r="F106" s="28">
        <v>1193</v>
      </c>
      <c r="G106" s="28">
        <v>1156</v>
      </c>
      <c r="H106" s="28">
        <v>1371</v>
      </c>
      <c r="I106" s="28">
        <v>1135</v>
      </c>
      <c r="J106" s="28">
        <v>1641</v>
      </c>
      <c r="K106" s="28">
        <v>1756</v>
      </c>
      <c r="L106" s="28">
        <v>1891</v>
      </c>
      <c r="M106" s="28">
        <v>1126</v>
      </c>
      <c r="N106" s="28">
        <v>2387</v>
      </c>
      <c r="O106" s="28">
        <v>2037</v>
      </c>
      <c r="P106" s="28">
        <v>5134</v>
      </c>
      <c r="Q106" s="28">
        <v>2979</v>
      </c>
      <c r="R106" s="28">
        <v>2529</v>
      </c>
      <c r="S106" s="28">
        <v>1921</v>
      </c>
      <c r="T106" s="28">
        <v>2794</v>
      </c>
      <c r="U106" s="28">
        <v>1408</v>
      </c>
      <c r="V106" s="28">
        <v>1359</v>
      </c>
      <c r="W106" s="28">
        <v>718</v>
      </c>
      <c r="X106" s="28">
        <v>795</v>
      </c>
      <c r="Y106" s="28">
        <v>1193</v>
      </c>
      <c r="Z106" s="28">
        <v>901</v>
      </c>
      <c r="AA106" s="28">
        <f t="shared" si="5"/>
        <v>23806</v>
      </c>
      <c r="AB106" s="34">
        <f t="shared" si="4"/>
        <v>1782.095238095238</v>
      </c>
    </row>
    <row r="107" spans="2:28" ht="13.5">
      <c r="B107" s="17" t="s">
        <v>22</v>
      </c>
      <c r="C107" s="4"/>
      <c r="D107" s="40"/>
      <c r="E107" s="6" t="s">
        <v>224</v>
      </c>
      <c r="F107" s="28">
        <v>1730</v>
      </c>
      <c r="G107" s="28">
        <v>1647</v>
      </c>
      <c r="H107" s="28">
        <v>1917</v>
      </c>
      <c r="I107" s="28">
        <v>1588</v>
      </c>
      <c r="J107" s="28">
        <v>2216</v>
      </c>
      <c r="K107" s="28">
        <v>2407</v>
      </c>
      <c r="L107" s="28">
        <v>2691</v>
      </c>
      <c r="M107" s="28">
        <v>1669</v>
      </c>
      <c r="N107" s="28">
        <v>2944</v>
      </c>
      <c r="O107" s="28">
        <v>2766</v>
      </c>
      <c r="P107" s="28">
        <v>6860</v>
      </c>
      <c r="Q107" s="28">
        <v>3505</v>
      </c>
      <c r="R107" s="28">
        <v>3142</v>
      </c>
      <c r="S107" s="28">
        <v>2420</v>
      </c>
      <c r="T107" s="28">
        <v>3502</v>
      </c>
      <c r="U107" s="28">
        <v>2008</v>
      </c>
      <c r="V107" s="28">
        <v>1918</v>
      </c>
      <c r="W107" s="28">
        <v>1254</v>
      </c>
      <c r="X107" s="28">
        <v>1332</v>
      </c>
      <c r="Y107" s="28">
        <v>1632</v>
      </c>
      <c r="Z107" s="28">
        <v>1283</v>
      </c>
      <c r="AA107" s="28">
        <f t="shared" si="5"/>
        <v>31940</v>
      </c>
      <c r="AB107" s="34">
        <f t="shared" si="4"/>
        <v>2401.4761904761904</v>
      </c>
    </row>
    <row r="108" spans="2:28" ht="14.25" thickBot="1">
      <c r="B108" s="24" t="s">
        <v>0</v>
      </c>
      <c r="C108" s="19"/>
      <c r="D108" s="42"/>
      <c r="E108" s="20" t="s">
        <v>225</v>
      </c>
      <c r="F108" s="31">
        <v>9562</v>
      </c>
      <c r="G108" s="31">
        <v>8244</v>
      </c>
      <c r="H108" s="31">
        <v>8370</v>
      </c>
      <c r="I108" s="31">
        <v>8267</v>
      </c>
      <c r="J108" s="31">
        <v>8344</v>
      </c>
      <c r="K108" s="31">
        <v>8295</v>
      </c>
      <c r="L108" s="31">
        <v>10199</v>
      </c>
      <c r="M108" s="31">
        <v>8882</v>
      </c>
      <c r="N108" s="31">
        <v>9552</v>
      </c>
      <c r="O108" s="31">
        <v>9777</v>
      </c>
      <c r="P108" s="31">
        <v>14820</v>
      </c>
      <c r="Q108" s="31">
        <v>15865</v>
      </c>
      <c r="R108" s="31">
        <v>19200</v>
      </c>
      <c r="S108" s="31">
        <v>16731</v>
      </c>
      <c r="T108" s="31">
        <v>16812</v>
      </c>
      <c r="U108" s="31">
        <v>14328</v>
      </c>
      <c r="V108" s="31">
        <v>11997</v>
      </c>
      <c r="W108" s="31">
        <v>8358</v>
      </c>
      <c r="X108" s="31">
        <v>8353</v>
      </c>
      <c r="Y108" s="31">
        <v>11379</v>
      </c>
      <c r="Z108" s="31">
        <v>8592</v>
      </c>
      <c r="AA108" s="31">
        <f>SUM(F108:Q108)</f>
        <v>120177</v>
      </c>
      <c r="AB108" s="37">
        <f t="shared" si="4"/>
        <v>11234.619047619048</v>
      </c>
    </row>
  </sheetData>
  <sheetProtection/>
  <autoFilter ref="A3:AB3"/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FujiwaraA</dc:creator>
  <cp:keywords/>
  <dc:description/>
  <cp:lastModifiedBy>大阪府</cp:lastModifiedBy>
  <cp:lastPrinted>2019-07-09T08:22:50Z</cp:lastPrinted>
  <dcterms:created xsi:type="dcterms:W3CDTF">2006-02-17T11:39:34Z</dcterms:created>
  <dcterms:modified xsi:type="dcterms:W3CDTF">2021-02-04T05:36:56Z</dcterms:modified>
  <cp:category/>
  <cp:version/>
  <cp:contentType/>
  <cp:contentStatus/>
</cp:coreProperties>
</file>