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72" windowHeight="9852" activeTab="0"/>
  </bookViews>
  <sheets>
    <sheet name="相談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<sst xmlns="http://schemas.openxmlformats.org/spreadsheetml/2006/main" count="27" uniqueCount="21">
  <si>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</si>
  <si>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</si>
  <si>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</si>
  <si>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</si>
  <si>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</si>
  <si>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</si>
  <si>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</si>
  <si>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</si>
  <si>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</si>
  <si>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</si>
  <si>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</si>
  <si>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</si>
  <si>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</si>
  <si>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</si>
  <si>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</si>
  <si>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</si>
  <si>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</si>
  <si>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</si>
  <si>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令和５年度府内市町村における配偶者からの暴力に関する相談件数報告【速報値】</t>
  </si>
  <si>
    <t>その他</t>
  </si>
  <si>
    <t xml:space="preserve">【(令和５年度上半期）令和５年４月～令和５年９月分】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</si>
</sst>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2" xfId="60" applyNumberFormat="1" applyFont="1" applyFill="1" applyBorder="1" applyAlignment="1" applyProtection="1">
      <alignment horizontal="center" vertical="center"/>
      <protection locked="0"/>
    </xf>
    <xf numFmtId="176" fontId="7" fillId="34" borderId="13" xfId="60" applyNumberFormat="1" applyFont="1" applyFill="1" applyBorder="1" applyAlignment="1" applyProtection="1">
      <alignment horizontal="center" vertical="center"/>
      <protection locked="0"/>
    </xf>
    <xf numFmtId="176" fontId="7" fillId="34" borderId="14" xfId="60" applyNumberFormat="1" applyFont="1" applyFill="1" applyBorder="1" applyAlignment="1" applyProtection="1">
      <alignment horizontal="center" vertical="center"/>
      <protection locked="0"/>
    </xf>
    <xf numFmtId="176" fontId="7" fillId="34" borderId="15" xfId="60" applyNumberFormat="1" applyFont="1" applyFill="1" applyBorder="1" applyAlignment="1" applyProtection="1">
      <alignment horizontal="center" vertical="center"/>
      <protection/>
    </xf>
    <xf numFmtId="176" fontId="7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17" xfId="60" applyFont="1" applyFill="1" applyBorder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0" fontId="4" fillId="33" borderId="16" xfId="60" applyFont="1" applyFill="1" applyBorder="1" applyAlignment="1" applyProtection="1">
      <alignment horizontal="center" vertical="center"/>
      <protection/>
    </xf>
    <xf numFmtId="0" fontId="4" fillId="33" borderId="19" xfId="60" applyFont="1" applyFill="1" applyBorder="1" applyAlignment="1" applyProtection="1">
      <alignment horizontal="center" vertical="center"/>
      <protection/>
    </xf>
    <xf numFmtId="176" fontId="7" fillId="34" borderId="20" xfId="60" applyNumberFormat="1" applyFont="1" applyFill="1" applyBorder="1" applyAlignment="1" applyProtection="1">
      <alignment horizontal="center" vertical="center"/>
      <protection/>
    </xf>
    <xf numFmtId="176" fontId="7" fillId="34" borderId="21" xfId="60" applyNumberFormat="1" applyFont="1" applyFill="1" applyBorder="1" applyAlignment="1" applyProtection="1">
      <alignment horizontal="center" vertical="center"/>
      <protection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 locked="0"/>
    </xf>
    <xf numFmtId="176" fontId="4" fillId="34" borderId="18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 locked="0"/>
    </xf>
    <xf numFmtId="176" fontId="7" fillId="34" borderId="28" xfId="60" applyNumberFormat="1" applyFont="1" applyFill="1" applyBorder="1" applyAlignment="1" applyProtection="1">
      <alignment horizontal="center" vertical="center"/>
      <protection locked="0"/>
    </xf>
    <xf numFmtId="176" fontId="4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176" fontId="7" fillId="34" borderId="31" xfId="60" applyNumberFormat="1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4" fillId="34" borderId="27" xfId="60" applyNumberFormat="1" applyFont="1" applyFill="1" applyBorder="1" applyAlignment="1" applyProtection="1">
      <alignment horizontal="center" vertical="center"/>
      <protection/>
    </xf>
    <xf numFmtId="176" fontId="4" fillId="34" borderId="23" xfId="60" applyNumberFormat="1" applyFont="1" applyFill="1" applyBorder="1" applyAlignment="1" applyProtection="1">
      <alignment horizontal="center" vertical="center"/>
      <protection/>
    </xf>
    <xf numFmtId="176" fontId="41" fillId="34" borderId="33" xfId="60" applyNumberFormat="1" applyFont="1" applyFill="1" applyBorder="1" applyAlignment="1" applyProtection="1">
      <alignment horizontal="center" vertical="center"/>
      <protection locked="0"/>
    </xf>
    <xf numFmtId="176" fontId="41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34" xfId="60" applyNumberFormat="1" applyFont="1" applyFill="1" applyBorder="1" applyAlignment="1" applyProtection="1">
      <alignment horizontal="center" vertical="center"/>
      <protection locked="0"/>
    </xf>
    <xf numFmtId="0" fontId="4" fillId="33" borderId="35" xfId="60" applyFont="1" applyFill="1" applyBorder="1" applyAlignment="1" applyProtection="1">
      <alignment horizontal="center" vertical="center"/>
      <protection/>
    </xf>
    <xf numFmtId="0" fontId="4" fillId="33" borderId="36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38" xfId="60" applyFont="1" applyFill="1" applyBorder="1" applyAlignment="1" applyProtection="1">
      <alignment horizontal="left" vertical="center"/>
      <protection/>
    </xf>
    <xf numFmtId="0" fontId="4" fillId="33" borderId="38" xfId="60" applyFont="1" applyFill="1" applyBorder="1" applyAlignment="1" applyProtection="1">
      <alignment horizontal="center" vertical="center"/>
      <protection/>
    </xf>
    <xf numFmtId="0" fontId="4" fillId="33" borderId="39" xfId="60" applyFont="1" applyFill="1" applyBorder="1" applyAlignment="1" applyProtection="1">
      <alignment horizontal="center" vertical="center"/>
      <protection/>
    </xf>
    <xf numFmtId="0" fontId="4" fillId="33" borderId="40" xfId="60" applyFont="1" applyFill="1" applyBorder="1" applyAlignment="1" applyProtection="1">
      <alignment horizontal="center" vertical="center"/>
      <protection/>
    </xf>
    <xf numFmtId="0" fontId="4" fillId="33" borderId="41" xfId="60" applyFont="1" applyFill="1" applyBorder="1" applyAlignment="1" applyProtection="1">
      <alignment horizontal="center" vertical="center"/>
      <protection/>
    </xf>
    <xf numFmtId="0" fontId="4" fillId="33" borderId="18" xfId="60" applyFont="1" applyFill="1" applyBorder="1" applyAlignment="1" applyProtection="1">
      <alignment horizontal="center" vertical="center"/>
      <protection/>
    </xf>
    <xf numFmtId="0" fontId="4" fillId="33" borderId="42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8" xfId="60" applyFont="1" applyFill="1" applyBorder="1" applyAlignment="1" applyProtection="1">
      <alignment horizontal="center" vertical="center" shrinkToFit="1"/>
      <protection/>
    </xf>
    <xf numFmtId="0" fontId="4" fillId="33" borderId="42" xfId="60" applyFont="1" applyFill="1" applyBorder="1" applyAlignment="1" applyProtection="1">
      <alignment horizontal="center" vertical="center" shrinkToFit="1"/>
      <protection/>
    </xf>
    <xf numFmtId="0" fontId="4" fillId="33" borderId="43" xfId="60" applyFont="1" applyFill="1" applyBorder="1" applyAlignment="1" applyProtection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26" xfId="60" applyFont="1" applyFill="1" applyBorder="1" applyAlignment="1" applyProtection="1">
      <alignment horizontal="center" vertical="center"/>
      <protection/>
    </xf>
    <xf numFmtId="0" fontId="4" fillId="33" borderId="44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48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15" width="12.7109375" style="0" customWidth="1"/>
  </cols>
  <sheetData>
    <row r="1" spans="1:15" ht="18.75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>
      <c r="A3" s="8" t="s">
        <v>20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thickBot="1">
      <c r="A4" s="1"/>
      <c r="B4" s="1"/>
      <c r="C4" s="1"/>
      <c r="D4" s="1"/>
      <c r="E4" s="1"/>
      <c r="F4" s="4"/>
      <c r="G4" s="1"/>
      <c r="H4" s="1"/>
      <c r="I4" s="1"/>
      <c r="J4" s="4"/>
      <c r="K4" s="4"/>
      <c r="L4" s="4"/>
      <c r="M4" s="4"/>
      <c r="N4" s="4"/>
      <c r="O4" s="4"/>
    </row>
    <row r="5" spans="1:15" ht="14.25">
      <c r="A5" s="2"/>
      <c r="B5" s="44" t="s">
        <v>15</v>
      </c>
      <c r="C5" s="45"/>
      <c r="D5" s="45"/>
      <c r="E5" s="45"/>
      <c r="F5" s="45"/>
      <c r="G5" s="45"/>
      <c r="H5" s="45"/>
      <c r="I5" s="45"/>
      <c r="J5" s="45"/>
      <c r="K5" s="2" t="s">
        <v>0</v>
      </c>
      <c r="L5" s="46"/>
      <c r="M5" s="46"/>
      <c r="N5" s="46"/>
      <c r="O5" s="47"/>
    </row>
    <row r="6" spans="1:15" ht="14.25">
      <c r="A6" s="3"/>
      <c r="B6" s="17"/>
      <c r="C6" s="50" t="s">
        <v>16</v>
      </c>
      <c r="D6" s="51"/>
      <c r="E6" s="51"/>
      <c r="F6" s="52"/>
      <c r="G6" s="53" t="s">
        <v>17</v>
      </c>
      <c r="H6" s="54"/>
      <c r="I6" s="54"/>
      <c r="J6" s="55"/>
      <c r="K6" s="3"/>
      <c r="L6" s="48"/>
      <c r="M6" s="48"/>
      <c r="N6" s="48"/>
      <c r="O6" s="49"/>
    </row>
    <row r="7" spans="1:15" ht="14.25">
      <c r="A7" s="3"/>
      <c r="B7" s="3" t="s">
        <v>1</v>
      </c>
      <c r="C7" s="59" t="s">
        <v>2</v>
      </c>
      <c r="D7" s="65"/>
      <c r="E7" s="66"/>
      <c r="F7" s="56" t="s">
        <v>3</v>
      </c>
      <c r="G7" s="59" t="s">
        <v>2</v>
      </c>
      <c r="H7" s="65"/>
      <c r="I7" s="66"/>
      <c r="J7" s="56" t="s">
        <v>3</v>
      </c>
      <c r="K7" s="3" t="s">
        <v>4</v>
      </c>
      <c r="L7" s="59" t="s">
        <v>5</v>
      </c>
      <c r="M7" s="60"/>
      <c r="N7" s="60"/>
      <c r="O7" s="61"/>
    </row>
    <row r="8" spans="1:15" ht="14.25">
      <c r="A8" s="3"/>
      <c r="B8" s="3"/>
      <c r="C8" s="67"/>
      <c r="D8" s="68"/>
      <c r="E8" s="69"/>
      <c r="F8" s="57"/>
      <c r="G8" s="67"/>
      <c r="H8" s="68"/>
      <c r="I8" s="69"/>
      <c r="J8" s="57"/>
      <c r="K8" s="20"/>
      <c r="L8" s="62"/>
      <c r="M8" s="63"/>
      <c r="N8" s="63"/>
      <c r="O8" s="64"/>
    </row>
    <row r="9" spans="1:15" ht="15" thickBot="1">
      <c r="A9" s="41"/>
      <c r="B9" s="41"/>
      <c r="C9" s="18" t="s">
        <v>6</v>
      </c>
      <c r="D9" s="18" t="s">
        <v>7</v>
      </c>
      <c r="E9" s="18" t="s">
        <v>19</v>
      </c>
      <c r="F9" s="58"/>
      <c r="G9" s="18" t="s">
        <v>6</v>
      </c>
      <c r="H9" s="18" t="s">
        <v>7</v>
      </c>
      <c r="I9" s="18" t="s">
        <v>19</v>
      </c>
      <c r="J9" s="58"/>
      <c r="K9" s="21"/>
      <c r="L9" s="42" t="s">
        <v>8</v>
      </c>
      <c r="M9" s="42" t="s">
        <v>9</v>
      </c>
      <c r="N9" s="42" t="s">
        <v>14</v>
      </c>
      <c r="O9" s="43" t="s">
        <v>10</v>
      </c>
    </row>
    <row r="10" spans="1:15" ht="18.75">
      <c r="A10" s="37" t="s">
        <v>11</v>
      </c>
      <c r="B10" s="22">
        <f>SUM(C10:J10)</f>
        <v>4181</v>
      </c>
      <c r="C10" s="38">
        <v>3869</v>
      </c>
      <c r="D10" s="24">
        <v>96</v>
      </c>
      <c r="E10" s="25">
        <v>3</v>
      </c>
      <c r="F10" s="25">
        <v>117</v>
      </c>
      <c r="G10" s="39">
        <v>79</v>
      </c>
      <c r="H10" s="24">
        <v>7</v>
      </c>
      <c r="I10" s="25">
        <v>1</v>
      </c>
      <c r="J10" s="25">
        <v>9</v>
      </c>
      <c r="K10" s="22">
        <f>SUM(L10:O10)</f>
        <v>4181</v>
      </c>
      <c r="L10" s="24">
        <v>109</v>
      </c>
      <c r="M10" s="24">
        <v>668</v>
      </c>
      <c r="N10" s="24">
        <v>3007</v>
      </c>
      <c r="O10" s="40">
        <v>397</v>
      </c>
    </row>
    <row r="11" spans="1:15" ht="18.75">
      <c r="A11" s="26" t="s">
        <v>12</v>
      </c>
      <c r="B11" s="14">
        <f>SUM(C11:J11)</f>
        <v>4277</v>
      </c>
      <c r="C11" s="10">
        <v>2735</v>
      </c>
      <c r="D11" s="11">
        <v>104</v>
      </c>
      <c r="E11" s="11">
        <v>30</v>
      </c>
      <c r="F11" s="11">
        <v>1197</v>
      </c>
      <c r="G11" s="10">
        <v>121</v>
      </c>
      <c r="H11" s="11">
        <v>4</v>
      </c>
      <c r="I11" s="19">
        <v>0</v>
      </c>
      <c r="J11" s="19">
        <v>86</v>
      </c>
      <c r="K11" s="22">
        <f>SUM(L11:O11)</f>
        <v>4277</v>
      </c>
      <c r="L11" s="11">
        <v>32</v>
      </c>
      <c r="M11" s="11">
        <v>390</v>
      </c>
      <c r="N11" s="11">
        <v>2757</v>
      </c>
      <c r="O11" s="12">
        <v>1098</v>
      </c>
    </row>
    <row r="12" spans="1:15" ht="19.5" thickBot="1">
      <c r="A12" s="36" t="s">
        <v>13</v>
      </c>
      <c r="B12" s="28">
        <f>SUM(C12:J12)</f>
        <v>691</v>
      </c>
      <c r="C12" s="29">
        <v>359</v>
      </c>
      <c r="D12" s="27">
        <v>30</v>
      </c>
      <c r="E12" s="27">
        <v>2</v>
      </c>
      <c r="F12" s="27">
        <v>228</v>
      </c>
      <c r="G12" s="29">
        <v>54</v>
      </c>
      <c r="H12" s="27">
        <v>3</v>
      </c>
      <c r="I12" s="30">
        <v>0</v>
      </c>
      <c r="J12" s="30">
        <v>15</v>
      </c>
      <c r="K12" s="14">
        <f>SUM(L12:O12)</f>
        <v>691</v>
      </c>
      <c r="L12" s="27">
        <v>39</v>
      </c>
      <c r="M12" s="27">
        <v>188</v>
      </c>
      <c r="N12" s="27">
        <v>368</v>
      </c>
      <c r="O12" s="31">
        <v>96</v>
      </c>
    </row>
    <row r="13" spans="1:15" ht="19.5" thickBot="1">
      <c r="A13" s="32" t="s">
        <v>0</v>
      </c>
      <c r="B13" s="23">
        <f>SUM(B10:B12)</f>
        <v>9149</v>
      </c>
      <c r="C13" s="13">
        <f aca="true" t="shared" si="0" ref="C13:O13">SUM(C10:C12)</f>
        <v>6963</v>
      </c>
      <c r="D13" s="33">
        <f t="shared" si="0"/>
        <v>230</v>
      </c>
      <c r="E13" s="33">
        <f t="shared" si="0"/>
        <v>35</v>
      </c>
      <c r="F13" s="34">
        <f t="shared" si="0"/>
        <v>1542</v>
      </c>
      <c r="G13" s="13">
        <f>SUM(G10:G12)</f>
        <v>254</v>
      </c>
      <c r="H13" s="33">
        <f>SUM(H10:H12)</f>
        <v>14</v>
      </c>
      <c r="I13" s="33">
        <f>SUM(I10:I12)</f>
        <v>1</v>
      </c>
      <c r="J13" s="34">
        <f>SUM(J10:J12)</f>
        <v>110</v>
      </c>
      <c r="K13" s="23">
        <f t="shared" si="0"/>
        <v>9149</v>
      </c>
      <c r="L13" s="13">
        <f t="shared" si="0"/>
        <v>180</v>
      </c>
      <c r="M13" s="13">
        <f t="shared" si="0"/>
        <v>1246</v>
      </c>
      <c r="N13" s="13">
        <f t="shared" si="0"/>
        <v>6132</v>
      </c>
      <c r="O13" s="35">
        <f t="shared" si="0"/>
        <v>1591</v>
      </c>
    </row>
    <row r="14" spans="1:15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6" ht="14.25" customHeight="1"/>
  </sheetData>
  <sheetProtection/>
  <mergeCells count="9">
    <mergeCell ref="G7:I8"/>
    <mergeCell ref="L7:O8"/>
    <mergeCell ref="L5:O6"/>
    <mergeCell ref="F7:F9"/>
    <mergeCell ref="J7:J9"/>
    <mergeCell ref="B5:J5"/>
    <mergeCell ref="C6:F6"/>
    <mergeCell ref="G6:J6"/>
    <mergeCell ref="C7:E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宮澤　明日香</cp:lastModifiedBy>
  <cp:lastPrinted>2023-12-18T12:08:20Z</cp:lastPrinted>
  <dcterms:created xsi:type="dcterms:W3CDTF">2011-04-25T04:57:56Z</dcterms:created>
  <dcterms:modified xsi:type="dcterms:W3CDTF">2024-01-04T01:50:15Z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