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31" yWindow="65356" windowWidth="20475" windowHeight="9855" activeTab="0"/>
  </bookViews>
  <sheets>
    <sheet name="24市町村相談件数ＨＰ" sheetId="1" r:id="rId1"/>
  </sheets>
  <definedNames/>
  <calcPr fullCalcOnLoad="1"/>
</workbook>
</file>

<file path=xl/sharedStrings.xml><?xml version="1.0" encoding="utf-8"?>
<sst xmlns="http://schemas.openxmlformats.org/spreadsheetml/2006/main" count="55" uniqueCount="19">
  <si>
    <t>合　計</t>
  </si>
  <si>
    <t>(A)</t>
  </si>
  <si>
    <t>本人から</t>
  </si>
  <si>
    <t>本人以外から</t>
  </si>
  <si>
    <t>(B)</t>
  </si>
  <si>
    <t>相談に対する対応</t>
  </si>
  <si>
    <t>女性</t>
  </si>
  <si>
    <t>男性</t>
  </si>
  <si>
    <t>一時保護</t>
  </si>
  <si>
    <t>他機関紹介</t>
  </si>
  <si>
    <t>助言・指導</t>
  </si>
  <si>
    <t>情報提供</t>
  </si>
  <si>
    <t>来　所</t>
  </si>
  <si>
    <t>電　話</t>
  </si>
  <si>
    <t>その他</t>
  </si>
  <si>
    <t>【(平成２４年度上半期）平成２４年４月～平成２４年９月分】</t>
  </si>
  <si>
    <t>【(平成２４年度下半期）平成２４年１０月～平成２５年３月分】</t>
  </si>
  <si>
    <t>【（平成２４年度合計）平成２４年４月～平成２５年３月分】</t>
  </si>
  <si>
    <t>平成24年度府内市町村における配偶者からの暴力に関する相談件数報告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</si>
</sst>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6"/>
      <color indexed="1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33" borderId="10" xfId="60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horizontal="center" vertical="center"/>
      <protection/>
    </xf>
    <xf numFmtId="0" fontId="4" fillId="33" borderId="12" xfId="60" applyFont="1" applyFill="1" applyBorder="1" applyAlignment="1" applyProtection="1">
      <alignment horizontal="center" vertical="center"/>
      <protection/>
    </xf>
    <xf numFmtId="0" fontId="4" fillId="33" borderId="0" xfId="60" applyFont="1" applyFill="1" applyBorder="1" applyAlignment="1" applyProtection="1">
      <alignment horizontal="center" vertical="center"/>
      <protection/>
    </xf>
    <xf numFmtId="0" fontId="4" fillId="33" borderId="13" xfId="60" applyFont="1" applyFill="1" applyBorder="1" applyAlignment="1" applyProtection="1">
      <alignment horizontal="center" vertical="center"/>
      <protection/>
    </xf>
    <xf numFmtId="0" fontId="4" fillId="33" borderId="14" xfId="60" applyFont="1" applyFill="1" applyBorder="1" applyAlignment="1" applyProtection="1">
      <alignment horizontal="center" vertical="center"/>
      <protection/>
    </xf>
    <xf numFmtId="176" fontId="4" fillId="34" borderId="15" xfId="60" applyNumberFormat="1" applyFont="1" applyFill="1" applyBorder="1" applyAlignment="1" applyProtection="1">
      <alignment horizontal="center" vertical="center"/>
      <protection/>
    </xf>
    <xf numFmtId="176" fontId="4" fillId="34" borderId="16" xfId="60" applyNumberFormat="1" applyFont="1" applyFill="1" applyBorder="1" applyAlignment="1" applyProtection="1">
      <alignment horizontal="center" vertical="center"/>
      <protection/>
    </xf>
    <xf numFmtId="176" fontId="4" fillId="34" borderId="17" xfId="60" applyNumberFormat="1" applyFont="1" applyFill="1" applyBorder="1" applyAlignment="1" applyProtection="1">
      <alignment horizontal="center" vertical="center"/>
      <protection/>
    </xf>
    <xf numFmtId="176" fontId="4" fillId="34" borderId="18" xfId="60" applyNumberFormat="1" applyFont="1" applyFill="1" applyBorder="1" applyAlignment="1" applyProtection="1">
      <alignment horizontal="center" vertical="center"/>
      <protection/>
    </xf>
    <xf numFmtId="0" fontId="4" fillId="33" borderId="11" xfId="60" applyFont="1" applyFill="1" applyBorder="1" applyAlignment="1" applyProtection="1">
      <alignment vertical="center"/>
      <protection/>
    </xf>
    <xf numFmtId="0" fontId="4" fillId="33" borderId="19" xfId="60" applyFont="1" applyFill="1" applyBorder="1" applyAlignment="1" applyProtection="1">
      <alignment vertical="center"/>
      <protection/>
    </xf>
    <xf numFmtId="0" fontId="4" fillId="33" borderId="20" xfId="60" applyFont="1" applyFill="1" applyBorder="1" applyAlignment="1" applyProtection="1">
      <alignment horizontal="center" vertical="center"/>
      <protection/>
    </xf>
    <xf numFmtId="0" fontId="4" fillId="33" borderId="21" xfId="60" applyFont="1" applyFill="1" applyBorder="1" applyAlignment="1" applyProtection="1">
      <alignment horizontal="center" vertical="center"/>
      <protection/>
    </xf>
    <xf numFmtId="0" fontId="4" fillId="33" borderId="22" xfId="60" applyFont="1" applyFill="1" applyBorder="1" applyAlignment="1" applyProtection="1">
      <alignment horizontal="center" vertical="center"/>
      <protection/>
    </xf>
    <xf numFmtId="0" fontId="4" fillId="33" borderId="23" xfId="60" applyFont="1" applyFill="1" applyBorder="1" applyAlignment="1" applyProtection="1">
      <alignment horizontal="center" vertical="center"/>
      <protection/>
    </xf>
    <xf numFmtId="0" fontId="5" fillId="33" borderId="0" xfId="60" applyFont="1" applyFill="1" applyAlignment="1" applyProtection="1">
      <alignment vertical="center"/>
      <protection locked="0"/>
    </xf>
    <xf numFmtId="0" fontId="5" fillId="33" borderId="0" xfId="60" applyFont="1" applyFill="1" applyAlignment="1" applyProtection="1">
      <alignment horizontal="center" vertical="center"/>
      <protection locked="0"/>
    </xf>
    <xf numFmtId="0" fontId="5" fillId="33" borderId="0" xfId="60" applyFont="1" applyFill="1" applyAlignment="1" applyProtection="1">
      <alignment horizontal="center" vertical="center"/>
      <protection/>
    </xf>
    <xf numFmtId="0" fontId="6" fillId="33" borderId="0" xfId="60" applyFont="1" applyFill="1" applyAlignment="1" applyProtection="1">
      <alignment vertical="center"/>
      <protection/>
    </xf>
    <xf numFmtId="0" fontId="6" fillId="33" borderId="0" xfId="60" applyFont="1" applyFill="1" applyAlignment="1" applyProtection="1">
      <alignment horizontal="center" vertical="center"/>
      <protection/>
    </xf>
    <xf numFmtId="176" fontId="7" fillId="34" borderId="24" xfId="60" applyNumberFormat="1" applyFont="1" applyFill="1" applyBorder="1" applyAlignment="1" applyProtection="1">
      <alignment horizontal="center" vertical="center"/>
      <protection locked="0"/>
    </xf>
    <xf numFmtId="176" fontId="7" fillId="34" borderId="25" xfId="60" applyNumberFormat="1" applyFont="1" applyFill="1" applyBorder="1" applyAlignment="1" applyProtection="1">
      <alignment horizontal="center" vertical="center"/>
      <protection locked="0"/>
    </xf>
    <xf numFmtId="176" fontId="7" fillId="34" borderId="26" xfId="60" applyNumberFormat="1" applyFont="1" applyFill="1" applyBorder="1" applyAlignment="1" applyProtection="1">
      <alignment horizontal="center" vertical="center"/>
      <protection locked="0"/>
    </xf>
    <xf numFmtId="176" fontId="7" fillId="34" borderId="27" xfId="60" applyNumberFormat="1" applyFont="1" applyFill="1" applyBorder="1" applyAlignment="1" applyProtection="1">
      <alignment horizontal="center" vertical="center"/>
      <protection/>
    </xf>
    <xf numFmtId="176" fontId="7" fillId="34" borderId="28" xfId="60" applyNumberFormat="1" applyFont="1" applyFill="1" applyBorder="1" applyAlignment="1" applyProtection="1">
      <alignment horizontal="center" vertical="center"/>
      <protection locked="0"/>
    </xf>
    <xf numFmtId="176" fontId="7" fillId="34" borderId="29" xfId="60" applyNumberFormat="1" applyFont="1" applyFill="1" applyBorder="1" applyAlignment="1" applyProtection="1">
      <alignment horizontal="center" vertical="center"/>
      <protection locked="0"/>
    </xf>
    <xf numFmtId="176" fontId="7" fillId="34" borderId="30" xfId="60" applyNumberFormat="1" applyFont="1" applyFill="1" applyBorder="1" applyAlignment="1" applyProtection="1">
      <alignment horizontal="center" vertical="center"/>
      <protection locked="0"/>
    </xf>
    <xf numFmtId="176" fontId="7" fillId="34" borderId="31" xfId="60" applyNumberFormat="1" applyFont="1" applyFill="1" applyBorder="1" applyAlignment="1" applyProtection="1">
      <alignment horizontal="center" vertical="center"/>
      <protection/>
    </xf>
    <xf numFmtId="176" fontId="7" fillId="34" borderId="32" xfId="60" applyNumberFormat="1" applyFont="1" applyFill="1" applyBorder="1" applyAlignment="1" applyProtection="1">
      <alignment horizontal="center" vertical="center"/>
      <protection locked="0"/>
    </xf>
    <xf numFmtId="176" fontId="7" fillId="34" borderId="33" xfId="60" applyNumberFormat="1" applyFont="1" applyFill="1" applyBorder="1" applyAlignment="1" applyProtection="1">
      <alignment horizontal="center" vertical="center"/>
      <protection locked="0"/>
    </xf>
    <xf numFmtId="176" fontId="7" fillId="34" borderId="34" xfId="60" applyNumberFormat="1" applyFont="1" applyFill="1" applyBorder="1" applyAlignment="1" applyProtection="1">
      <alignment horizontal="center" vertical="center"/>
      <protection locked="0"/>
    </xf>
    <xf numFmtId="176" fontId="7" fillId="34" borderId="35" xfId="60" applyNumberFormat="1" applyFont="1" applyFill="1" applyBorder="1" applyAlignment="1" applyProtection="1">
      <alignment horizontal="center" vertical="center"/>
      <protection/>
    </xf>
    <xf numFmtId="176" fontId="7" fillId="34" borderId="36" xfId="60" applyNumberFormat="1" applyFont="1" applyFill="1" applyBorder="1" applyAlignment="1" applyProtection="1">
      <alignment horizontal="center" vertical="center"/>
      <protection/>
    </xf>
    <xf numFmtId="176" fontId="7" fillId="34" borderId="23" xfId="60" applyNumberFormat="1" applyFont="1" applyFill="1" applyBorder="1" applyAlignment="1" applyProtection="1">
      <alignment horizontal="center" vertical="center"/>
      <protection/>
    </xf>
    <xf numFmtId="176" fontId="7" fillId="34" borderId="37" xfId="60" applyNumberFormat="1" applyFont="1" applyFill="1" applyBorder="1" applyAlignment="1" applyProtection="1">
      <alignment horizontal="center" vertical="center"/>
      <protection/>
    </xf>
    <xf numFmtId="176" fontId="7" fillId="34" borderId="38" xfId="60" applyNumberFormat="1" applyFont="1" applyFill="1" applyBorder="1" applyAlignment="1" applyProtection="1">
      <alignment horizontal="center" vertical="center"/>
      <protection/>
    </xf>
    <xf numFmtId="0" fontId="4" fillId="33" borderId="39" xfId="60" applyFont="1" applyFill="1" applyBorder="1" applyAlignment="1" applyProtection="1">
      <alignment horizontal="center" vertical="center"/>
      <protection/>
    </xf>
    <xf numFmtId="176" fontId="7" fillId="34" borderId="40" xfId="60" applyNumberFormat="1" applyFont="1" applyFill="1" applyBorder="1" applyAlignment="1" applyProtection="1">
      <alignment horizontal="center" vertical="center"/>
      <protection/>
    </xf>
    <xf numFmtId="176" fontId="7" fillId="34" borderId="41" xfId="60" applyNumberFormat="1" applyFont="1" applyFill="1" applyBorder="1" applyAlignment="1" applyProtection="1">
      <alignment horizontal="center" vertical="center"/>
      <protection/>
    </xf>
    <xf numFmtId="176" fontId="4" fillId="34" borderId="0" xfId="60" applyNumberFormat="1" applyFont="1" applyFill="1" applyBorder="1" applyAlignment="1" applyProtection="1">
      <alignment horizontal="center" vertical="center"/>
      <protection/>
    </xf>
    <xf numFmtId="176" fontId="7" fillId="34" borderId="0" xfId="60" applyNumberFormat="1" applyFont="1" applyFill="1" applyBorder="1" applyAlignment="1" applyProtection="1">
      <alignment horizontal="center" vertical="center"/>
      <protection/>
    </xf>
    <xf numFmtId="0" fontId="4" fillId="33" borderId="39" xfId="60" applyFont="1" applyFill="1" applyBorder="1" applyAlignment="1" applyProtection="1">
      <alignment horizontal="center" vertical="center"/>
      <protection/>
    </xf>
    <xf numFmtId="0" fontId="4" fillId="33" borderId="42" xfId="60" applyFont="1" applyFill="1" applyBorder="1" applyAlignment="1" applyProtection="1">
      <alignment horizontal="center" vertical="center"/>
      <protection/>
    </xf>
    <xf numFmtId="0" fontId="4" fillId="33" borderId="43" xfId="60" applyFont="1" applyFill="1" applyBorder="1" applyAlignment="1" applyProtection="1">
      <alignment horizontal="center" vertical="center"/>
      <protection/>
    </xf>
    <xf numFmtId="0" fontId="4" fillId="33" borderId="27" xfId="60" applyFont="1" applyFill="1" applyBorder="1" applyAlignment="1" applyProtection="1">
      <alignment horizontal="center" vertical="center"/>
      <protection/>
    </xf>
    <xf numFmtId="0" fontId="4" fillId="0" borderId="44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45" xfId="60" applyFont="1" applyBorder="1" applyAlignment="1">
      <alignment horizontal="center" vertical="center" wrapText="1"/>
      <protection/>
    </xf>
    <xf numFmtId="0" fontId="4" fillId="33" borderId="46" xfId="60" applyFont="1" applyFill="1" applyBorder="1" applyAlignment="1" applyProtection="1">
      <alignment horizontal="center" vertical="center"/>
      <protection/>
    </xf>
    <xf numFmtId="0" fontId="4" fillId="33" borderId="47" xfId="60" applyFont="1" applyFill="1" applyBorder="1" applyAlignment="1" applyProtection="1">
      <alignment horizontal="center" vertical="center"/>
      <protection/>
    </xf>
    <xf numFmtId="0" fontId="4" fillId="33" borderId="48" xfId="60" applyFont="1" applyFill="1" applyBorder="1" applyAlignment="1" applyProtection="1">
      <alignment horizontal="center" vertical="center"/>
      <protection/>
    </xf>
    <xf numFmtId="0" fontId="4" fillId="33" borderId="49" xfId="60" applyFont="1" applyFill="1" applyBorder="1" applyAlignment="1" applyProtection="1">
      <alignment horizontal="center" vertical="center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27" xfId="60" applyFont="1" applyBorder="1" applyAlignment="1">
      <alignment horizontal="center" vertical="center"/>
      <protection/>
    </xf>
    <xf numFmtId="0" fontId="4" fillId="0" borderId="46" xfId="60" applyFont="1" applyBorder="1" applyAlignment="1">
      <alignment horizontal="center" vertical="center"/>
      <protection/>
    </xf>
    <xf numFmtId="0" fontId="4" fillId="0" borderId="47" xfId="60" applyFont="1" applyBorder="1" applyAlignment="1">
      <alignment horizontal="center" vertical="center"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22">
      <selection activeCell="J38" sqref="I38:J38"/>
    </sheetView>
  </sheetViews>
  <sheetFormatPr defaultColWidth="9.140625" defaultRowHeight="15"/>
  <cols>
    <col min="1" max="10" width="12.57421875" style="0" customWidth="1"/>
  </cols>
  <sheetData>
    <row r="1" spans="1:10" ht="18.75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8.75">
      <c r="A2" s="18"/>
      <c r="B2" s="19"/>
      <c r="C2" s="19"/>
      <c r="D2" s="19"/>
      <c r="E2" s="19"/>
      <c r="F2" s="19"/>
      <c r="G2" s="19"/>
      <c r="H2" s="19"/>
      <c r="I2" s="19"/>
      <c r="J2" s="19"/>
    </row>
    <row r="3" spans="1:10" ht="18.75">
      <c r="A3" s="21" t="s">
        <v>15</v>
      </c>
      <c r="B3" s="22"/>
      <c r="C3" s="20"/>
      <c r="D3" s="20"/>
      <c r="E3" s="20"/>
      <c r="F3" s="20"/>
      <c r="G3" s="20"/>
      <c r="H3" s="20"/>
      <c r="I3" s="20"/>
      <c r="J3" s="20"/>
    </row>
    <row r="4" spans="1:10" ht="15" thickBot="1">
      <c r="A4" s="1"/>
      <c r="B4" s="1"/>
      <c r="C4" s="1"/>
      <c r="D4" s="1"/>
      <c r="E4" s="5"/>
      <c r="F4" s="5"/>
      <c r="G4" s="5"/>
      <c r="H4" s="5"/>
      <c r="I4" s="5"/>
      <c r="J4" s="5"/>
    </row>
    <row r="5" spans="1:10" ht="14.25">
      <c r="A5" s="2"/>
      <c r="B5" s="2" t="s">
        <v>0</v>
      </c>
      <c r="C5" s="12"/>
      <c r="D5" s="12"/>
      <c r="E5" s="13"/>
      <c r="F5" s="3" t="s">
        <v>0</v>
      </c>
      <c r="G5" s="14"/>
      <c r="H5" s="14"/>
      <c r="I5" s="14"/>
      <c r="J5" s="15"/>
    </row>
    <row r="6" spans="1:10" ht="14.25">
      <c r="A6" s="4"/>
      <c r="B6" s="4" t="s">
        <v>1</v>
      </c>
      <c r="C6" s="44" t="s">
        <v>2</v>
      </c>
      <c r="D6" s="55"/>
      <c r="E6" s="48" t="s">
        <v>3</v>
      </c>
      <c r="F6" s="5" t="s">
        <v>4</v>
      </c>
      <c r="G6" s="44" t="s">
        <v>5</v>
      </c>
      <c r="H6" s="58"/>
      <c r="I6" s="58"/>
      <c r="J6" s="59"/>
    </row>
    <row r="7" spans="1:10" ht="14.25">
      <c r="A7" s="4"/>
      <c r="B7" s="4"/>
      <c r="C7" s="56"/>
      <c r="D7" s="57"/>
      <c r="E7" s="49"/>
      <c r="F7" s="16"/>
      <c r="G7" s="56"/>
      <c r="H7" s="60"/>
      <c r="I7" s="60"/>
      <c r="J7" s="61"/>
    </row>
    <row r="8" spans="1:10" ht="15" thickBot="1">
      <c r="A8" s="4"/>
      <c r="B8" s="4"/>
      <c r="C8" s="6" t="s">
        <v>6</v>
      </c>
      <c r="D8" s="6" t="s">
        <v>7</v>
      </c>
      <c r="E8" s="50"/>
      <c r="F8" s="17"/>
      <c r="G8" s="39" t="s">
        <v>8</v>
      </c>
      <c r="H8" s="39" t="s">
        <v>9</v>
      </c>
      <c r="I8" s="39" t="s">
        <v>10</v>
      </c>
      <c r="J8" s="7" t="s">
        <v>11</v>
      </c>
    </row>
    <row r="9" spans="1:10" ht="18.75">
      <c r="A9" s="8" t="s">
        <v>12</v>
      </c>
      <c r="B9" s="41">
        <f>SUM(C9:E9)</f>
        <v>2938</v>
      </c>
      <c r="C9" s="23">
        <v>2652</v>
      </c>
      <c r="D9" s="24">
        <v>18</v>
      </c>
      <c r="E9" s="25">
        <v>268</v>
      </c>
      <c r="F9" s="26">
        <f>SUM(G9:J9)</f>
        <v>2938</v>
      </c>
      <c r="G9" s="24">
        <v>196</v>
      </c>
      <c r="H9" s="24">
        <v>441</v>
      </c>
      <c r="I9" s="24">
        <v>1792</v>
      </c>
      <c r="J9" s="25">
        <v>509</v>
      </c>
    </row>
    <row r="10" spans="1:10" ht="18.75">
      <c r="A10" s="9" t="s">
        <v>13</v>
      </c>
      <c r="B10" s="40">
        <f>SUM(C10:E10)</f>
        <v>2479</v>
      </c>
      <c r="C10" s="27">
        <v>1730</v>
      </c>
      <c r="D10" s="28">
        <v>31</v>
      </c>
      <c r="E10" s="29">
        <v>718</v>
      </c>
      <c r="F10" s="26">
        <f>SUM(G10:J10)</f>
        <v>2479</v>
      </c>
      <c r="G10" s="28">
        <v>22</v>
      </c>
      <c r="H10" s="28">
        <v>282</v>
      </c>
      <c r="I10" s="28">
        <v>1814</v>
      </c>
      <c r="J10" s="29">
        <v>361</v>
      </c>
    </row>
    <row r="11" spans="1:10" ht="19.5" thickBot="1">
      <c r="A11" s="10" t="s">
        <v>14</v>
      </c>
      <c r="B11" s="30">
        <f>SUM(C11:E11)</f>
        <v>390</v>
      </c>
      <c r="C11" s="31">
        <v>304</v>
      </c>
      <c r="D11" s="32">
        <v>1</v>
      </c>
      <c r="E11" s="33">
        <v>85</v>
      </c>
      <c r="F11" s="26">
        <f>SUM(G11:J11)</f>
        <v>390</v>
      </c>
      <c r="G11" s="32">
        <v>14</v>
      </c>
      <c r="H11" s="32">
        <v>80</v>
      </c>
      <c r="I11" s="32">
        <v>243</v>
      </c>
      <c r="J11" s="33">
        <v>53</v>
      </c>
    </row>
    <row r="12" spans="1:10" ht="19.5" thickBot="1">
      <c r="A12" s="11" t="s">
        <v>0</v>
      </c>
      <c r="B12" s="34">
        <f aca="true" t="shared" si="0" ref="B12:J12">SUM(B9:B11)</f>
        <v>5807</v>
      </c>
      <c r="C12" s="35">
        <f t="shared" si="0"/>
        <v>4686</v>
      </c>
      <c r="D12" s="36">
        <f t="shared" si="0"/>
        <v>50</v>
      </c>
      <c r="E12" s="37">
        <f t="shared" si="0"/>
        <v>1071</v>
      </c>
      <c r="F12" s="38">
        <f t="shared" si="0"/>
        <v>5807</v>
      </c>
      <c r="G12" s="35">
        <f t="shared" si="0"/>
        <v>232</v>
      </c>
      <c r="H12" s="35">
        <f t="shared" si="0"/>
        <v>803</v>
      </c>
      <c r="I12" s="35">
        <f t="shared" si="0"/>
        <v>3849</v>
      </c>
      <c r="J12" s="37">
        <f t="shared" si="0"/>
        <v>923</v>
      </c>
    </row>
    <row r="13" spans="1:10" ht="18.75">
      <c r="A13" s="42"/>
      <c r="B13" s="43"/>
      <c r="C13" s="43"/>
      <c r="D13" s="43"/>
      <c r="E13" s="43"/>
      <c r="F13" s="43"/>
      <c r="G13" s="43"/>
      <c r="H13" s="43"/>
      <c r="I13" s="43"/>
      <c r="J13" s="43"/>
    </row>
    <row r="15" ht="18.75">
      <c r="A15" s="21" t="s">
        <v>16</v>
      </c>
    </row>
    <row r="16" ht="14.25" thickBot="1"/>
    <row r="17" spans="1:10" ht="14.25">
      <c r="A17" s="2"/>
      <c r="B17" s="2" t="s">
        <v>0</v>
      </c>
      <c r="C17" s="12"/>
      <c r="D17" s="12"/>
      <c r="E17" s="13"/>
      <c r="F17" s="3" t="s">
        <v>0</v>
      </c>
      <c r="G17" s="14"/>
      <c r="H17" s="14"/>
      <c r="I17" s="14"/>
      <c r="J17" s="15"/>
    </row>
    <row r="18" spans="1:10" ht="14.25" customHeight="1">
      <c r="A18" s="4"/>
      <c r="B18" s="4" t="s">
        <v>1</v>
      </c>
      <c r="C18" s="44" t="s">
        <v>2</v>
      </c>
      <c r="D18" s="45"/>
      <c r="E18" s="48" t="s">
        <v>3</v>
      </c>
      <c r="F18" s="5" t="s">
        <v>4</v>
      </c>
      <c r="G18" s="44" t="s">
        <v>5</v>
      </c>
      <c r="H18" s="51"/>
      <c r="I18" s="51"/>
      <c r="J18" s="52"/>
    </row>
    <row r="19" spans="1:10" ht="14.25">
      <c r="A19" s="4"/>
      <c r="B19" s="4"/>
      <c r="C19" s="46"/>
      <c r="D19" s="47"/>
      <c r="E19" s="49"/>
      <c r="F19" s="16"/>
      <c r="G19" s="46"/>
      <c r="H19" s="53"/>
      <c r="I19" s="53"/>
      <c r="J19" s="54"/>
    </row>
    <row r="20" spans="1:10" ht="15" thickBot="1">
      <c r="A20" s="4"/>
      <c r="B20" s="4"/>
      <c r="C20" s="6" t="s">
        <v>6</v>
      </c>
      <c r="D20" s="6" t="s">
        <v>7</v>
      </c>
      <c r="E20" s="50"/>
      <c r="F20" s="17"/>
      <c r="G20" s="39" t="s">
        <v>8</v>
      </c>
      <c r="H20" s="39" t="s">
        <v>9</v>
      </c>
      <c r="I20" s="39" t="s">
        <v>10</v>
      </c>
      <c r="J20" s="7" t="s">
        <v>11</v>
      </c>
    </row>
    <row r="21" spans="1:10" ht="18.75">
      <c r="A21" s="8" t="s">
        <v>12</v>
      </c>
      <c r="B21" s="41">
        <f>SUM(C21:E21)</f>
        <v>2871</v>
      </c>
      <c r="C21" s="23">
        <v>2659</v>
      </c>
      <c r="D21" s="24">
        <v>15</v>
      </c>
      <c r="E21" s="25">
        <v>197</v>
      </c>
      <c r="F21" s="26">
        <f>SUM(G21:J21)</f>
        <v>2871</v>
      </c>
      <c r="G21" s="24">
        <v>128</v>
      </c>
      <c r="H21" s="24">
        <v>334</v>
      </c>
      <c r="I21" s="24">
        <v>1778</v>
      </c>
      <c r="J21" s="25">
        <v>631</v>
      </c>
    </row>
    <row r="22" spans="1:10" ht="18.75">
      <c r="A22" s="9" t="s">
        <v>13</v>
      </c>
      <c r="B22" s="40">
        <f>SUM(C22:E22)</f>
        <v>2625</v>
      </c>
      <c r="C22" s="27">
        <v>1868</v>
      </c>
      <c r="D22" s="28">
        <v>50</v>
      </c>
      <c r="E22" s="29">
        <v>707</v>
      </c>
      <c r="F22" s="26">
        <f>SUM(G22:J22)</f>
        <v>2625</v>
      </c>
      <c r="G22" s="28">
        <v>21</v>
      </c>
      <c r="H22" s="28">
        <v>194</v>
      </c>
      <c r="I22" s="28">
        <v>1599</v>
      </c>
      <c r="J22" s="29">
        <v>811</v>
      </c>
    </row>
    <row r="23" spans="1:10" ht="19.5" thickBot="1">
      <c r="A23" s="10" t="s">
        <v>14</v>
      </c>
      <c r="B23" s="30">
        <f>SUM(C23:E23)</f>
        <v>354</v>
      </c>
      <c r="C23" s="31">
        <v>308</v>
      </c>
      <c r="D23" s="32">
        <v>1</v>
      </c>
      <c r="E23" s="33">
        <v>45</v>
      </c>
      <c r="F23" s="26">
        <f>SUM(G23:J23)</f>
        <v>354</v>
      </c>
      <c r="G23" s="32">
        <v>16</v>
      </c>
      <c r="H23" s="32">
        <v>44</v>
      </c>
      <c r="I23" s="32">
        <v>164</v>
      </c>
      <c r="J23" s="33">
        <v>130</v>
      </c>
    </row>
    <row r="24" spans="1:10" ht="19.5" thickBot="1">
      <c r="A24" s="11" t="s">
        <v>0</v>
      </c>
      <c r="B24" s="34">
        <f aca="true" t="shared" si="1" ref="B24:J24">SUM(B21:B23)</f>
        <v>5850</v>
      </c>
      <c r="C24" s="35">
        <f t="shared" si="1"/>
        <v>4835</v>
      </c>
      <c r="D24" s="36">
        <f t="shared" si="1"/>
        <v>66</v>
      </c>
      <c r="E24" s="37">
        <f t="shared" si="1"/>
        <v>949</v>
      </c>
      <c r="F24" s="38">
        <f t="shared" si="1"/>
        <v>5850</v>
      </c>
      <c r="G24" s="35">
        <f t="shared" si="1"/>
        <v>165</v>
      </c>
      <c r="H24" s="35">
        <f t="shared" si="1"/>
        <v>572</v>
      </c>
      <c r="I24" s="35">
        <f t="shared" si="1"/>
        <v>3541</v>
      </c>
      <c r="J24" s="37">
        <f t="shared" si="1"/>
        <v>1572</v>
      </c>
    </row>
    <row r="25" spans="1:10" ht="18.75">
      <c r="A25" s="42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8.75">
      <c r="A26" s="42"/>
      <c r="B26" s="43"/>
      <c r="C26" s="43"/>
      <c r="D26" s="43"/>
      <c r="E26" s="43"/>
      <c r="F26" s="43"/>
      <c r="G26" s="43"/>
      <c r="H26" s="43"/>
      <c r="I26" s="43"/>
      <c r="J26" s="43"/>
    </row>
    <row r="27" ht="18.75">
      <c r="A27" s="21" t="s">
        <v>17</v>
      </c>
    </row>
    <row r="28" ht="19.5" thickBot="1">
      <c r="A28" s="21"/>
    </row>
    <row r="29" spans="1:10" ht="14.25">
      <c r="A29" s="2"/>
      <c r="B29" s="2" t="s">
        <v>0</v>
      </c>
      <c r="C29" s="12"/>
      <c r="D29" s="12"/>
      <c r="E29" s="13"/>
      <c r="F29" s="3" t="s">
        <v>0</v>
      </c>
      <c r="G29" s="14"/>
      <c r="H29" s="14"/>
      <c r="I29" s="14"/>
      <c r="J29" s="15"/>
    </row>
    <row r="30" spans="1:10" ht="14.25" customHeight="1">
      <c r="A30" s="4"/>
      <c r="B30" s="4" t="s">
        <v>1</v>
      </c>
      <c r="C30" s="44" t="s">
        <v>2</v>
      </c>
      <c r="D30" s="45"/>
      <c r="E30" s="48" t="s">
        <v>3</v>
      </c>
      <c r="F30" s="5" t="s">
        <v>4</v>
      </c>
      <c r="G30" s="44" t="s">
        <v>5</v>
      </c>
      <c r="H30" s="51"/>
      <c r="I30" s="51"/>
      <c r="J30" s="52"/>
    </row>
    <row r="31" spans="1:10" ht="14.25">
      <c r="A31" s="4"/>
      <c r="B31" s="4"/>
      <c r="C31" s="46"/>
      <c r="D31" s="47"/>
      <c r="E31" s="49"/>
      <c r="F31" s="16"/>
      <c r="G31" s="46"/>
      <c r="H31" s="53"/>
      <c r="I31" s="53"/>
      <c r="J31" s="54"/>
    </row>
    <row r="32" spans="1:10" ht="15" thickBot="1">
      <c r="A32" s="4"/>
      <c r="B32" s="4"/>
      <c r="C32" s="6" t="s">
        <v>6</v>
      </c>
      <c r="D32" s="6" t="s">
        <v>7</v>
      </c>
      <c r="E32" s="50"/>
      <c r="F32" s="17"/>
      <c r="G32" s="39" t="s">
        <v>8</v>
      </c>
      <c r="H32" s="39" t="s">
        <v>9</v>
      </c>
      <c r="I32" s="39" t="s">
        <v>10</v>
      </c>
      <c r="J32" s="7" t="s">
        <v>11</v>
      </c>
    </row>
    <row r="33" spans="1:10" ht="18.75">
      <c r="A33" s="8" t="s">
        <v>12</v>
      </c>
      <c r="B33" s="41">
        <f>SUM(C33:E33)</f>
        <v>5809</v>
      </c>
      <c r="C33" s="23">
        <v>5311</v>
      </c>
      <c r="D33" s="24">
        <v>33</v>
      </c>
      <c r="E33" s="25">
        <v>465</v>
      </c>
      <c r="F33" s="26">
        <f>SUM(G33:J33)</f>
        <v>5809</v>
      </c>
      <c r="G33" s="24">
        <v>324</v>
      </c>
      <c r="H33" s="24">
        <v>775</v>
      </c>
      <c r="I33" s="24">
        <v>3570</v>
      </c>
      <c r="J33" s="25">
        <v>1140</v>
      </c>
    </row>
    <row r="34" spans="1:10" ht="18.75">
      <c r="A34" s="9" t="s">
        <v>13</v>
      </c>
      <c r="B34" s="40">
        <f>SUM(C34:E34)</f>
        <v>5104</v>
      </c>
      <c r="C34" s="27">
        <v>3598</v>
      </c>
      <c r="D34" s="28">
        <v>81</v>
      </c>
      <c r="E34" s="29">
        <v>1425</v>
      </c>
      <c r="F34" s="26">
        <f>SUM(G34:J34)</f>
        <v>5104</v>
      </c>
      <c r="G34" s="28">
        <v>43</v>
      </c>
      <c r="H34" s="28">
        <v>476</v>
      </c>
      <c r="I34" s="28">
        <v>3413</v>
      </c>
      <c r="J34" s="29">
        <v>1172</v>
      </c>
    </row>
    <row r="35" spans="1:10" ht="19.5" thickBot="1">
      <c r="A35" s="10" t="s">
        <v>14</v>
      </c>
      <c r="B35" s="30">
        <f>SUM(C35:E35)</f>
        <v>744</v>
      </c>
      <c r="C35" s="31">
        <v>612</v>
      </c>
      <c r="D35" s="32">
        <v>2</v>
      </c>
      <c r="E35" s="33">
        <v>130</v>
      </c>
      <c r="F35" s="26">
        <f>SUM(G35:J35)</f>
        <v>744</v>
      </c>
      <c r="G35" s="32">
        <v>30</v>
      </c>
      <c r="H35" s="32">
        <v>124</v>
      </c>
      <c r="I35" s="32">
        <v>407</v>
      </c>
      <c r="J35" s="33">
        <v>183</v>
      </c>
    </row>
    <row r="36" spans="1:10" ht="19.5" thickBot="1">
      <c r="A36" s="11" t="s">
        <v>0</v>
      </c>
      <c r="B36" s="34">
        <f aca="true" t="shared" si="2" ref="B36:J36">SUM(B33:B35)</f>
        <v>11657</v>
      </c>
      <c r="C36" s="35">
        <f t="shared" si="2"/>
        <v>9521</v>
      </c>
      <c r="D36" s="36">
        <f t="shared" si="2"/>
        <v>116</v>
      </c>
      <c r="E36" s="37">
        <f t="shared" si="2"/>
        <v>2020</v>
      </c>
      <c r="F36" s="38">
        <f t="shared" si="2"/>
        <v>11657</v>
      </c>
      <c r="G36" s="35">
        <f t="shared" si="2"/>
        <v>397</v>
      </c>
      <c r="H36" s="35">
        <f t="shared" si="2"/>
        <v>1375</v>
      </c>
      <c r="I36" s="35">
        <f t="shared" si="2"/>
        <v>7390</v>
      </c>
      <c r="J36" s="37">
        <f t="shared" si="2"/>
        <v>2495</v>
      </c>
    </row>
  </sheetData>
  <sheetProtection/>
  <mergeCells count="9">
    <mergeCell ref="C30:D31"/>
    <mergeCell ref="E30:E32"/>
    <mergeCell ref="G30:J31"/>
    <mergeCell ref="C6:D7"/>
    <mergeCell ref="E6:E8"/>
    <mergeCell ref="G6:J7"/>
    <mergeCell ref="C18:D19"/>
    <mergeCell ref="E18:E20"/>
    <mergeCell ref="G18:J1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西山　悦子</dc:creator>
  <cp:keywords/>
  <dc:description/>
  <cp:lastModifiedBy>大阪府庁</cp:lastModifiedBy>
  <cp:lastPrinted>2013-08-16T02:00:37Z</cp:lastPrinted>
  <dcterms:created xsi:type="dcterms:W3CDTF">2011-04-25T04:57:56Z</dcterms:created>
  <dcterms:modified xsi:type="dcterms:W3CDTF">2013-08-21T01:26:06Z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0x010100AD940EBB928C114BA5ED1E7AD9DD75D2</vt:lpwstr>
  </property>
</Properties>
</file>