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95" yWindow="4110" windowWidth="10320" windowHeight="4140" tabRatio="911" activeTab="0"/>
  </bookViews>
  <sheets>
    <sheet name="2-1" sheetId="1" r:id="rId1"/>
    <sheet name="2-2" sheetId="2" r:id="rId2"/>
    <sheet name="3-1" sheetId="3" r:id="rId3"/>
    <sheet name="3-2" sheetId="4" r:id="rId4"/>
    <sheet name="3-4" sheetId="5" r:id="rId5"/>
    <sheet name="4-1" sheetId="6" r:id="rId6"/>
    <sheet name="4-2" sheetId="7" r:id="rId7"/>
    <sheet name="5-1" sheetId="8" r:id="rId8"/>
    <sheet name="5-2" sheetId="9" r:id="rId9"/>
    <sheet name="6-1" sheetId="10" r:id="rId10"/>
    <sheet name="6-2" sheetId="11" r:id="rId11"/>
    <sheet name="7-1" sheetId="12" r:id="rId12"/>
    <sheet name="7-2" sheetId="13" r:id="rId13"/>
    <sheet name="○-3採択理由書" sheetId="14" r:id="rId14"/>
  </sheets>
  <externalReferences>
    <externalReference r:id="rId17"/>
  </externalReferences>
  <definedNames>
    <definedName name="_xlfn.BAHTTEXT" hidden="1">#NAME?</definedName>
    <definedName name="1回目提出">#REF!</definedName>
    <definedName name="413教授医歯なし">#REF!</definedName>
    <definedName name="413教授南関文系">#REF!</definedName>
    <definedName name="413講師南関文系">#REF!</definedName>
    <definedName name="413助教授南関文系">#REF!</definedName>
    <definedName name="413助手南関文系">#REF!</definedName>
    <definedName name="413新設大学教授">#REF!</definedName>
    <definedName name="413新設大学講師">#REF!</definedName>
    <definedName name="413新設大学助教授">#REF!</definedName>
    <definedName name="413新設大学助手">#REF!</definedName>
    <definedName name="413大学教授（北陸・医なし）">#REF!</definedName>
    <definedName name="413大学教授近畿医歯なし">#REF!</definedName>
    <definedName name="413大学教授全国">#REF!</definedName>
    <definedName name="413大学教授東北医歯なし">#REF!</definedName>
    <definedName name="413大学教授北海道医歯なし">#REF!</definedName>
    <definedName name="413大学講師（北陸・医なし）">#REF!</definedName>
    <definedName name="413大学講師近畿医歯なし">#REF!</definedName>
    <definedName name="413大学講師全国">#REF!</definedName>
    <definedName name="413大学講師東北医歯なし">#REF!</definedName>
    <definedName name="413大学講師北海道医歯なし">#REF!</definedName>
    <definedName name="413大学助教授（北陸・医なし）">#REF!</definedName>
    <definedName name="413大学助教授近畿医歯なし">#REF!</definedName>
    <definedName name="413大学助教授東北医歯なし">#REF!</definedName>
    <definedName name="413大学助教授北海道医歯なし">#REF!</definedName>
    <definedName name="413大学助手（北陸・医なし）">#REF!</definedName>
    <definedName name="413大学助手近畿医歯なし">#REF!</definedName>
    <definedName name="413大学助手東北医歯なし">#REF!</definedName>
    <definedName name="413大学助手北海道医歯なし">#REF!</definedName>
    <definedName name="IDOU_GAKUSEI_W1_1">#REF!</definedName>
    <definedName name="IDOU_GAKUSEI_W1_2">#REF!</definedName>
    <definedName name="_xlnm.Print_Area" localSheetId="13">'○-3採択理由書'!$A$1:$J$28</definedName>
    <definedName name="_xlnm.Print_Area" localSheetId="1">'2-2'!$A$1:$G$49</definedName>
    <definedName name="_xlnm.Print_Area" localSheetId="2">'3-1'!$A$1:$J$25</definedName>
    <definedName name="_xlnm.Print_Area" localSheetId="3">'3-2'!$A$1:$H$78</definedName>
    <definedName name="_xlnm.Print_Area" localSheetId="4">'3-4'!$A$1:$D$27</definedName>
    <definedName name="_xlnm.Print_Area" localSheetId="6">'4-2'!$A$1:$G$47</definedName>
    <definedName name="_xlnm.Print_Area" localSheetId="8">'5-2'!$A$1:$G$35</definedName>
    <definedName name="_xlnm.Print_Area" localSheetId="10">'6-2'!$A$1:$G$49</definedName>
    <definedName name="_xlnm.Print_Area" localSheetId="12">'7-2'!$A$1:$G$47</definedName>
    <definedName name="その他">#REF!</definedName>
    <definedName name="その他１">#REF!</definedName>
    <definedName name="その他支出">#REF!</definedName>
    <definedName name="その他支出１">#REF!</definedName>
    <definedName name="学生納付金">#REF!</definedName>
    <definedName name="学生納付金１">#REF!</definedName>
    <definedName name="管理">#REF!</definedName>
    <definedName name="管理１">#REF!</definedName>
    <definedName name="寄付金">#REF!</definedName>
    <definedName name="寄付金１">#REF!</definedName>
    <definedName name="教育研究">#REF!</definedName>
    <definedName name="教育研究１">#REF!</definedName>
    <definedName name="教授データ">#REF!</definedName>
    <definedName name="後">#REF!</definedName>
    <definedName name="高校県">#REF!</definedName>
    <definedName name="高校県平均">#REF!</definedName>
    <definedName name="高校集計（系統）">#REF!</definedName>
    <definedName name="高校集計（系統地域）">#REF!</definedName>
    <definedName name="高校集計（地域）">#REF!</definedName>
    <definedName name="高校集計（都道府県）">#REF!</definedName>
    <definedName name="高校地域">#REF!</definedName>
    <definedName name="高校地域規模">#REF!</definedName>
    <definedName name="高校地域規模平均">#REF!</definedName>
    <definedName name="高校地域男女">#REF!</definedName>
    <definedName name="高校地域男女平均">#REF!</definedName>
    <definedName name="高校地域平均">#REF!</definedName>
    <definedName name="高校平均（系統）">#REF!</definedName>
    <definedName name="高校平均（系統地域）">#REF!</definedName>
    <definedName name="高校平均（県）">#REF!</definedName>
    <definedName name="高校平均（地域）">#REF!</definedName>
    <definedName name="雑">#REF!</definedName>
    <definedName name="雑１">#REF!</definedName>
    <definedName name="支出決算">#REF!</definedName>
    <definedName name="支出予算">#REF!</definedName>
    <definedName name="施設">#REF!</definedName>
    <definedName name="施設１">#REF!</definedName>
    <definedName name="資金支出">#REF!</definedName>
    <definedName name="資金支出１">#REF!</definedName>
    <definedName name="資金収入">#REF!</definedName>
    <definedName name="資金収入１">#REF!</definedName>
    <definedName name="資金調製">#REF!</definedName>
    <definedName name="資金調製１">#REF!</definedName>
    <definedName name="資産運用">#REF!</definedName>
    <definedName name="資産運用１">#REF!</definedName>
    <definedName name="資産運用支出">#REF!</definedName>
    <definedName name="資産運用支出１">#REF!</definedName>
    <definedName name="資産売却">#REF!</definedName>
    <definedName name="資産売却１">#REF!</definedName>
    <definedName name="事業">#REF!</definedName>
    <definedName name="事業１">#REF!</definedName>
    <definedName name="事業種">#REF!</definedName>
    <definedName name="次年度繰越">#REF!</definedName>
    <definedName name="次年度繰越１">#REF!</definedName>
    <definedName name="借入金">#REF!</definedName>
    <definedName name="借入金１">#REF!</definedName>
    <definedName name="借入金返済">#REF!</definedName>
    <definedName name="借入金返済１">#REF!</definedName>
    <definedName name="借入金利息">#REF!</definedName>
    <definedName name="借入金利息１">#REF!</definedName>
    <definedName name="手数料">#REF!</definedName>
    <definedName name="手数料１">#REF!</definedName>
    <definedName name="収入決算">#REF!</definedName>
    <definedName name="収入予算">#REF!</definedName>
    <definedName name="消費集計">#REF!</definedName>
    <definedName name="消費集計（系統）">#REF!</definedName>
    <definedName name="人件費">#REF!</definedName>
    <definedName name="人件費１">#REF!</definedName>
    <definedName name="設備">#REF!</definedName>
    <definedName name="設備１">#REF!</definedName>
    <definedName name="前">#REF!</definedName>
    <definedName name="前受金">#REF!</definedName>
    <definedName name="前受金１">#REF!</definedName>
    <definedName name="前年度繰越">#REF!</definedName>
    <definedName name="前年度繰越１">#REF!</definedName>
    <definedName name="貸借集計">#REF!</definedName>
    <definedName name="貸借集計（系統）">#REF!</definedName>
    <definedName name="短大集計（系統）">#REF!</definedName>
    <definedName name="短大集計（系統地域）">#REF!</definedName>
    <definedName name="地域合計">#REF!</definedName>
    <definedName name="補助金">#REF!</definedName>
    <definedName name="補助金１">#REF!</definedName>
  </definedNames>
  <calcPr fullCalcOnLoad="1"/>
</workbook>
</file>

<file path=xl/comments14.xml><?xml version="1.0" encoding="utf-8"?>
<comments xmlns="http://schemas.openxmlformats.org/spreadsheetml/2006/main">
  <authors>
    <author>作成者</author>
  </authors>
  <commentList>
    <comment ref="B6" authorId="0">
      <text>
        <r>
          <rPr>
            <sz val="9"/>
            <rFont val="ＭＳ Ｐゴシック"/>
            <family val="3"/>
          </rPr>
          <t>様式○－１の事業名と一致させること。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A2" authorId="0">
      <text>
        <r>
          <rPr>
            <sz val="16"/>
            <rFont val="ＭＳ Ｐゴシック"/>
            <family val="3"/>
          </rPr>
          <t>建物ごとに別葉で作成</t>
        </r>
      </text>
    </comment>
  </commentList>
</comments>
</file>

<file path=xl/sharedStrings.xml><?xml version="1.0" encoding="utf-8"?>
<sst xmlns="http://schemas.openxmlformats.org/spreadsheetml/2006/main" count="613" uniqueCount="207">
  <si>
    <t>改修施設の名称</t>
  </si>
  <si>
    <t>学校法人名</t>
  </si>
  <si>
    <t>構造</t>
  </si>
  <si>
    <t>円</t>
  </si>
  <si>
    <t>工事明細</t>
  </si>
  <si>
    <t>事業名</t>
  </si>
  <si>
    <t>備考</t>
  </si>
  <si>
    <t>学校名</t>
  </si>
  <si>
    <t>管理責任者
所属・職・氏名</t>
  </si>
  <si>
    <t>会社名：</t>
  </si>
  <si>
    <t>事業経費</t>
  </si>
  <si>
    <t>工事費</t>
  </si>
  <si>
    <t>実施設計費</t>
  </si>
  <si>
    <t>改修施設の
現在の利用状況</t>
  </si>
  <si>
    <t>（業者採択理由）</t>
  </si>
  <si>
    <t>採択業者</t>
  </si>
  <si>
    <t>不採択業者１</t>
  </si>
  <si>
    <t>不採択業者２</t>
  </si>
  <si>
    <t>（既存建物の耐震性能の評価）</t>
  </si>
  <si>
    <t>診断を終了した日</t>
  </si>
  <si>
    <t>診断・調査実施者の
資格及び氏名</t>
  </si>
  <si>
    <t>採択業者区分</t>
  </si>
  <si>
    <t>（補強設計と耐震性能の評価）</t>
  </si>
  <si>
    <t>学校名</t>
  </si>
  <si>
    <t>調査分析費</t>
  </si>
  <si>
    <t>内　　　　　　　　　容</t>
  </si>
  <si>
    <t>内　　容　・　目　　的</t>
  </si>
  <si>
    <t>工事契約予定日</t>
  </si>
  <si>
    <t>数　　量</t>
  </si>
  <si>
    <t>数　量</t>
  </si>
  <si>
    <t>金　額　（円）</t>
  </si>
  <si>
    <t>実施設計費</t>
  </si>
  <si>
    <t>不採択業者３</t>
  </si>
  <si>
    <t>不採択業者４</t>
  </si>
  <si>
    <t>不採択業者５</t>
  </si>
  <si>
    <t>事前着手承認申請</t>
  </si>
  <si>
    <t>（業者選定後に金額が変更した理由）</t>
  </si>
  <si>
    <t>改修前Ｉｓ値（最小値）：</t>
  </si>
  <si>
    <t>改修後Ｉｓ値（最小値）：</t>
  </si>
  <si>
    <t>学校法人名</t>
  </si>
  <si>
    <t>補助率</t>
  </si>
  <si>
    <t>変更前金額：</t>
  </si>
  <si>
    <t>変更後金額：</t>
  </si>
  <si>
    <t>差額：</t>
  </si>
  <si>
    <t>採択理由書</t>
  </si>
  <si>
    <t>補助対象</t>
  </si>
  <si>
    <t>様式○－３（事業区分を記入）</t>
  </si>
  <si>
    <t>区分</t>
  </si>
  <si>
    <t>補助対象外</t>
  </si>
  <si>
    <t>合計</t>
  </si>
  <si>
    <t>補助希望額</t>
  </si>
  <si>
    <t>学校法人負担額</t>
  </si>
  <si>
    <t>補助対象経費</t>
  </si>
  <si>
    <t>補助対象外経費</t>
  </si>
  <si>
    <t>作成日：</t>
  </si>
  <si>
    <t>建築年月日</t>
  </si>
  <si>
    <t>工事完成予定日</t>
  </si>
  <si>
    <t>改修前</t>
  </si>
  <si>
    <t>改修施設の
避難所指定</t>
  </si>
  <si>
    <t>有・無</t>
  </si>
  <si>
    <t>指定自治体名</t>
  </si>
  <si>
    <t>q値・CtuSd値
（該当するものに○）</t>
  </si>
  <si>
    <t>改修後</t>
  </si>
  <si>
    <t>Is値</t>
  </si>
  <si>
    <t>以内</t>
  </si>
  <si>
    <t>補助対象耐震診断経費計（＝①）</t>
  </si>
  <si>
    <t>補助対象外耐震診断経費計（＝②）</t>
  </si>
  <si>
    <t>耐震診断経費計（＝③）</t>
  </si>
  <si>
    <t>③</t>
  </si>
  <si>
    <t>①</t>
  </si>
  <si>
    <t>②</t>
  </si>
  <si>
    <t>④</t>
  </si>
  <si>
    <t>SRC/RC/S/W</t>
  </si>
  <si>
    <t>補助対象実施設計費計（＝④）</t>
  </si>
  <si>
    <t>調査分析費・実施設計費・工事費の内訳</t>
  </si>
  <si>
    <t>補助対象調査分析費計（＝①）</t>
  </si>
  <si>
    <t>補助対象外調査分析費計（＝②）</t>
  </si>
  <si>
    <t>調査分析費計（＝③）</t>
  </si>
  <si>
    <t>様式３－１（耐震）</t>
  </si>
  <si>
    <t>様式３－２（耐震）</t>
  </si>
  <si>
    <t>様式３－４（耐震）</t>
  </si>
  <si>
    <t>様式７－１（アスベスト）</t>
  </si>
  <si>
    <t>様式７－２（アスベスト）</t>
  </si>
  <si>
    <t>都道府県名</t>
  </si>
  <si>
    <t>SRC/RC/S</t>
  </si>
  <si>
    <t>耐震性能の診断・補強設計を行った診断者の所見</t>
  </si>
  <si>
    <t>実施設計費
（耐震補強）</t>
  </si>
  <si>
    <t>耐震補強工事費</t>
  </si>
  <si>
    <t>実施設計費
（非構造部材）</t>
  </si>
  <si>
    <t>非構造部材の
耐震対策工事費</t>
  </si>
  <si>
    <t>a-④</t>
  </si>
  <si>
    <t>b-④</t>
  </si>
  <si>
    <t>補助対象実施設計費計（＝a-④）</t>
  </si>
  <si>
    <t>補助対象実施設計費計（＝b-④）</t>
  </si>
  <si>
    <t>調査経費</t>
  </si>
  <si>
    <t>調査経費・各実施設計費・各工事費の内訳</t>
  </si>
  <si>
    <t>※「耐震診断経費」,「耐震点検経費」は調査経費に計上。</t>
  </si>
  <si>
    <t>耐震補強</t>
  </si>
  <si>
    <t>非構造部材の耐震対策</t>
  </si>
  <si>
    <t>⑩</t>
  </si>
  <si>
    <t>⑪</t>
  </si>
  <si>
    <t>⑭</t>
  </si>
  <si>
    <t>a-⑤</t>
  </si>
  <si>
    <t>a-⑥</t>
  </si>
  <si>
    <t>a-⑦</t>
  </si>
  <si>
    <t>a-⑧</t>
  </si>
  <si>
    <t>a-⑨</t>
  </si>
  <si>
    <t>b-⑤</t>
  </si>
  <si>
    <t>b-⑥</t>
  </si>
  <si>
    <t>b-⑦</t>
  </si>
  <si>
    <t>b-⑧</t>
  </si>
  <si>
    <t>b-⑨</t>
  </si>
  <si>
    <t>⑫</t>
  </si>
  <si>
    <t>⑬</t>
  </si>
  <si>
    <t>金額合計（事業経費＝⑫）</t>
  </si>
  <si>
    <t>補助対象外実施設計費計（＝a-⑤）</t>
  </si>
  <si>
    <t>補助対象外実施設計費計（＝b-⑤）</t>
  </si>
  <si>
    <t>実施設計費計（＝a-⑥）</t>
  </si>
  <si>
    <t>補助対象工事費計（＝a-⑦）</t>
  </si>
  <si>
    <t>補助対象外工事費計（＝a-⑧）</t>
  </si>
  <si>
    <t>耐震化工事費計（=a-⑨）</t>
  </si>
  <si>
    <t>実施設計費計（＝b-⑥）</t>
  </si>
  <si>
    <t>補助対象工事費計（＝b-⑦）</t>
  </si>
  <si>
    <t>補助対象外工事費計（＝b-⑧）</t>
  </si>
  <si>
    <t>耐震化工事費計（=b-⑨）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</si>
  <si>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</si>
  <si>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</si>
  <si>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</si>
  <si>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</si>
  <si>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</si>
  <si>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</si>
  <si>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</si>
  <si>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</si>
  <si>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</si>
  <si>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</si>
  <si>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補助対象外実施設計費計（＝⑤）</t>
  </si>
  <si>
    <t>実施設計費計（＝⑥）</t>
  </si>
  <si>
    <t>補助対象工事費計（＝⑦）</t>
  </si>
  <si>
    <t>補助対象外工事費計（＝⑧）</t>
  </si>
  <si>
    <t>工事費計（＝⑨）</t>
  </si>
  <si>
    <t>様式４－１（非構造部材）</t>
  </si>
  <si>
    <t>SRC/RC/S</t>
  </si>
  <si>
    <t>耐震点検経費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</si>
  <si>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</si>
  <si>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</si>
  <si>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</si>
  <si>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</si>
  <si>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</si>
  <si>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</si>
  <si>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</si>
  <si>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</si>
  <si>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</si>
  <si>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</si>
  <si>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</si>
  <si>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</si>
  <si>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</si>
  <si>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</si>
  <si>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１００㎡以上の
空間を有する
部屋の名称
及び面積（㎡）</t>
  </si>
  <si>
    <t>様式４－２（非構造部材）</t>
  </si>
  <si>
    <t>耐震点検経費・実施設計費・工事費の内訳</t>
  </si>
  <si>
    <t>金　額　（円）</t>
  </si>
  <si>
    <t>補助対象耐震点検経費計（＝①）</t>
  </si>
  <si>
    <t>補助対象外耐震点検経費計（＝②）</t>
  </si>
  <si>
    <t>耐震点検経費計（＝③）</t>
  </si>
  <si>
    <t>金　額　（円）</t>
  </si>
  <si>
    <t>補助対象実施設計費計（＝④）</t>
  </si>
  <si>
    <t>実施設計費計（＝⑥）</t>
  </si>
  <si>
    <t>様式５－１（防災強化）</t>
  </si>
  <si>
    <t>様式５－２（防災強化）</t>
  </si>
  <si>
    <t>実施設計費・工事費の内訳</t>
  </si>
  <si>
    <t>補助対象実施設計費計（＝①）</t>
  </si>
  <si>
    <t>補助対象外実施設計費計（＝②）</t>
  </si>
  <si>
    <t>実施設計費計（＝③）</t>
  </si>
  <si>
    <t>補助対象工事費計（＝④）</t>
  </si>
  <si>
    <t>補助対象外工事費計（＝⑤）</t>
  </si>
  <si>
    <t>工事費計（＝⑥）</t>
  </si>
  <si>
    <t>金額合計（事業経費＝⑨）</t>
  </si>
  <si>
    <t>様式６－１（防犯）</t>
  </si>
  <si>
    <t>対策工事施設の名称</t>
  </si>
  <si>
    <t>SRC/RC/S/W</t>
  </si>
  <si>
    <t>安全対策設備
購入経費</t>
  </si>
  <si>
    <t>様式６－２（防犯）</t>
  </si>
  <si>
    <t>実施設計費・工事費・安全対策設備購入経費の内訳</t>
  </si>
  <si>
    <t>安全対策設備購入経費</t>
  </si>
  <si>
    <t>名　　称</t>
  </si>
  <si>
    <t>整　　備　　目　　的</t>
  </si>
  <si>
    <t>補助対象安全対策設備購入費計（＝⑦）</t>
  </si>
  <si>
    <t>補助対象外安全対策設備購入費計（＝⑧）</t>
  </si>
  <si>
    <t>安全対策設備購入費計（＝⑨）</t>
  </si>
  <si>
    <t>学科・課程</t>
  </si>
  <si>
    <t>事前着手
承認申請</t>
  </si>
  <si>
    <t>改修施設の
延床面積</t>
  </si>
  <si>
    <t>㎡</t>
  </si>
  <si>
    <t>入札金額：</t>
  </si>
  <si>
    <t>入札金額：</t>
  </si>
  <si>
    <t>（↓選択してください）</t>
  </si>
  <si>
    <t>令和元年度　私立高等学校等施設高機能化整備事業　計画調書</t>
  </si>
  <si>
    <t>様式２－１（高機能）</t>
  </si>
  <si>
    <t>教育設備購入経費</t>
  </si>
  <si>
    <t>様式２－２（高機能）</t>
  </si>
  <si>
    <t>実施設計費・工事費・教育設備購入経費の内訳</t>
  </si>
  <si>
    <t>補助対象教育設備購入経費計（＝⑦）</t>
  </si>
  <si>
    <t>補助対象外教育設備購入経費計（＝⑧）</t>
  </si>
  <si>
    <t>教育設備購入経費計（＝⑨）</t>
  </si>
  <si>
    <t>事業種別</t>
  </si>
  <si>
    <t>令和元年度　私立高等学校等施設高機能化整備事業　計画調書</t>
  </si>
  <si>
    <t>令和元年度　私立高等学校等施設高機能化整備事業　計画調書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</si>
</sst>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  <numFmt numFmtId="178" formatCode="[$-411]ggge&quot;年&quot;m&quot;月&quot;d&quot;日&quot;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);[Red]\(0.0\)"/>
    <numFmt numFmtId="185" formatCode="#,##0_);[Red]\(#,##0\)"/>
    <numFmt numFmtId="186" formatCode="0.00_);[Red]\(0.00\)"/>
    <numFmt numFmtId="187" formatCode="#,##0_ ;[Red]\-#,##0\ "/>
    <numFmt numFmtId="188" formatCode="#,##0&quot;円&quot;"/>
    <numFmt numFmtId="189" formatCode="0_);[Red]\(0\)"/>
    <numFmt numFmtId="190" formatCode="0.00_ "/>
    <numFmt numFmtId="191" formatCode="#,##0;&quot;▲ &quot;#,##0"/>
    <numFmt numFmtId="192" formatCode="#,##0;&quot;△ &quot;#,##0"/>
    <numFmt numFmtId="193" formatCode="0&quot;件&quot;"/>
    <numFmt numFmtId="194" formatCode="0&quot;学&quot;&quot;校&quot;&quot;法&quot;&quot;人&quot;"/>
    <numFmt numFmtId="195" formatCode="0&quot;県&quot;"/>
    <numFmt numFmtId="196" formatCode="#,###&quot;府&quot;&quot;県&quot;"/>
    <numFmt numFmtId="197" formatCode="#,###&quot;都&quot;&quot;府&quot;&quot;県&quot;"/>
    <numFmt numFmtId="198" formatCode="#,###&quot;事&quot;&quot;業&quot;"/>
    <numFmt numFmtId="199" formatCode="#,###&quot;件&quot;"/>
    <numFmt numFmtId="200" formatCode="_ * #,##0_ ;_ * \-#,##0_ ;_ * &quot;-&quot;_ ;_ @&quot;知&quot;&quot;事&quot;"/>
    <numFmt numFmtId="201" formatCode="#,###&quot;付&quot;&quot;け&quot;"/>
    <numFmt numFmtId="202" formatCode="#,###&quot;付け&quot;"/>
    <numFmt numFmtId="203" formatCode="mmm\-yyyy"/>
    <numFmt numFmtId="204" formatCode="#,###&quot;以内&quot;"/>
    <numFmt numFmtId="205" formatCode="&quot;（&quot;#,###"/>
    <numFmt numFmtId="206" formatCode="0.0_ "/>
    <numFmt numFmtId="207" formatCode="0.000_);[Red]\(0.000\)"/>
    <numFmt numFmtId="208" formatCode="#,##0.0_ "/>
    <numFmt numFmtId="209" formatCode="#,##0.00_ "/>
    <numFmt numFmtId="210" formatCode="[&lt;=999]000;[&lt;=99999]000\-00;000\-0000"/>
    <numFmt numFmtId="211" formatCode="0.0%"/>
    <numFmt numFmtId="212" formatCode="#,###&quot;都&quot;&quot;道&quot;&quot;府&quot;&quot;県&quot;"/>
    <numFmt numFmtId="213" formatCode="0.000_ "/>
    <numFmt numFmtId="214" formatCode="yyyy&quot;年&quot;m&quot;月&quot;d&quot;日&quot;;@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sz val="12"/>
      <name val="ＭＳ Ｐ明朝"/>
      <family val="1"/>
    </font>
    <font>
      <b/>
      <sz val="16"/>
      <name val="ＭＳ Ｐ明朝"/>
      <family val="1"/>
    </font>
    <font>
      <sz val="12"/>
      <name val="ＭＳ Ｐゴシック"/>
      <family val="3"/>
    </font>
    <font>
      <u val="single"/>
      <sz val="11"/>
      <name val="ＭＳ Ｐ明朝"/>
      <family val="1"/>
    </font>
    <font>
      <sz val="1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明朝"/>
      <family val="1"/>
    </font>
    <font>
      <sz val="9"/>
      <name val="Meiryo UI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medium"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ash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30" fillId="4" borderId="0" applyNumberFormat="0" applyBorder="0" applyAlignment="0" applyProtection="0"/>
  </cellStyleXfs>
  <cellXfs count="3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4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NumberFormat="1" applyFont="1" applyBorder="1" applyAlignment="1">
      <alignment horizontal="distributed" vertical="center" wrapText="1"/>
    </xf>
    <xf numFmtId="0" fontId="2" fillId="0" borderId="18" xfId="0" applyNumberFormat="1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right" vertical="center" wrapText="1"/>
    </xf>
    <xf numFmtId="176" fontId="2" fillId="0" borderId="24" xfId="0" applyNumberFormat="1" applyFont="1" applyBorder="1" applyAlignment="1">
      <alignment horizontal="right" vertical="center" shrinkToFit="1"/>
    </xf>
    <xf numFmtId="176" fontId="2" fillId="0" borderId="25" xfId="0" applyNumberFormat="1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 wrapText="1"/>
    </xf>
    <xf numFmtId="185" fontId="2" fillId="0" borderId="31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176" fontId="2" fillId="0" borderId="33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176" fontId="2" fillId="0" borderId="33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right" vertical="center"/>
    </xf>
    <xf numFmtId="0" fontId="2" fillId="0" borderId="39" xfId="0" applyNumberFormat="1" applyFont="1" applyBorder="1" applyAlignment="1">
      <alignment horizontal="distributed" vertical="center"/>
    </xf>
    <xf numFmtId="0" fontId="2" fillId="0" borderId="40" xfId="0" applyFont="1" applyBorder="1" applyAlignment="1">
      <alignment horizontal="left" vertical="center"/>
    </xf>
    <xf numFmtId="185" fontId="2" fillId="0" borderId="0" xfId="0" applyNumberFormat="1" applyFont="1" applyBorder="1" applyAlignment="1">
      <alignment horizontal="right" vertical="center"/>
    </xf>
    <xf numFmtId="188" fontId="2" fillId="0" borderId="0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91" fontId="2" fillId="0" borderId="0" xfId="0" applyNumberFormat="1" applyFont="1" applyBorder="1" applyAlignment="1">
      <alignment vertical="center"/>
    </xf>
    <xf numFmtId="0" fontId="2" fillId="0" borderId="39" xfId="0" applyFont="1" applyFill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85" fontId="0" fillId="0" borderId="0" xfId="0" applyNumberFormat="1" applyAlignment="1">
      <alignment vertical="center"/>
    </xf>
    <xf numFmtId="0" fontId="11" fillId="0" borderId="44" xfId="0" applyFont="1" applyBorder="1" applyAlignment="1">
      <alignment horizontal="distributed" vertical="center"/>
    </xf>
    <xf numFmtId="0" fontId="11" fillId="0" borderId="45" xfId="0" applyFont="1" applyBorder="1" applyAlignment="1">
      <alignment horizontal="distributed" vertical="center"/>
    </xf>
    <xf numFmtId="0" fontId="11" fillId="0" borderId="46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47" xfId="0" applyFont="1" applyBorder="1" applyAlignment="1">
      <alignment horizontal="distributed" vertical="center"/>
    </xf>
    <xf numFmtId="0" fontId="11" fillId="0" borderId="47" xfId="0" applyFont="1" applyBorder="1" applyAlignment="1">
      <alignment horizontal="distributed" vertical="center" wrapText="1"/>
    </xf>
    <xf numFmtId="0" fontId="11" fillId="0" borderId="17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49" xfId="0" applyFont="1" applyBorder="1" applyAlignment="1">
      <alignment horizontal="distributed" vertical="center"/>
    </xf>
    <xf numFmtId="0" fontId="11" fillId="0" borderId="22" xfId="0" applyFont="1" applyBorder="1" applyAlignment="1">
      <alignment horizontal="center" vertical="center"/>
    </xf>
    <xf numFmtId="185" fontId="12" fillId="0" borderId="22" xfId="0" applyNumberFormat="1" applyFont="1" applyBorder="1" applyAlignment="1">
      <alignment vertical="center"/>
    </xf>
    <xf numFmtId="185" fontId="12" fillId="0" borderId="32" xfId="0" applyNumberFormat="1" applyFont="1" applyBorder="1" applyAlignment="1">
      <alignment vertical="center"/>
    </xf>
    <xf numFmtId="185" fontId="12" fillId="0" borderId="50" xfId="0" applyNumberFormat="1" applyFont="1" applyBorder="1" applyAlignment="1">
      <alignment vertical="center"/>
    </xf>
    <xf numFmtId="185" fontId="12" fillId="0" borderId="51" xfId="0" applyNumberFormat="1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0" fontId="11" fillId="0" borderId="50" xfId="0" applyFont="1" applyBorder="1" applyAlignment="1">
      <alignment horizontal="center" vertical="center"/>
    </xf>
    <xf numFmtId="185" fontId="11" fillId="0" borderId="50" xfId="0" applyNumberFormat="1" applyFont="1" applyBorder="1" applyAlignment="1">
      <alignment horizontal="center" vertical="center"/>
    </xf>
    <xf numFmtId="185" fontId="12" fillId="0" borderId="20" xfId="0" applyNumberFormat="1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185" fontId="12" fillId="0" borderId="24" xfId="0" applyNumberFormat="1" applyFont="1" applyBorder="1" applyAlignment="1">
      <alignment vertical="center"/>
    </xf>
    <xf numFmtId="185" fontId="12" fillId="0" borderId="52" xfId="0" applyNumberFormat="1" applyFont="1" applyBorder="1" applyAlignment="1">
      <alignment vertical="center"/>
    </xf>
    <xf numFmtId="185" fontId="11" fillId="0" borderId="24" xfId="0" applyNumberFormat="1" applyFont="1" applyBorder="1" applyAlignment="1">
      <alignment horizontal="center" vertical="center"/>
    </xf>
    <xf numFmtId="185" fontId="11" fillId="0" borderId="25" xfId="0" applyNumberFormat="1" applyFont="1" applyBorder="1" applyAlignment="1">
      <alignment horizontal="center" vertical="center"/>
    </xf>
    <xf numFmtId="185" fontId="11" fillId="0" borderId="25" xfId="0" applyNumberFormat="1" applyFont="1" applyBorder="1" applyAlignment="1">
      <alignment horizontal="center" vertical="center"/>
    </xf>
    <xf numFmtId="185" fontId="12" fillId="0" borderId="25" xfId="0" applyNumberFormat="1" applyFont="1" applyBorder="1" applyAlignment="1">
      <alignment vertical="center"/>
    </xf>
    <xf numFmtId="185" fontId="11" fillId="0" borderId="21" xfId="0" applyNumberFormat="1" applyFont="1" applyBorder="1" applyAlignment="1">
      <alignment vertical="center"/>
    </xf>
    <xf numFmtId="0" fontId="11" fillId="0" borderId="46" xfId="0" applyFont="1" applyBorder="1" applyAlignment="1">
      <alignment horizontal="distributed" vertical="center" wrapText="1"/>
    </xf>
    <xf numFmtId="0" fontId="11" fillId="0" borderId="1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center" vertical="distributed" textRotation="255"/>
    </xf>
    <xf numFmtId="0" fontId="2" fillId="0" borderId="53" xfId="0" applyFont="1" applyFill="1" applyBorder="1" applyAlignment="1">
      <alignment vertical="center"/>
    </xf>
    <xf numFmtId="0" fontId="11" fillId="0" borderId="54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 wrapText="1"/>
    </xf>
    <xf numFmtId="0" fontId="11" fillId="0" borderId="47" xfId="0" applyFont="1" applyBorder="1" applyAlignment="1">
      <alignment horizontal="center" vertical="center" textRotation="255" shrinkToFit="1"/>
    </xf>
    <xf numFmtId="0" fontId="11" fillId="0" borderId="48" xfId="0" applyFont="1" applyBorder="1" applyAlignment="1">
      <alignment horizontal="center" vertical="center" textRotation="255" shrinkToFit="1"/>
    </xf>
    <xf numFmtId="12" fontId="12" fillId="0" borderId="25" xfId="0" applyNumberFormat="1" applyFont="1" applyBorder="1" applyAlignment="1">
      <alignment horizontal="right" vertical="center" shrinkToFit="1"/>
    </xf>
    <xf numFmtId="178" fontId="11" fillId="0" borderId="21" xfId="0" applyNumberFormat="1" applyFont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11" fillId="0" borderId="17" xfId="0" applyFont="1" applyBorder="1" applyAlignment="1">
      <alignment horizontal="distributed" vertical="center" wrapText="1"/>
    </xf>
    <xf numFmtId="185" fontId="2" fillId="0" borderId="0" xfId="0" applyNumberFormat="1" applyFont="1" applyFill="1" applyBorder="1" applyAlignment="1">
      <alignment vertical="center"/>
    </xf>
    <xf numFmtId="185" fontId="2" fillId="0" borderId="57" xfId="0" applyNumberFormat="1" applyFont="1" applyFill="1" applyBorder="1" applyAlignment="1">
      <alignment horizontal="center" vertical="center"/>
    </xf>
    <xf numFmtId="185" fontId="2" fillId="0" borderId="0" xfId="0" applyNumberFormat="1" applyFont="1" applyFill="1" applyBorder="1" applyAlignment="1">
      <alignment vertical="center" shrinkToFit="1"/>
    </xf>
    <xf numFmtId="185" fontId="2" fillId="0" borderId="0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85" fontId="11" fillId="0" borderId="58" xfId="0" applyNumberFormat="1" applyFont="1" applyBorder="1" applyAlignment="1">
      <alignment vertical="center"/>
    </xf>
    <xf numFmtId="185" fontId="31" fillId="0" borderId="59" xfId="0" applyNumberFormat="1" applyFont="1" applyFill="1" applyBorder="1" applyAlignment="1">
      <alignment vertical="center" shrinkToFit="1"/>
    </xf>
    <xf numFmtId="185" fontId="31" fillId="0" borderId="60" xfId="0" applyNumberFormat="1" applyFont="1" applyFill="1" applyBorder="1" applyAlignment="1">
      <alignment vertical="center" shrinkToFit="1"/>
    </xf>
    <xf numFmtId="185" fontId="31" fillId="0" borderId="61" xfId="0" applyNumberFormat="1" applyFont="1" applyFill="1" applyBorder="1" applyAlignment="1">
      <alignment vertical="center" shrinkToFit="1"/>
    </xf>
    <xf numFmtId="185" fontId="31" fillId="0" borderId="62" xfId="0" applyNumberFormat="1" applyFont="1" applyFill="1" applyBorder="1" applyAlignment="1">
      <alignment vertical="center"/>
    </xf>
    <xf numFmtId="185" fontId="31" fillId="0" borderId="63" xfId="0" applyNumberFormat="1" applyFont="1" applyFill="1" applyBorder="1" applyAlignment="1">
      <alignment vertical="center" shrinkToFit="1"/>
    </xf>
    <xf numFmtId="185" fontId="31" fillId="0" borderId="60" xfId="0" applyNumberFormat="1" applyFont="1" applyFill="1" applyBorder="1" applyAlignment="1">
      <alignment vertical="center" wrapText="1" shrinkToFit="1"/>
    </xf>
    <xf numFmtId="185" fontId="31" fillId="0" borderId="64" xfId="0" applyNumberFormat="1" applyFont="1" applyFill="1" applyBorder="1" applyAlignment="1">
      <alignment vertical="center" shrinkToFit="1"/>
    </xf>
    <xf numFmtId="185" fontId="31" fillId="0" borderId="65" xfId="0" applyNumberFormat="1" applyFont="1" applyFill="1" applyBorder="1" applyAlignment="1">
      <alignment vertical="center" shrinkToFit="1"/>
    </xf>
    <xf numFmtId="185" fontId="31" fillId="0" borderId="40" xfId="0" applyNumberFormat="1" applyFont="1" applyFill="1" applyBorder="1" applyAlignment="1">
      <alignment vertical="center" shrinkToFit="1"/>
    </xf>
    <xf numFmtId="185" fontId="31" fillId="0" borderId="64" xfId="0" applyNumberFormat="1" applyFont="1" applyFill="1" applyBorder="1" applyAlignment="1">
      <alignment vertical="center" shrinkToFit="1"/>
    </xf>
    <xf numFmtId="190" fontId="11" fillId="0" borderId="48" xfId="0" applyNumberFormat="1" applyFont="1" applyBorder="1" applyAlignment="1">
      <alignment horizontal="center" vertical="center" shrinkToFit="1"/>
    </xf>
    <xf numFmtId="190" fontId="11" fillId="0" borderId="47" xfId="0" applyNumberFormat="1" applyFont="1" applyBorder="1" applyAlignment="1">
      <alignment horizontal="center" vertical="center" shrinkToFit="1"/>
    </xf>
    <xf numFmtId="190" fontId="2" fillId="0" borderId="66" xfId="0" applyNumberFormat="1" applyFont="1" applyBorder="1" applyAlignment="1">
      <alignment horizontal="center" vertical="center" wrapText="1"/>
    </xf>
    <xf numFmtId="190" fontId="2" fillId="0" borderId="67" xfId="0" applyNumberFormat="1" applyFont="1" applyBorder="1" applyAlignment="1">
      <alignment horizontal="center" vertical="center" wrapText="1"/>
    </xf>
    <xf numFmtId="0" fontId="11" fillId="0" borderId="49" xfId="0" applyFont="1" applyBorder="1" applyAlignment="1">
      <alignment horizontal="distributed" vertical="center" wrapText="1"/>
    </xf>
    <xf numFmtId="0" fontId="2" fillId="0" borderId="0" xfId="0" applyFont="1" applyFill="1" applyBorder="1" applyAlignment="1">
      <alignment vertical="center" textRotation="255" shrinkToFit="1"/>
    </xf>
    <xf numFmtId="0" fontId="2" fillId="0" borderId="22" xfId="0" applyFont="1" applyFill="1" applyBorder="1" applyAlignment="1">
      <alignment horizontal="center" vertical="center" textRotation="255" shrinkToFit="1"/>
    </xf>
    <xf numFmtId="0" fontId="2" fillId="0" borderId="24" xfId="0" applyFont="1" applyFill="1" applyBorder="1" applyAlignment="1">
      <alignment horizontal="center" vertical="center" textRotation="255" shrinkToFit="1"/>
    </xf>
    <xf numFmtId="0" fontId="2" fillId="0" borderId="28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185" fontId="31" fillId="0" borderId="40" xfId="0" applyNumberFormat="1" applyFont="1" applyFill="1" applyBorder="1" applyAlignment="1">
      <alignment vertical="center"/>
    </xf>
    <xf numFmtId="185" fontId="12" fillId="0" borderId="32" xfId="0" applyNumberFormat="1" applyFont="1" applyBorder="1" applyAlignment="1">
      <alignment horizontal="left" vertical="center"/>
    </xf>
    <xf numFmtId="185" fontId="12" fillId="0" borderId="22" xfId="0" applyNumberFormat="1" applyFont="1" applyBorder="1" applyAlignment="1">
      <alignment horizontal="right" vertical="center"/>
    </xf>
    <xf numFmtId="185" fontId="11" fillId="0" borderId="53" xfId="0" applyNumberFormat="1" applyFont="1" applyBorder="1" applyAlignment="1">
      <alignment horizontal="center" vertical="center"/>
    </xf>
    <xf numFmtId="185" fontId="12" fillId="0" borderId="55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distributed" textRotation="255"/>
    </xf>
    <xf numFmtId="0" fontId="2" fillId="0" borderId="50" xfId="0" applyFont="1" applyFill="1" applyBorder="1" applyAlignment="1">
      <alignment vertical="distributed" textRotation="255"/>
    </xf>
    <xf numFmtId="0" fontId="2" fillId="0" borderId="68" xfId="0" applyFont="1" applyFill="1" applyBorder="1" applyAlignment="1">
      <alignment horizontal="center" vertical="distributed" textRotation="255"/>
    </xf>
    <xf numFmtId="0" fontId="2" fillId="0" borderId="18" xfId="0" applyFont="1" applyFill="1" applyBorder="1" applyAlignment="1">
      <alignment horizontal="center" vertical="distributed" textRotation="255"/>
    </xf>
    <xf numFmtId="0" fontId="2" fillId="0" borderId="54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horizontal="center" vertical="distributed" textRotation="255"/>
    </xf>
    <xf numFmtId="185" fontId="12" fillId="0" borderId="24" xfId="0" applyNumberFormat="1" applyFont="1" applyBorder="1" applyAlignment="1">
      <alignment horizontal="right" vertical="center"/>
    </xf>
    <xf numFmtId="185" fontId="12" fillId="0" borderId="52" xfId="0" applyNumberFormat="1" applyFont="1" applyBorder="1" applyAlignment="1">
      <alignment horizontal="left" vertical="center"/>
    </xf>
    <xf numFmtId="185" fontId="11" fillId="0" borderId="10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185" fontId="31" fillId="0" borderId="55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85" fontId="31" fillId="0" borderId="40" xfId="0" applyNumberFormat="1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176" fontId="2" fillId="0" borderId="34" xfId="0" applyNumberFormat="1" applyFont="1" applyFill="1" applyBorder="1" applyAlignment="1">
      <alignment horizontal="center" vertical="center"/>
    </xf>
    <xf numFmtId="185" fontId="31" fillId="0" borderId="60" xfId="0" applyNumberFormat="1" applyFont="1" applyFill="1" applyBorder="1" applyAlignment="1">
      <alignment vertical="center"/>
    </xf>
    <xf numFmtId="0" fontId="0" fillId="0" borderId="70" xfId="0" applyBorder="1" applyAlignment="1">
      <alignment horizontal="distributed" vertical="center" indent="1"/>
    </xf>
    <xf numFmtId="0" fontId="11" fillId="0" borderId="48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center" vertical="center"/>
    </xf>
    <xf numFmtId="185" fontId="12" fillId="0" borderId="20" xfId="0" applyNumberFormat="1" applyFont="1" applyBorder="1" applyAlignment="1">
      <alignment horizontal="left" vertical="center"/>
    </xf>
    <xf numFmtId="185" fontId="12" fillId="0" borderId="31" xfId="0" applyNumberFormat="1" applyFont="1" applyBorder="1" applyAlignment="1">
      <alignment vertical="center"/>
    </xf>
    <xf numFmtId="0" fontId="11" fillId="0" borderId="2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78" fontId="0" fillId="0" borderId="0" xfId="0" applyNumberFormat="1" applyAlignment="1">
      <alignment horizontal="left" vertical="center"/>
    </xf>
    <xf numFmtId="0" fontId="11" fillId="0" borderId="39" xfId="0" applyFont="1" applyBorder="1" applyAlignment="1">
      <alignment horizontal="center" vertical="center" shrinkToFit="1"/>
    </xf>
    <xf numFmtId="0" fontId="11" fillId="0" borderId="71" xfId="0" applyFont="1" applyBorder="1" applyAlignment="1">
      <alignment horizontal="center" vertical="center" shrinkToFit="1"/>
    </xf>
    <xf numFmtId="0" fontId="11" fillId="0" borderId="72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74" xfId="0" applyFont="1" applyBorder="1" applyAlignment="1">
      <alignment horizontal="center" vertical="center" shrinkToFit="1"/>
    </xf>
    <xf numFmtId="0" fontId="11" fillId="0" borderId="75" xfId="0" applyFont="1" applyBorder="1" applyAlignment="1">
      <alignment horizontal="center" vertical="center" shrinkToFit="1"/>
    </xf>
    <xf numFmtId="0" fontId="11" fillId="0" borderId="76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178" fontId="11" fillId="0" borderId="10" xfId="0" applyNumberFormat="1" applyFont="1" applyBorder="1" applyAlignment="1">
      <alignment horizontal="center" vertical="center" shrinkToFit="1"/>
    </xf>
    <xf numFmtId="178" fontId="11" fillId="0" borderId="24" xfId="0" applyNumberFormat="1" applyFont="1" applyBorder="1" applyAlignment="1">
      <alignment horizontal="center" vertical="center" shrinkToFit="1"/>
    </xf>
    <xf numFmtId="178" fontId="11" fillId="0" borderId="20" xfId="0" applyNumberFormat="1" applyFont="1" applyBorder="1" applyAlignment="1">
      <alignment horizontal="center" vertical="center" shrinkToFit="1"/>
    </xf>
    <xf numFmtId="178" fontId="11" fillId="0" borderId="52" xfId="0" applyNumberFormat="1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74" xfId="0" applyFont="1" applyBorder="1" applyAlignment="1">
      <alignment horizontal="left" vertical="center" wrapText="1"/>
    </xf>
    <xf numFmtId="0" fontId="11" fillId="0" borderId="75" xfId="0" applyFont="1" applyBorder="1" applyAlignment="1">
      <alignment horizontal="left" vertical="center" wrapText="1"/>
    </xf>
    <xf numFmtId="0" fontId="11" fillId="0" borderId="76" xfId="0" applyFont="1" applyBorder="1" applyAlignment="1">
      <alignment horizontal="left" vertical="center" wrapText="1"/>
    </xf>
    <xf numFmtId="0" fontId="11" fillId="0" borderId="77" xfId="0" applyFont="1" applyFill="1" applyBorder="1" applyAlignment="1">
      <alignment horizontal="left" vertical="center"/>
    </xf>
    <xf numFmtId="0" fontId="11" fillId="0" borderId="78" xfId="0" applyFont="1" applyFill="1" applyBorder="1" applyAlignment="1">
      <alignment horizontal="left" vertical="center"/>
    </xf>
    <xf numFmtId="0" fontId="11" fillId="0" borderId="79" xfId="0" applyFont="1" applyFill="1" applyBorder="1" applyAlignment="1">
      <alignment horizontal="left" vertical="center"/>
    </xf>
    <xf numFmtId="0" fontId="11" fillId="0" borderId="10" xfId="0" applyFont="1" applyBorder="1" applyAlignment="1">
      <alignment vertical="center" shrinkToFit="1"/>
    </xf>
    <xf numFmtId="0" fontId="11" fillId="0" borderId="24" xfId="0" applyFont="1" applyBorder="1" applyAlignment="1">
      <alignment vertical="center" shrinkToFit="1"/>
    </xf>
    <xf numFmtId="0" fontId="11" fillId="0" borderId="20" xfId="0" applyFont="1" applyBorder="1" applyAlignment="1">
      <alignment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25" xfId="0" applyNumberFormat="1" applyFont="1" applyBorder="1" applyAlignment="1">
      <alignment horizontal="center" vertical="center" shrinkToFit="1"/>
    </xf>
    <xf numFmtId="178" fontId="11" fillId="0" borderId="58" xfId="0" applyNumberFormat="1" applyFont="1" applyBorder="1" applyAlignment="1">
      <alignment horizontal="center" vertical="center" shrinkToFit="1"/>
    </xf>
    <xf numFmtId="178" fontId="11" fillId="0" borderId="48" xfId="0" applyNumberFormat="1" applyFont="1" applyBorder="1" applyAlignment="1">
      <alignment horizontal="left" vertical="center" shrinkToFit="1"/>
    </xf>
    <xf numFmtId="178" fontId="11" fillId="0" borderId="73" xfId="0" applyNumberFormat="1" applyFont="1" applyBorder="1" applyAlignment="1">
      <alignment horizontal="left" vertical="center" shrinkToFit="1"/>
    </xf>
    <xf numFmtId="0" fontId="11" fillId="0" borderId="74" xfId="0" applyFont="1" applyBorder="1" applyAlignment="1">
      <alignment horizontal="distributed" vertical="center"/>
    </xf>
    <xf numFmtId="0" fontId="11" fillId="0" borderId="75" xfId="0" applyFont="1" applyBorder="1" applyAlignment="1">
      <alignment horizontal="distributed" vertical="center"/>
    </xf>
    <xf numFmtId="0" fontId="11" fillId="0" borderId="80" xfId="0" applyFont="1" applyBorder="1" applyAlignment="1">
      <alignment horizontal="distributed" vertical="center"/>
    </xf>
    <xf numFmtId="0" fontId="11" fillId="0" borderId="76" xfId="0" applyFont="1" applyBorder="1" applyAlignment="1">
      <alignment horizontal="distributed" vertical="center"/>
    </xf>
    <xf numFmtId="185" fontId="11" fillId="0" borderId="25" xfId="0" applyNumberFormat="1" applyFont="1" applyBorder="1" applyAlignment="1">
      <alignment horizontal="distributed" vertical="center"/>
    </xf>
    <xf numFmtId="185" fontId="11" fillId="0" borderId="58" xfId="0" applyNumberFormat="1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distributed" textRotation="255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81" xfId="0" applyFont="1" applyFill="1" applyBorder="1" applyAlignment="1">
      <alignment horizontal="center" vertical="distributed" textRotation="255"/>
    </xf>
    <xf numFmtId="0" fontId="2" fillId="0" borderId="39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distributed" textRotation="255"/>
    </xf>
    <xf numFmtId="0" fontId="2" fillId="0" borderId="34" xfId="0" applyFont="1" applyFill="1" applyBorder="1" applyAlignment="1">
      <alignment horizontal="center" vertical="distributed" textRotation="255"/>
    </xf>
    <xf numFmtId="0" fontId="2" fillId="0" borderId="82" xfId="0" applyFont="1" applyFill="1" applyBorder="1" applyAlignment="1">
      <alignment horizontal="center" vertical="distributed" textRotation="255"/>
    </xf>
    <xf numFmtId="0" fontId="2" fillId="0" borderId="53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83" xfId="0" applyFont="1" applyFill="1" applyBorder="1" applyAlignment="1">
      <alignment horizontal="right" vertical="center"/>
    </xf>
    <xf numFmtId="0" fontId="2" fillId="0" borderId="84" xfId="0" applyFont="1" applyFill="1" applyBorder="1" applyAlignment="1">
      <alignment horizontal="center" vertical="distributed" textRotation="255"/>
    </xf>
    <xf numFmtId="0" fontId="2" fillId="0" borderId="30" xfId="0" applyFont="1" applyFill="1" applyBorder="1" applyAlignment="1">
      <alignment horizontal="center" vertical="distributed" textRotation="255"/>
    </xf>
    <xf numFmtId="0" fontId="2" fillId="0" borderId="0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center" vertical="distributed" textRotation="255"/>
    </xf>
    <xf numFmtId="0" fontId="2" fillId="0" borderId="54" xfId="0" applyFont="1" applyFill="1" applyBorder="1" applyAlignment="1">
      <alignment horizontal="center" vertical="distributed" textRotation="255"/>
    </xf>
    <xf numFmtId="0" fontId="2" fillId="0" borderId="85" xfId="0" applyFont="1" applyFill="1" applyBorder="1" applyAlignment="1">
      <alignment horizontal="center" vertical="distributed" textRotation="255"/>
    </xf>
    <xf numFmtId="0" fontId="2" fillId="0" borderId="10" xfId="0" applyFont="1" applyFill="1" applyBorder="1" applyAlignment="1">
      <alignment horizontal="distributed" vertical="center"/>
    </xf>
    <xf numFmtId="0" fontId="2" fillId="0" borderId="52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left" vertical="center"/>
    </xf>
    <xf numFmtId="0" fontId="2" fillId="0" borderId="8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right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87" xfId="0" applyFont="1" applyFill="1" applyBorder="1" applyAlignment="1">
      <alignment vertical="center"/>
    </xf>
    <xf numFmtId="0" fontId="2" fillId="0" borderId="88" xfId="0" applyFont="1" applyFill="1" applyBorder="1" applyAlignment="1">
      <alignment vertical="center"/>
    </xf>
    <xf numFmtId="0" fontId="0" fillId="0" borderId="88" xfId="0" applyFont="1" applyFill="1" applyBorder="1" applyAlignment="1">
      <alignment vertical="center"/>
    </xf>
    <xf numFmtId="0" fontId="0" fillId="0" borderId="89" xfId="0" applyFont="1" applyFill="1" applyBorder="1" applyAlignment="1">
      <alignment vertical="center"/>
    </xf>
    <xf numFmtId="0" fontId="0" fillId="0" borderId="83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42" xfId="0" applyBorder="1" applyAlignment="1">
      <alignment horizontal="left" vertical="center" shrinkToFit="1"/>
    </xf>
    <xf numFmtId="190" fontId="11" fillId="0" borderId="48" xfId="0" applyNumberFormat="1" applyFont="1" applyBorder="1" applyAlignment="1">
      <alignment horizontal="center" vertical="center" shrinkToFit="1"/>
    </xf>
    <xf numFmtId="0" fontId="11" fillId="0" borderId="90" xfId="0" applyFont="1" applyFill="1" applyBorder="1" applyAlignment="1">
      <alignment horizontal="left" vertical="center"/>
    </xf>
    <xf numFmtId="0" fontId="11" fillId="0" borderId="91" xfId="0" applyFont="1" applyFill="1" applyBorder="1" applyAlignment="1">
      <alignment horizontal="left" vertical="center"/>
    </xf>
    <xf numFmtId="0" fontId="11" fillId="0" borderId="64" xfId="0" applyFont="1" applyFill="1" applyBorder="1" applyAlignment="1">
      <alignment horizontal="left" vertical="center"/>
    </xf>
    <xf numFmtId="0" fontId="11" fillId="0" borderId="12" xfId="0" applyFont="1" applyBorder="1" applyAlignment="1">
      <alignment horizontal="left" vertical="center" shrinkToFit="1"/>
    </xf>
    <xf numFmtId="0" fontId="11" fillId="0" borderId="25" xfId="0" applyFont="1" applyBorder="1" applyAlignment="1">
      <alignment horizontal="left" vertical="center" shrinkToFit="1"/>
    </xf>
    <xf numFmtId="0" fontId="11" fillId="0" borderId="21" xfId="0" applyFont="1" applyBorder="1" applyAlignment="1">
      <alignment horizontal="left" vertical="center" shrinkToFit="1"/>
    </xf>
    <xf numFmtId="0" fontId="0" fillId="0" borderId="9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1" fillId="0" borderId="10" xfId="0" applyFont="1" applyBorder="1" applyAlignment="1">
      <alignment horizontal="left" vertical="center" shrinkToFit="1"/>
    </xf>
    <xf numFmtId="0" fontId="11" fillId="0" borderId="24" xfId="0" applyFont="1" applyBorder="1" applyAlignment="1">
      <alignment horizontal="left" vertical="center" shrinkToFit="1"/>
    </xf>
    <xf numFmtId="0" fontId="11" fillId="0" borderId="20" xfId="0" applyFont="1" applyBorder="1" applyAlignment="1">
      <alignment horizontal="left" vertical="center" shrinkToFit="1"/>
    </xf>
    <xf numFmtId="190" fontId="11" fillId="0" borderId="47" xfId="0" applyNumberFormat="1" applyFont="1" applyBorder="1" applyAlignment="1">
      <alignment horizontal="center" vertical="center" shrinkToFit="1"/>
    </xf>
    <xf numFmtId="178" fontId="11" fillId="0" borderId="10" xfId="0" applyNumberFormat="1" applyFont="1" applyBorder="1" applyAlignment="1">
      <alignment horizontal="center" vertical="center" wrapText="1" shrinkToFit="1"/>
    </xf>
    <xf numFmtId="214" fontId="11" fillId="0" borderId="12" xfId="0" applyNumberFormat="1" applyFont="1" applyBorder="1" applyAlignment="1">
      <alignment horizontal="center" vertical="center" shrinkToFit="1"/>
    </xf>
    <xf numFmtId="214" fontId="11" fillId="0" borderId="25" xfId="0" applyNumberFormat="1" applyFont="1" applyBorder="1" applyAlignment="1">
      <alignment horizontal="center" vertical="center" shrinkToFit="1"/>
    </xf>
    <xf numFmtId="214" fontId="11" fillId="0" borderId="58" xfId="0" applyNumberFormat="1" applyFont="1" applyBorder="1" applyAlignment="1">
      <alignment horizontal="center" vertical="center" shrinkToFit="1"/>
    </xf>
    <xf numFmtId="214" fontId="11" fillId="0" borderId="48" xfId="0" applyNumberFormat="1" applyFont="1" applyBorder="1" applyAlignment="1">
      <alignment horizontal="center" vertical="center" shrinkToFit="1"/>
    </xf>
    <xf numFmtId="214" fontId="11" fillId="0" borderId="73" xfId="0" applyNumberFormat="1" applyFont="1" applyBorder="1" applyAlignment="1">
      <alignment horizontal="center" vertical="center" shrinkToFit="1"/>
    </xf>
    <xf numFmtId="38" fontId="11" fillId="0" borderId="10" xfId="49" applyFont="1" applyBorder="1" applyAlignment="1">
      <alignment vertical="center" shrinkToFit="1"/>
    </xf>
    <xf numFmtId="38" fontId="11" fillId="0" borderId="24" xfId="49" applyFont="1" applyBorder="1" applyAlignment="1">
      <alignment vertical="center" shrinkToFit="1"/>
    </xf>
    <xf numFmtId="56" fontId="11" fillId="0" borderId="10" xfId="0" applyNumberFormat="1" applyFont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distributed" textRotation="255"/>
    </xf>
    <xf numFmtId="0" fontId="2" fillId="0" borderId="24" xfId="0" applyFont="1" applyFill="1" applyBorder="1" applyAlignment="1">
      <alignment horizontal="center" vertical="distributed" textRotation="255"/>
    </xf>
    <xf numFmtId="0" fontId="2" fillId="0" borderId="2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textRotation="255" shrinkToFit="1"/>
    </xf>
    <xf numFmtId="0" fontId="2" fillId="0" borderId="34" xfId="0" applyFont="1" applyFill="1" applyBorder="1" applyAlignment="1">
      <alignment horizontal="center" vertical="center" textRotation="255" shrinkToFit="1"/>
    </xf>
    <xf numFmtId="0" fontId="2" fillId="0" borderId="82" xfId="0" applyFont="1" applyFill="1" applyBorder="1" applyAlignment="1">
      <alignment horizontal="center" vertical="center" textRotation="255" shrinkToFit="1"/>
    </xf>
    <xf numFmtId="0" fontId="2" fillId="0" borderId="72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84" xfId="0" applyFont="1" applyFill="1" applyBorder="1" applyAlignment="1">
      <alignment horizontal="center" vertical="center" textRotation="255" shrinkToFit="1"/>
    </xf>
    <xf numFmtId="0" fontId="2" fillId="0" borderId="30" xfId="0" applyFont="1" applyFill="1" applyBorder="1" applyAlignment="1">
      <alignment horizontal="center" vertical="center" textRotation="255" shrinkToFit="1"/>
    </xf>
    <xf numFmtId="0" fontId="2" fillId="0" borderId="32" xfId="0" applyFont="1" applyFill="1" applyBorder="1" applyAlignment="1">
      <alignment horizontal="center" vertical="distributed" textRotation="255"/>
    </xf>
    <xf numFmtId="0" fontId="2" fillId="0" borderId="33" xfId="0" applyFont="1" applyFill="1" applyBorder="1" applyAlignment="1">
      <alignment horizontal="center" vertical="distributed" textRotation="255"/>
    </xf>
    <xf numFmtId="0" fontId="2" fillId="0" borderId="35" xfId="0" applyFont="1" applyFill="1" applyBorder="1" applyAlignment="1">
      <alignment horizontal="distributed" vertical="center"/>
    </xf>
    <xf numFmtId="0" fontId="2" fillId="0" borderId="51" xfId="0" applyFont="1" applyFill="1" applyBorder="1" applyAlignment="1">
      <alignment horizontal="distributed" vertical="center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85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90" xfId="0" applyFont="1" applyFill="1" applyBorder="1" applyAlignment="1">
      <alignment horizontal="left" vertical="center" wrapText="1"/>
    </xf>
    <xf numFmtId="185" fontId="7" fillId="0" borderId="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78" fontId="2" fillId="0" borderId="9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vertical="center"/>
    </xf>
    <xf numFmtId="0" fontId="2" fillId="0" borderId="21" xfId="0" applyNumberFormat="1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0" borderId="74" xfId="0" applyNumberFormat="1" applyFont="1" applyBorder="1" applyAlignment="1">
      <alignment horizontal="center" vertical="center" wrapText="1"/>
    </xf>
    <xf numFmtId="0" fontId="2" fillId="0" borderId="75" xfId="0" applyNumberFormat="1" applyFont="1" applyBorder="1" applyAlignment="1">
      <alignment horizontal="center" vertical="center" wrapText="1"/>
    </xf>
    <xf numFmtId="0" fontId="2" fillId="0" borderId="80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71" xfId="0" applyNumberFormat="1" applyFont="1" applyBorder="1" applyAlignment="1">
      <alignment horizontal="center" vertical="center" wrapText="1"/>
    </xf>
    <xf numFmtId="0" fontId="2" fillId="0" borderId="72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/>
    </xf>
    <xf numFmtId="0" fontId="2" fillId="0" borderId="71" xfId="0" applyNumberFormat="1" applyFont="1" applyBorder="1" applyAlignment="1">
      <alignment horizontal="center" vertical="center"/>
    </xf>
    <xf numFmtId="0" fontId="2" fillId="0" borderId="95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96" xfId="0" applyFont="1" applyBorder="1" applyAlignment="1">
      <alignment vertical="center"/>
    </xf>
    <xf numFmtId="0" fontId="0" fillId="0" borderId="91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2" fillId="0" borderId="1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3.68\disk\200804&#65374;\&#39640;&#27231;&#33021;&#21270;\&#65298;&#65296;\&#39640;&#27231;&#33021;&#21270;&#20869;&#234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大・高一覧"/>
      <sheetName val="協議用"/>
      <sheetName val="0.3未満補助増額"/>
      <sheetName val="加工用"/>
      <sheetName val="協議用（高）"/>
      <sheetName val="協議用（防）"/>
      <sheetName val="協議用（エコ）"/>
      <sheetName val="協議用（高２）"/>
      <sheetName val="協議用（防２）"/>
      <sheetName val="協議用（防２）耐震"/>
      <sheetName val="協議用（エコ２）"/>
      <sheetName val="全件"/>
      <sheetName val="４月着手"/>
      <sheetName val="５～７月着手"/>
      <sheetName val="８月～着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K20"/>
  <sheetViews>
    <sheetView tabSelected="1" zoomScalePageLayoutView="0" workbookViewId="0" topLeftCell="A1">
      <selection activeCell="A4" sqref="A4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162" t="s">
        <v>197</v>
      </c>
      <c r="J1" s="162"/>
    </row>
    <row r="3" spans="1:10" ht="18.75">
      <c r="A3" s="163" t="s">
        <v>205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 s="58" customFormat="1" ht="13.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6:10" ht="14.25" thickBot="1">
      <c r="F5" s="164" t="s">
        <v>54</v>
      </c>
      <c r="G5" s="164"/>
      <c r="H5" s="56"/>
      <c r="I5" s="165"/>
      <c r="J5" s="165"/>
    </row>
    <row r="6" spans="1:10" ht="44.25" customHeight="1">
      <c r="A6" s="60" t="s">
        <v>1</v>
      </c>
      <c r="B6" s="166"/>
      <c r="C6" s="167"/>
      <c r="D6" s="167"/>
      <c r="E6" s="168"/>
      <c r="F6" s="61" t="s">
        <v>23</v>
      </c>
      <c r="G6" s="169"/>
      <c r="H6" s="169"/>
      <c r="I6" s="169"/>
      <c r="J6" s="170"/>
    </row>
    <row r="7" spans="1:10" ht="44.25" customHeight="1" thickBot="1">
      <c r="A7" s="66" t="s">
        <v>189</v>
      </c>
      <c r="B7" s="171"/>
      <c r="C7" s="172"/>
      <c r="D7" s="172"/>
      <c r="E7" s="173"/>
      <c r="F7" s="156" t="s">
        <v>8</v>
      </c>
      <c r="G7" s="174"/>
      <c r="H7" s="174"/>
      <c r="I7" s="174"/>
      <c r="J7" s="175"/>
    </row>
    <row r="8" spans="1:10" ht="44.25" customHeight="1" thickTop="1">
      <c r="A8" s="62" t="s">
        <v>5</v>
      </c>
      <c r="B8" s="176"/>
      <c r="C8" s="177"/>
      <c r="D8" s="177"/>
      <c r="E8" s="177"/>
      <c r="F8" s="177"/>
      <c r="G8" s="177"/>
      <c r="H8" s="177"/>
      <c r="I8" s="177"/>
      <c r="J8" s="178"/>
    </row>
    <row r="9" spans="1:10" ht="44.25" customHeight="1">
      <c r="A9" s="63" t="s">
        <v>204</v>
      </c>
      <c r="B9" s="195" t="s">
        <v>195</v>
      </c>
      <c r="C9" s="196"/>
      <c r="D9" s="196"/>
      <c r="E9" s="196"/>
      <c r="F9" s="196"/>
      <c r="G9" s="196"/>
      <c r="H9" s="196"/>
      <c r="I9" s="196"/>
      <c r="J9" s="197"/>
    </row>
    <row r="10" spans="1:10" ht="44.25" customHeight="1">
      <c r="A10" s="63" t="s">
        <v>0</v>
      </c>
      <c r="B10" s="179"/>
      <c r="C10" s="180"/>
      <c r="D10" s="180"/>
      <c r="E10" s="181"/>
      <c r="F10" s="64" t="s">
        <v>35</v>
      </c>
      <c r="G10" s="182" t="s">
        <v>195</v>
      </c>
      <c r="H10" s="183"/>
      <c r="I10" s="183"/>
      <c r="J10" s="184"/>
    </row>
    <row r="11" spans="1:10" ht="44.25" customHeight="1">
      <c r="A11" s="63" t="s">
        <v>55</v>
      </c>
      <c r="B11" s="182"/>
      <c r="C11" s="183"/>
      <c r="D11" s="183"/>
      <c r="E11" s="185"/>
      <c r="F11" s="65" t="s">
        <v>2</v>
      </c>
      <c r="G11" s="186" t="s">
        <v>72</v>
      </c>
      <c r="H11" s="187"/>
      <c r="I11" s="187"/>
      <c r="J11" s="188"/>
    </row>
    <row r="12" spans="1:10" ht="44.25" customHeight="1" thickBot="1">
      <c r="A12" s="66" t="s">
        <v>27</v>
      </c>
      <c r="B12" s="198"/>
      <c r="C12" s="199"/>
      <c r="D12" s="199"/>
      <c r="E12" s="200"/>
      <c r="F12" s="67" t="s">
        <v>56</v>
      </c>
      <c r="G12" s="201"/>
      <c r="H12" s="201"/>
      <c r="I12" s="201"/>
      <c r="J12" s="202"/>
    </row>
    <row r="13" spans="1:10" ht="44.25" customHeight="1" thickTop="1">
      <c r="A13" s="62" t="s">
        <v>47</v>
      </c>
      <c r="B13" s="203" t="s">
        <v>52</v>
      </c>
      <c r="C13" s="204"/>
      <c r="D13" s="205"/>
      <c r="E13" s="203" t="s">
        <v>53</v>
      </c>
      <c r="F13" s="204"/>
      <c r="G13" s="205"/>
      <c r="H13" s="203" t="s">
        <v>49</v>
      </c>
      <c r="I13" s="204"/>
      <c r="J13" s="206"/>
    </row>
    <row r="14" spans="1:10" ht="44.25" customHeight="1">
      <c r="A14" s="157" t="s">
        <v>31</v>
      </c>
      <c r="B14" s="78" t="s">
        <v>69</v>
      </c>
      <c r="C14" s="141">
        <f>'2-2'!G9</f>
        <v>0</v>
      </c>
      <c r="D14" s="142" t="s">
        <v>3</v>
      </c>
      <c r="E14" s="143" t="s">
        <v>70</v>
      </c>
      <c r="F14" s="141">
        <f>'2-2'!G14</f>
        <v>0</v>
      </c>
      <c r="G14" s="142" t="s">
        <v>3</v>
      </c>
      <c r="H14" s="143" t="s">
        <v>68</v>
      </c>
      <c r="I14" s="141">
        <f>C14+F14</f>
        <v>0</v>
      </c>
      <c r="J14" s="158" t="s">
        <v>3</v>
      </c>
    </row>
    <row r="15" spans="1:10" ht="44.25" customHeight="1">
      <c r="A15" s="74" t="s">
        <v>11</v>
      </c>
      <c r="B15" s="75" t="s">
        <v>71</v>
      </c>
      <c r="C15" s="72">
        <f>'2-2'!G26</f>
        <v>0</v>
      </c>
      <c r="D15" s="73" t="s">
        <v>3</v>
      </c>
      <c r="E15" s="76" t="s">
        <v>125</v>
      </c>
      <c r="F15" s="72">
        <f>'2-2'!G33</f>
        <v>0</v>
      </c>
      <c r="G15" s="73" t="s">
        <v>3</v>
      </c>
      <c r="H15" s="76" t="s">
        <v>126</v>
      </c>
      <c r="I15" s="72">
        <f>C15+F15</f>
        <v>0</v>
      </c>
      <c r="J15" s="159" t="s">
        <v>3</v>
      </c>
    </row>
    <row r="16" spans="1:10" ht="44.25" customHeight="1">
      <c r="A16" s="63" t="s">
        <v>198</v>
      </c>
      <c r="B16" s="78" t="s">
        <v>127</v>
      </c>
      <c r="C16" s="79">
        <f>'2-2'!G41</f>
        <v>0</v>
      </c>
      <c r="D16" s="80" t="s">
        <v>3</v>
      </c>
      <c r="E16" s="81" t="s">
        <v>128</v>
      </c>
      <c r="F16" s="79">
        <f>'2-2'!G47</f>
        <v>0</v>
      </c>
      <c r="G16" s="80" t="s">
        <v>3</v>
      </c>
      <c r="H16" s="81" t="s">
        <v>129</v>
      </c>
      <c r="I16" s="79">
        <f>C16+F16</f>
        <v>0</v>
      </c>
      <c r="J16" s="77" t="s">
        <v>3</v>
      </c>
    </row>
    <row r="17" spans="1:11" ht="44.25" customHeight="1">
      <c r="A17" s="68" t="s">
        <v>10</v>
      </c>
      <c r="B17" s="69" t="s">
        <v>99</v>
      </c>
      <c r="C17" s="70">
        <f>SUM(C14:C16)</f>
        <v>0</v>
      </c>
      <c r="D17" s="71" t="s">
        <v>3</v>
      </c>
      <c r="E17" s="81" t="s">
        <v>100</v>
      </c>
      <c r="F17" s="79">
        <f>I17-C17</f>
        <v>0</v>
      </c>
      <c r="G17" s="80" t="s">
        <v>3</v>
      </c>
      <c r="H17" s="81" t="s">
        <v>112</v>
      </c>
      <c r="I17" s="79">
        <f>'2-2'!G49</f>
        <v>0</v>
      </c>
      <c r="J17" s="77" t="s">
        <v>3</v>
      </c>
      <c r="K17" s="59"/>
    </row>
    <row r="18" spans="1:10" ht="44.25" customHeight="1" thickBot="1">
      <c r="A18" s="66" t="s">
        <v>50</v>
      </c>
      <c r="B18" s="108" t="s">
        <v>113</v>
      </c>
      <c r="C18" s="84">
        <f>ROUNDDOWN(C17/3,-3)</f>
        <v>0</v>
      </c>
      <c r="D18" s="109" t="s">
        <v>3</v>
      </c>
      <c r="E18" s="82"/>
      <c r="F18" s="207" t="s">
        <v>51</v>
      </c>
      <c r="G18" s="208"/>
      <c r="H18" s="83" t="s">
        <v>101</v>
      </c>
      <c r="I18" s="84">
        <f>I17-C18</f>
        <v>0</v>
      </c>
      <c r="J18" s="85" t="s">
        <v>3</v>
      </c>
    </row>
    <row r="19" spans="1:10" ht="98.25" customHeight="1" thickTop="1">
      <c r="A19" s="86" t="s">
        <v>13</v>
      </c>
      <c r="B19" s="189"/>
      <c r="C19" s="190"/>
      <c r="D19" s="190"/>
      <c r="E19" s="190"/>
      <c r="F19" s="190"/>
      <c r="G19" s="190"/>
      <c r="H19" s="190"/>
      <c r="I19" s="190"/>
      <c r="J19" s="191"/>
    </row>
    <row r="20" spans="1:10" ht="98.25" customHeight="1" thickBot="1">
      <c r="A20" s="87" t="s">
        <v>6</v>
      </c>
      <c r="B20" s="192"/>
      <c r="C20" s="193"/>
      <c r="D20" s="193"/>
      <c r="E20" s="193"/>
      <c r="F20" s="193"/>
      <c r="G20" s="193"/>
      <c r="H20" s="193"/>
      <c r="I20" s="193"/>
      <c r="J20" s="194"/>
    </row>
  </sheetData>
  <sheetProtection/>
  <mergeCells count="22">
    <mergeCell ref="B19:J19"/>
    <mergeCell ref="B20:J20"/>
    <mergeCell ref="B9:J9"/>
    <mergeCell ref="B12:E12"/>
    <mergeCell ref="G12:J12"/>
    <mergeCell ref="B13:D13"/>
    <mergeCell ref="E13:G13"/>
    <mergeCell ref="H13:J13"/>
    <mergeCell ref="F18:G18"/>
    <mergeCell ref="B7:E7"/>
    <mergeCell ref="G7:J7"/>
    <mergeCell ref="B8:J8"/>
    <mergeCell ref="B10:E10"/>
    <mergeCell ref="G10:J10"/>
    <mergeCell ref="B11:E11"/>
    <mergeCell ref="G11:J11"/>
    <mergeCell ref="I1:J1"/>
    <mergeCell ref="A3:J3"/>
    <mergeCell ref="F5:G5"/>
    <mergeCell ref="I5:J5"/>
    <mergeCell ref="B6:E6"/>
    <mergeCell ref="G6:J6"/>
  </mergeCells>
  <dataValidations count="2">
    <dataValidation type="list" allowBlank="1" showInputMessage="1" showErrorMessage="1" sqref="G10">
      <formula1>"（↓選択してください）,申請済,未申請"</formula1>
    </dataValidation>
    <dataValidation type="list" allowBlank="1" showInputMessage="1" showErrorMessage="1" sqref="B9:J9">
      <formula1>"（↓選択してください）,①教育の情報化に関連した教室等の改造工事,②特別教室及び多目的室、図書室の整備,③校舎等のバリアフリー化整備,④カウンセリング機能の強化のための保健室や余裕教室等の整備"</formula1>
    </dataValidation>
  </dataValidation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19"/>
  <sheetViews>
    <sheetView view="pageBreakPreview" zoomScale="85" zoomScaleSheetLayoutView="85" zoomScalePageLayoutView="0" workbookViewId="0" topLeftCell="A1">
      <selection activeCell="A4" sqref="A4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162" t="s">
        <v>177</v>
      </c>
      <c r="J1" s="162"/>
    </row>
    <row r="3" spans="1:10" ht="18.75">
      <c r="A3" s="163" t="s">
        <v>206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 s="58" customFormat="1" ht="14.25" thickBo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14.25" thickBot="1">
      <c r="A5" s="155" t="s">
        <v>83</v>
      </c>
      <c r="B5" s="262"/>
      <c r="C5" s="263"/>
      <c r="F5" s="164" t="s">
        <v>54</v>
      </c>
      <c r="G5" s="164"/>
      <c r="H5" s="56"/>
      <c r="I5" s="165"/>
      <c r="J5" s="165"/>
    </row>
    <row r="6" spans="1:10" ht="44.25" customHeight="1">
      <c r="A6" s="60" t="s">
        <v>1</v>
      </c>
      <c r="B6" s="166"/>
      <c r="C6" s="167"/>
      <c r="D6" s="167"/>
      <c r="E6" s="168"/>
      <c r="F6" s="61" t="s">
        <v>23</v>
      </c>
      <c r="G6" s="169"/>
      <c r="H6" s="169"/>
      <c r="I6" s="169"/>
      <c r="J6" s="170"/>
    </row>
    <row r="7" spans="1:10" ht="44.25" customHeight="1" thickBot="1">
      <c r="A7" s="101" t="s">
        <v>8</v>
      </c>
      <c r="B7" s="259"/>
      <c r="C7" s="260"/>
      <c r="D7" s="260"/>
      <c r="E7" s="260"/>
      <c r="F7" s="260"/>
      <c r="G7" s="260"/>
      <c r="H7" s="260"/>
      <c r="I7" s="260"/>
      <c r="J7" s="261"/>
    </row>
    <row r="8" spans="1:10" ht="44.25" customHeight="1" thickTop="1">
      <c r="A8" s="62" t="s">
        <v>5</v>
      </c>
      <c r="B8" s="176"/>
      <c r="C8" s="177"/>
      <c r="D8" s="177"/>
      <c r="E8" s="177"/>
      <c r="F8" s="177"/>
      <c r="G8" s="177"/>
      <c r="H8" s="177"/>
      <c r="I8" s="177"/>
      <c r="J8" s="178"/>
    </row>
    <row r="9" spans="1:10" ht="44.25" customHeight="1">
      <c r="A9" s="145" t="s">
        <v>178</v>
      </c>
      <c r="B9" s="179"/>
      <c r="C9" s="180"/>
      <c r="D9" s="180"/>
      <c r="E9" s="181"/>
      <c r="F9" s="64" t="s">
        <v>35</v>
      </c>
      <c r="G9" s="182" t="s">
        <v>195</v>
      </c>
      <c r="H9" s="183"/>
      <c r="I9" s="183"/>
      <c r="J9" s="184"/>
    </row>
    <row r="10" spans="1:10" ht="44.25" customHeight="1">
      <c r="A10" s="63" t="s">
        <v>55</v>
      </c>
      <c r="B10" s="182"/>
      <c r="C10" s="183"/>
      <c r="D10" s="183"/>
      <c r="E10" s="185"/>
      <c r="F10" s="65" t="s">
        <v>2</v>
      </c>
      <c r="G10" s="186" t="s">
        <v>179</v>
      </c>
      <c r="H10" s="187"/>
      <c r="I10" s="187"/>
      <c r="J10" s="188"/>
    </row>
    <row r="11" spans="1:10" ht="44.25" customHeight="1" thickBot="1">
      <c r="A11" s="66" t="s">
        <v>27</v>
      </c>
      <c r="B11" s="198"/>
      <c r="C11" s="199"/>
      <c r="D11" s="199"/>
      <c r="E11" s="200"/>
      <c r="F11" s="67" t="s">
        <v>56</v>
      </c>
      <c r="G11" s="201"/>
      <c r="H11" s="201"/>
      <c r="I11" s="201"/>
      <c r="J11" s="202"/>
    </row>
    <row r="12" spans="1:10" ht="44.25" customHeight="1" thickTop="1">
      <c r="A12" s="62" t="s">
        <v>47</v>
      </c>
      <c r="B12" s="203" t="s">
        <v>52</v>
      </c>
      <c r="C12" s="204"/>
      <c r="D12" s="205"/>
      <c r="E12" s="203" t="s">
        <v>53</v>
      </c>
      <c r="F12" s="204"/>
      <c r="G12" s="205"/>
      <c r="H12" s="203" t="s">
        <v>49</v>
      </c>
      <c r="I12" s="204"/>
      <c r="J12" s="206"/>
    </row>
    <row r="13" spans="1:10" ht="44.25" customHeight="1">
      <c r="A13" s="63" t="s">
        <v>31</v>
      </c>
      <c r="B13" s="78" t="s">
        <v>143</v>
      </c>
      <c r="C13" s="79">
        <f>'6-2'!G9</f>
        <v>0</v>
      </c>
      <c r="D13" s="80" t="s">
        <v>3</v>
      </c>
      <c r="E13" s="143" t="s">
        <v>144</v>
      </c>
      <c r="F13" s="141">
        <f>'6-2'!G14</f>
        <v>0</v>
      </c>
      <c r="G13" s="142" t="s">
        <v>3</v>
      </c>
      <c r="H13" s="143" t="s">
        <v>145</v>
      </c>
      <c r="I13" s="141">
        <f>C13+F13</f>
        <v>0</v>
      </c>
      <c r="J13" s="134" t="s">
        <v>3</v>
      </c>
    </row>
    <row r="14" spans="1:10" ht="44.25" customHeight="1">
      <c r="A14" s="74" t="s">
        <v>11</v>
      </c>
      <c r="B14" s="75" t="s">
        <v>146</v>
      </c>
      <c r="C14" s="72">
        <f>'6-2'!G26</f>
        <v>0</v>
      </c>
      <c r="D14" s="73" t="s">
        <v>3</v>
      </c>
      <c r="E14" s="76" t="s">
        <v>147</v>
      </c>
      <c r="F14" s="72">
        <f>'6-2'!G33</f>
        <v>0</v>
      </c>
      <c r="G14" s="73" t="s">
        <v>3</v>
      </c>
      <c r="H14" s="76" t="s">
        <v>148</v>
      </c>
      <c r="I14" s="72">
        <f>C14+F14</f>
        <v>0</v>
      </c>
      <c r="J14" s="77" t="s">
        <v>3</v>
      </c>
    </row>
    <row r="15" spans="1:10" ht="44.25" customHeight="1">
      <c r="A15" s="91" t="s">
        <v>180</v>
      </c>
      <c r="B15" s="78" t="s">
        <v>149</v>
      </c>
      <c r="C15" s="79">
        <f>'6-2'!G41</f>
        <v>0</v>
      </c>
      <c r="D15" s="80" t="s">
        <v>3</v>
      </c>
      <c r="E15" s="81" t="s">
        <v>150</v>
      </c>
      <c r="F15" s="79">
        <f>'6-2'!G47</f>
        <v>0</v>
      </c>
      <c r="G15" s="80" t="s">
        <v>3</v>
      </c>
      <c r="H15" s="81" t="s">
        <v>151</v>
      </c>
      <c r="I15" s="79">
        <f>C15+F15</f>
        <v>0</v>
      </c>
      <c r="J15" s="77" t="s">
        <v>3</v>
      </c>
    </row>
    <row r="16" spans="1:11" ht="44.25" customHeight="1">
      <c r="A16" s="68" t="s">
        <v>10</v>
      </c>
      <c r="B16" s="69" t="s">
        <v>152</v>
      </c>
      <c r="C16" s="70">
        <f>SUM(C13:C15)</f>
        <v>0</v>
      </c>
      <c r="D16" s="71" t="s">
        <v>3</v>
      </c>
      <c r="E16" s="81" t="s">
        <v>153</v>
      </c>
      <c r="F16" s="79">
        <f>I16-C16</f>
        <v>0</v>
      </c>
      <c r="G16" s="80" t="s">
        <v>3</v>
      </c>
      <c r="H16" s="81" t="s">
        <v>154</v>
      </c>
      <c r="I16" s="79">
        <f>'6-2'!G49</f>
        <v>0</v>
      </c>
      <c r="J16" s="77" t="s">
        <v>3</v>
      </c>
      <c r="K16" s="59"/>
    </row>
    <row r="17" spans="1:10" ht="44.25" customHeight="1" thickBot="1">
      <c r="A17" s="66" t="s">
        <v>50</v>
      </c>
      <c r="B17" s="108" t="s">
        <v>155</v>
      </c>
      <c r="C17" s="84">
        <f>ROUNDDOWN(C16/3,-3)</f>
        <v>0</v>
      </c>
      <c r="D17" s="109" t="s">
        <v>3</v>
      </c>
      <c r="E17" s="82"/>
      <c r="F17" s="207" t="s">
        <v>51</v>
      </c>
      <c r="G17" s="208"/>
      <c r="H17" s="83" t="s">
        <v>156</v>
      </c>
      <c r="I17" s="84">
        <f>I16-C17</f>
        <v>0</v>
      </c>
      <c r="J17" s="85" t="s">
        <v>3</v>
      </c>
    </row>
    <row r="18" spans="1:10" ht="98.25" customHeight="1" thickTop="1">
      <c r="A18" s="86" t="s">
        <v>13</v>
      </c>
      <c r="B18" s="189"/>
      <c r="C18" s="190"/>
      <c r="D18" s="190"/>
      <c r="E18" s="190"/>
      <c r="F18" s="190"/>
      <c r="G18" s="190"/>
      <c r="H18" s="190"/>
      <c r="I18" s="190"/>
      <c r="J18" s="191"/>
    </row>
    <row r="19" spans="1:10" ht="98.25" customHeight="1" thickBot="1">
      <c r="A19" s="87" t="s">
        <v>6</v>
      </c>
      <c r="B19" s="192"/>
      <c r="C19" s="193"/>
      <c r="D19" s="193"/>
      <c r="E19" s="193"/>
      <c r="F19" s="193"/>
      <c r="G19" s="193"/>
      <c r="H19" s="193"/>
      <c r="I19" s="193"/>
      <c r="J19" s="194"/>
    </row>
  </sheetData>
  <sheetProtection/>
  <mergeCells count="21">
    <mergeCell ref="B7:J7"/>
    <mergeCell ref="B10:E10"/>
    <mergeCell ref="B18:J18"/>
    <mergeCell ref="G6:J6"/>
    <mergeCell ref="B8:J8"/>
    <mergeCell ref="B9:E9"/>
    <mergeCell ref="G9:J9"/>
    <mergeCell ref="B19:J19"/>
    <mergeCell ref="B11:E11"/>
    <mergeCell ref="G11:J11"/>
    <mergeCell ref="B12:D12"/>
    <mergeCell ref="E12:G12"/>
    <mergeCell ref="G10:J10"/>
    <mergeCell ref="H12:J12"/>
    <mergeCell ref="F17:G17"/>
    <mergeCell ref="I1:J1"/>
    <mergeCell ref="A3:J3"/>
    <mergeCell ref="F5:G5"/>
    <mergeCell ref="I5:J5"/>
    <mergeCell ref="B6:E6"/>
    <mergeCell ref="B5:C5"/>
  </mergeCells>
  <dataValidations count="1">
    <dataValidation type="list" allowBlank="1" showInputMessage="1" showErrorMessage="1" sqref="G9:J9">
      <formula1>"（↓選択してください）,申請済,未申請"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51"/>
  <sheetViews>
    <sheetView view="pageBreakPreview" zoomScale="70" zoomScaleNormal="75" zoomScaleSheetLayoutView="70" zoomScalePageLayoutView="0" workbookViewId="0" topLeftCell="A1">
      <selection activeCell="B4" sqref="B4:E4"/>
    </sheetView>
  </sheetViews>
  <sheetFormatPr defaultColWidth="9.00390625" defaultRowHeight="13.5"/>
  <cols>
    <col min="1" max="2" width="4.50390625" style="23" customWidth="1"/>
    <col min="3" max="4" width="26.875" style="23" customWidth="1"/>
    <col min="5" max="5" width="25.375" style="23" customWidth="1"/>
    <col min="6" max="6" width="28.625" style="23" bestFit="1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24"/>
      <c r="G1" s="106" t="s">
        <v>181</v>
      </c>
      <c r="H1" s="24"/>
      <c r="I1" s="24"/>
      <c r="J1" s="24"/>
    </row>
    <row r="2" spans="1:10" ht="18.75">
      <c r="A2" s="209" t="s">
        <v>182</v>
      </c>
      <c r="B2" s="209"/>
      <c r="C2" s="209"/>
      <c r="D2" s="209"/>
      <c r="E2" s="209"/>
      <c r="F2" s="209"/>
      <c r="G2" s="209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10" t="s">
        <v>12</v>
      </c>
      <c r="B4" s="213" t="s">
        <v>25</v>
      </c>
      <c r="C4" s="214"/>
      <c r="D4" s="214"/>
      <c r="E4" s="215"/>
      <c r="F4" s="51" t="s">
        <v>29</v>
      </c>
      <c r="G4" s="103" t="s">
        <v>160</v>
      </c>
    </row>
    <row r="5" spans="1:7" ht="25.5" customHeight="1">
      <c r="A5" s="211"/>
      <c r="B5" s="216" t="s">
        <v>45</v>
      </c>
      <c r="C5" s="219"/>
      <c r="D5" s="220"/>
      <c r="E5" s="221"/>
      <c r="F5" s="99"/>
      <c r="G5" s="110"/>
    </row>
    <row r="6" spans="1:7" ht="25.5" customHeight="1">
      <c r="A6" s="211"/>
      <c r="B6" s="217"/>
      <c r="C6" s="222"/>
      <c r="D6" s="223"/>
      <c r="E6" s="224"/>
      <c r="F6" s="100"/>
      <c r="G6" s="111"/>
    </row>
    <row r="7" spans="1:7" ht="25.5" customHeight="1">
      <c r="A7" s="211"/>
      <c r="B7" s="217"/>
      <c r="C7" s="222"/>
      <c r="D7" s="223"/>
      <c r="E7" s="224"/>
      <c r="F7" s="100"/>
      <c r="G7" s="111"/>
    </row>
    <row r="8" spans="1:7" ht="25.5" customHeight="1">
      <c r="A8" s="211"/>
      <c r="B8" s="217"/>
      <c r="C8" s="222"/>
      <c r="D8" s="223"/>
      <c r="E8" s="224"/>
      <c r="F8" s="100"/>
      <c r="G8" s="111"/>
    </row>
    <row r="9" spans="1:7" ht="25.5" customHeight="1">
      <c r="A9" s="211"/>
      <c r="B9" s="218"/>
      <c r="C9" s="26"/>
      <c r="D9" s="27"/>
      <c r="E9" s="225" t="s">
        <v>170</v>
      </c>
      <c r="F9" s="226"/>
      <c r="G9" s="112">
        <f>SUM(G5:G8)</f>
        <v>0</v>
      </c>
    </row>
    <row r="10" spans="1:7" ht="25.5" customHeight="1">
      <c r="A10" s="211"/>
      <c r="B10" s="227" t="s">
        <v>48</v>
      </c>
      <c r="C10" s="222"/>
      <c r="D10" s="223"/>
      <c r="E10" s="224"/>
      <c r="F10" s="100"/>
      <c r="G10" s="113"/>
    </row>
    <row r="11" spans="1:7" ht="25.5" customHeight="1">
      <c r="A11" s="211"/>
      <c r="B11" s="217"/>
      <c r="C11" s="222"/>
      <c r="D11" s="223"/>
      <c r="E11" s="224"/>
      <c r="F11" s="100"/>
      <c r="G11" s="111"/>
    </row>
    <row r="12" spans="1:7" ht="25.5" customHeight="1">
      <c r="A12" s="211"/>
      <c r="B12" s="217"/>
      <c r="C12" s="222"/>
      <c r="D12" s="223"/>
      <c r="E12" s="224"/>
      <c r="F12" s="100"/>
      <c r="G12" s="111"/>
    </row>
    <row r="13" spans="1:7" ht="25.5" customHeight="1">
      <c r="A13" s="211"/>
      <c r="B13" s="217"/>
      <c r="C13" s="222"/>
      <c r="D13" s="223"/>
      <c r="E13" s="224"/>
      <c r="F13" s="100"/>
      <c r="G13" s="111"/>
    </row>
    <row r="14" spans="1:7" ht="25.5" customHeight="1" thickBot="1">
      <c r="A14" s="211"/>
      <c r="B14" s="228"/>
      <c r="C14" s="28"/>
      <c r="D14" s="29"/>
      <c r="E14" s="229" t="s">
        <v>171</v>
      </c>
      <c r="F14" s="230"/>
      <c r="G14" s="111">
        <f>SUM(G10:G13)</f>
        <v>0</v>
      </c>
    </row>
    <row r="15" spans="1:7" ht="25.5" customHeight="1" thickBot="1">
      <c r="A15" s="212"/>
      <c r="B15" s="88"/>
      <c r="C15" s="30"/>
      <c r="D15" s="30"/>
      <c r="E15" s="31"/>
      <c r="F15" s="32" t="s">
        <v>172</v>
      </c>
      <c r="G15" s="114">
        <f>G9+G14</f>
        <v>0</v>
      </c>
    </row>
    <row r="16" spans="1:7" ht="25.5" customHeight="1">
      <c r="A16" s="231" t="s">
        <v>11</v>
      </c>
      <c r="B16" s="234" t="s">
        <v>4</v>
      </c>
      <c r="C16" s="235"/>
      <c r="D16" s="236" t="s">
        <v>26</v>
      </c>
      <c r="E16" s="237"/>
      <c r="F16" s="33" t="s">
        <v>28</v>
      </c>
      <c r="G16" s="34" t="s">
        <v>160</v>
      </c>
    </row>
    <row r="17" spans="1:7" ht="25.5" customHeight="1">
      <c r="A17" s="232"/>
      <c r="B17" s="216" t="s">
        <v>45</v>
      </c>
      <c r="C17" s="89"/>
      <c r="D17" s="222"/>
      <c r="E17" s="224"/>
      <c r="F17" s="35"/>
      <c r="G17" s="110"/>
    </row>
    <row r="18" spans="1:7" ht="25.5" customHeight="1">
      <c r="A18" s="232"/>
      <c r="B18" s="217"/>
      <c r="C18" s="36"/>
      <c r="D18" s="222"/>
      <c r="E18" s="224"/>
      <c r="F18" s="37"/>
      <c r="G18" s="115"/>
    </row>
    <row r="19" spans="1:7" ht="25.5" customHeight="1">
      <c r="A19" s="232"/>
      <c r="B19" s="217"/>
      <c r="C19" s="36"/>
      <c r="D19" s="222"/>
      <c r="E19" s="224"/>
      <c r="F19" s="37"/>
      <c r="G19" s="115"/>
    </row>
    <row r="20" spans="1:7" ht="25.5" customHeight="1">
      <c r="A20" s="232"/>
      <c r="B20" s="217"/>
      <c r="C20" s="36"/>
      <c r="D20" s="222"/>
      <c r="E20" s="224"/>
      <c r="F20" s="37"/>
      <c r="G20" s="115"/>
    </row>
    <row r="21" spans="1:7" ht="25.5" customHeight="1">
      <c r="A21" s="232"/>
      <c r="B21" s="217"/>
      <c r="C21" s="36"/>
      <c r="D21" s="222"/>
      <c r="E21" s="224"/>
      <c r="F21" s="37"/>
      <c r="G21" s="115"/>
    </row>
    <row r="22" spans="1:7" ht="25.5" customHeight="1">
      <c r="A22" s="232"/>
      <c r="B22" s="217"/>
      <c r="C22" s="36"/>
      <c r="D22" s="222"/>
      <c r="E22" s="224"/>
      <c r="F22" s="37"/>
      <c r="G22" s="111"/>
    </row>
    <row r="23" spans="1:7" ht="25.5" customHeight="1">
      <c r="A23" s="232"/>
      <c r="B23" s="217"/>
      <c r="C23" s="36"/>
      <c r="D23" s="222"/>
      <c r="E23" s="224"/>
      <c r="F23" s="37"/>
      <c r="G23" s="111"/>
    </row>
    <row r="24" spans="1:7" ht="25.5" customHeight="1">
      <c r="A24" s="232"/>
      <c r="B24" s="217"/>
      <c r="C24" s="36"/>
      <c r="D24" s="222"/>
      <c r="E24" s="224"/>
      <c r="F24" s="37"/>
      <c r="G24" s="111"/>
    </row>
    <row r="25" spans="1:7" ht="25.5" customHeight="1">
      <c r="A25" s="232"/>
      <c r="B25" s="217"/>
      <c r="C25" s="38"/>
      <c r="D25" s="222"/>
      <c r="E25" s="224"/>
      <c r="F25" s="37"/>
      <c r="G25" s="111"/>
    </row>
    <row r="26" spans="1:7" ht="25.5" customHeight="1">
      <c r="A26" s="232"/>
      <c r="B26" s="218"/>
      <c r="C26" s="26"/>
      <c r="D26" s="26"/>
      <c r="E26" s="225" t="s">
        <v>173</v>
      </c>
      <c r="F26" s="226"/>
      <c r="G26" s="112">
        <f>SUM(G17:G25)</f>
        <v>0</v>
      </c>
    </row>
    <row r="27" spans="1:7" ht="25.5" customHeight="1">
      <c r="A27" s="232"/>
      <c r="B27" s="217" t="s">
        <v>48</v>
      </c>
      <c r="C27" s="36"/>
      <c r="D27" s="238"/>
      <c r="E27" s="239"/>
      <c r="F27" s="39"/>
      <c r="G27" s="111"/>
    </row>
    <row r="28" spans="1:7" ht="25.5" customHeight="1">
      <c r="A28" s="232"/>
      <c r="B28" s="217"/>
      <c r="C28" s="36"/>
      <c r="D28" s="222"/>
      <c r="E28" s="224"/>
      <c r="F28" s="37"/>
      <c r="G28" s="111"/>
    </row>
    <row r="29" spans="1:7" ht="25.5" customHeight="1">
      <c r="A29" s="232"/>
      <c r="B29" s="217"/>
      <c r="C29" s="36"/>
      <c r="D29" s="222"/>
      <c r="E29" s="224"/>
      <c r="F29" s="37"/>
      <c r="G29" s="111"/>
    </row>
    <row r="30" spans="1:7" ht="25.5" customHeight="1">
      <c r="A30" s="232"/>
      <c r="B30" s="217"/>
      <c r="C30" s="36"/>
      <c r="D30" s="222"/>
      <c r="E30" s="224"/>
      <c r="F30" s="37"/>
      <c r="G30" s="111"/>
    </row>
    <row r="31" spans="1:7" ht="25.5" customHeight="1">
      <c r="A31" s="232"/>
      <c r="B31" s="217"/>
      <c r="C31" s="36"/>
      <c r="D31" s="222"/>
      <c r="E31" s="224"/>
      <c r="F31" s="37"/>
      <c r="G31" s="111"/>
    </row>
    <row r="32" spans="1:7" ht="25.5" customHeight="1">
      <c r="A32" s="232"/>
      <c r="B32" s="217"/>
      <c r="C32" s="38"/>
      <c r="D32" s="222"/>
      <c r="E32" s="224"/>
      <c r="F32" s="37"/>
      <c r="G32" s="111"/>
    </row>
    <row r="33" spans="1:7" ht="25.5" customHeight="1" thickBot="1">
      <c r="A33" s="232"/>
      <c r="B33" s="228"/>
      <c r="C33" s="40"/>
      <c r="D33" s="40"/>
      <c r="E33" s="229" t="s">
        <v>174</v>
      </c>
      <c r="F33" s="240"/>
      <c r="G33" s="116">
        <f>SUM(G27:G32)</f>
        <v>0</v>
      </c>
    </row>
    <row r="34" spans="1:7" ht="25.5" customHeight="1" thickBot="1">
      <c r="A34" s="233"/>
      <c r="B34" s="88"/>
      <c r="C34" s="30"/>
      <c r="D34" s="30"/>
      <c r="E34" s="30"/>
      <c r="F34" s="32" t="s">
        <v>175</v>
      </c>
      <c r="G34" s="117">
        <f>G26+G33</f>
        <v>0</v>
      </c>
    </row>
    <row r="35" spans="1:7" ht="25.5" customHeight="1">
      <c r="A35" s="231" t="s">
        <v>183</v>
      </c>
      <c r="B35" s="241" t="s">
        <v>184</v>
      </c>
      <c r="C35" s="242"/>
      <c r="D35" s="243" t="s">
        <v>185</v>
      </c>
      <c r="E35" s="237"/>
      <c r="F35" s="41" t="s">
        <v>29</v>
      </c>
      <c r="G35" s="42" t="s">
        <v>160</v>
      </c>
    </row>
    <row r="36" spans="1:7" ht="25.5" customHeight="1">
      <c r="A36" s="232"/>
      <c r="B36" s="217" t="s">
        <v>45</v>
      </c>
      <c r="C36" s="146"/>
      <c r="D36" s="244"/>
      <c r="E36" s="245"/>
      <c r="F36" s="147"/>
      <c r="G36" s="148"/>
    </row>
    <row r="37" spans="1:7" ht="25.5" customHeight="1">
      <c r="A37" s="232"/>
      <c r="B37" s="217"/>
      <c r="C37" s="149"/>
      <c r="D37" s="246"/>
      <c r="E37" s="247"/>
      <c r="F37" s="150"/>
      <c r="G37" s="151"/>
    </row>
    <row r="38" spans="1:7" ht="25.5" customHeight="1">
      <c r="A38" s="232"/>
      <c r="B38" s="217"/>
      <c r="C38" s="149"/>
      <c r="D38" s="246"/>
      <c r="E38" s="247"/>
      <c r="F38" s="150"/>
      <c r="G38" s="151"/>
    </row>
    <row r="39" spans="1:7" ht="25.5" customHeight="1">
      <c r="A39" s="232"/>
      <c r="B39" s="217"/>
      <c r="C39" s="149"/>
      <c r="D39" s="246"/>
      <c r="E39" s="247"/>
      <c r="F39" s="150"/>
      <c r="G39" s="151"/>
    </row>
    <row r="40" spans="1:7" ht="25.5" customHeight="1">
      <c r="A40" s="232"/>
      <c r="B40" s="217"/>
      <c r="C40" s="149"/>
      <c r="D40" s="246"/>
      <c r="E40" s="247"/>
      <c r="F40" s="150"/>
      <c r="G40" s="151"/>
    </row>
    <row r="41" spans="1:7" ht="25.5" customHeight="1">
      <c r="A41" s="232"/>
      <c r="B41" s="217"/>
      <c r="C41" s="26"/>
      <c r="D41" s="26"/>
      <c r="E41" s="225" t="s">
        <v>186</v>
      </c>
      <c r="F41" s="252"/>
      <c r="G41" s="112">
        <f>SUM(G36:G40)</f>
        <v>0</v>
      </c>
    </row>
    <row r="42" spans="1:7" ht="25.5" customHeight="1">
      <c r="A42" s="232"/>
      <c r="B42" s="227" t="s">
        <v>48</v>
      </c>
      <c r="C42" s="152"/>
      <c r="D42" s="246"/>
      <c r="E42" s="247"/>
      <c r="F42" s="153"/>
      <c r="G42" s="118"/>
    </row>
    <row r="43" spans="1:7" ht="25.5" customHeight="1">
      <c r="A43" s="232"/>
      <c r="B43" s="217"/>
      <c r="C43" s="28"/>
      <c r="D43" s="246"/>
      <c r="E43" s="247"/>
      <c r="F43" s="153"/>
      <c r="G43" s="118"/>
    </row>
    <row r="44" spans="1:7" ht="25.5" customHeight="1">
      <c r="A44" s="232"/>
      <c r="B44" s="217"/>
      <c r="C44" s="150"/>
      <c r="D44" s="246"/>
      <c r="E44" s="247"/>
      <c r="F44" s="150"/>
      <c r="G44" s="154"/>
    </row>
    <row r="45" spans="1:7" ht="25.5" customHeight="1">
      <c r="A45" s="232"/>
      <c r="B45" s="217"/>
      <c r="C45" s="38"/>
      <c r="D45" s="246"/>
      <c r="E45" s="247"/>
      <c r="F45" s="100"/>
      <c r="G45" s="111"/>
    </row>
    <row r="46" spans="1:7" ht="25.5" customHeight="1">
      <c r="A46" s="232"/>
      <c r="B46" s="217"/>
      <c r="C46" s="28"/>
      <c r="D46" s="246"/>
      <c r="E46" s="247"/>
      <c r="F46" s="100"/>
      <c r="G46" s="111"/>
    </row>
    <row r="47" spans="1:7" ht="25.5" customHeight="1" thickBot="1">
      <c r="A47" s="232"/>
      <c r="B47" s="228"/>
      <c r="C47" s="40"/>
      <c r="D47" s="40"/>
      <c r="E47" s="229" t="s">
        <v>187</v>
      </c>
      <c r="F47" s="253"/>
      <c r="G47" s="111">
        <f>SUM(G42:G46)</f>
        <v>0</v>
      </c>
    </row>
    <row r="48" spans="1:7" ht="25.5" customHeight="1" thickBot="1">
      <c r="A48" s="233"/>
      <c r="B48" s="88"/>
      <c r="C48" s="30"/>
      <c r="D48" s="30"/>
      <c r="E48" s="31"/>
      <c r="F48" s="32" t="s">
        <v>188</v>
      </c>
      <c r="G48" s="117">
        <f>G41+G47</f>
        <v>0</v>
      </c>
    </row>
    <row r="49" spans="1:7" ht="25.5" customHeight="1" thickBot="1">
      <c r="A49" s="248"/>
      <c r="B49" s="249"/>
      <c r="C49" s="250"/>
      <c r="D49" s="251"/>
      <c r="E49" s="43"/>
      <c r="F49" s="44" t="s">
        <v>114</v>
      </c>
      <c r="G49" s="119">
        <f>G15+G34+G48</f>
        <v>0</v>
      </c>
    </row>
    <row r="50" spans="3:7" ht="25.5" customHeight="1">
      <c r="C50" s="29"/>
      <c r="D50" s="29"/>
      <c r="E50" s="29"/>
      <c r="F50" s="29"/>
      <c r="G50" s="104"/>
    </row>
    <row r="51" spans="3:7" ht="13.5">
      <c r="C51" s="29"/>
      <c r="D51" s="29"/>
      <c r="E51" s="29"/>
      <c r="F51" s="29"/>
      <c r="G51" s="104"/>
    </row>
  </sheetData>
  <sheetProtection/>
  <mergeCells count="55">
    <mergeCell ref="A49:D49"/>
    <mergeCell ref="E41:F41"/>
    <mergeCell ref="B42:B47"/>
    <mergeCell ref="D42:E42"/>
    <mergeCell ref="D43:E43"/>
    <mergeCell ref="D44:E44"/>
    <mergeCell ref="D45:E45"/>
    <mergeCell ref="D46:E46"/>
    <mergeCell ref="E47:F47"/>
    <mergeCell ref="E33:F33"/>
    <mergeCell ref="A35:A48"/>
    <mergeCell ref="B35:C35"/>
    <mergeCell ref="D35:E35"/>
    <mergeCell ref="B36:B41"/>
    <mergeCell ref="D36:E36"/>
    <mergeCell ref="D37:E37"/>
    <mergeCell ref="D38:E38"/>
    <mergeCell ref="D39:E39"/>
    <mergeCell ref="D40:E40"/>
    <mergeCell ref="D24:E24"/>
    <mergeCell ref="D25:E25"/>
    <mergeCell ref="E26:F26"/>
    <mergeCell ref="B27:B33"/>
    <mergeCell ref="D27:E27"/>
    <mergeCell ref="D28:E28"/>
    <mergeCell ref="D29:E29"/>
    <mergeCell ref="D30:E30"/>
    <mergeCell ref="D31:E31"/>
    <mergeCell ref="D32:E32"/>
    <mergeCell ref="D18:E18"/>
    <mergeCell ref="D19:E19"/>
    <mergeCell ref="D20:E20"/>
    <mergeCell ref="D21:E21"/>
    <mergeCell ref="D22:E22"/>
    <mergeCell ref="D23:E23"/>
    <mergeCell ref="C10:E10"/>
    <mergeCell ref="C11:E11"/>
    <mergeCell ref="C12:E12"/>
    <mergeCell ref="C13:E13"/>
    <mergeCell ref="E14:F14"/>
    <mergeCell ref="A16:A34"/>
    <mergeCell ref="B16:C16"/>
    <mergeCell ref="D16:E16"/>
    <mergeCell ref="B17:B26"/>
    <mergeCell ref="D17:E17"/>
    <mergeCell ref="A2:G2"/>
    <mergeCell ref="A4:A15"/>
    <mergeCell ref="B4:E4"/>
    <mergeCell ref="B5:B9"/>
    <mergeCell ref="C5:E5"/>
    <mergeCell ref="C6:E6"/>
    <mergeCell ref="C7:E7"/>
    <mergeCell ref="C8:E8"/>
    <mergeCell ref="E9:F9"/>
    <mergeCell ref="B10:B14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K19"/>
  <sheetViews>
    <sheetView view="pageBreakPreview" zoomScale="90" zoomScaleSheetLayoutView="90" zoomScalePageLayoutView="0" workbookViewId="0" topLeftCell="A1">
      <selection activeCell="A4" sqref="A4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162" t="s">
        <v>81</v>
      </c>
      <c r="J1" s="162"/>
    </row>
    <row r="3" spans="1:10" ht="18.75">
      <c r="A3" s="163" t="s">
        <v>206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 s="58" customFormat="1" ht="14.25" thickBo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14.25" thickBot="1">
      <c r="A5" s="155" t="s">
        <v>83</v>
      </c>
      <c r="B5" s="262"/>
      <c r="C5" s="263"/>
      <c r="F5" s="164" t="s">
        <v>54</v>
      </c>
      <c r="G5" s="164"/>
      <c r="H5" s="56"/>
      <c r="I5" s="165"/>
      <c r="J5" s="165"/>
    </row>
    <row r="6" spans="1:10" ht="37.5" customHeight="1">
      <c r="A6" s="60" t="s">
        <v>1</v>
      </c>
      <c r="B6" s="166"/>
      <c r="C6" s="167"/>
      <c r="D6" s="167"/>
      <c r="E6" s="168"/>
      <c r="F6" s="61" t="s">
        <v>23</v>
      </c>
      <c r="G6" s="169"/>
      <c r="H6" s="169"/>
      <c r="I6" s="169"/>
      <c r="J6" s="170"/>
    </row>
    <row r="7" spans="1:10" ht="37.5" customHeight="1" thickBot="1">
      <c r="A7" s="101" t="s">
        <v>8</v>
      </c>
      <c r="B7" s="259"/>
      <c r="C7" s="260"/>
      <c r="D7" s="260"/>
      <c r="E7" s="260"/>
      <c r="F7" s="260"/>
      <c r="G7" s="260"/>
      <c r="H7" s="260"/>
      <c r="I7" s="260"/>
      <c r="J7" s="261"/>
    </row>
    <row r="8" spans="1:10" ht="37.5" customHeight="1" thickTop="1">
      <c r="A8" s="62" t="s">
        <v>5</v>
      </c>
      <c r="B8" s="176"/>
      <c r="C8" s="177"/>
      <c r="D8" s="177"/>
      <c r="E8" s="177"/>
      <c r="F8" s="177"/>
      <c r="G8" s="177"/>
      <c r="H8" s="177"/>
      <c r="I8" s="177"/>
      <c r="J8" s="178"/>
    </row>
    <row r="9" spans="1:10" ht="37.5" customHeight="1">
      <c r="A9" s="63" t="s">
        <v>0</v>
      </c>
      <c r="B9" s="179"/>
      <c r="C9" s="180"/>
      <c r="D9" s="180"/>
      <c r="E9" s="181"/>
      <c r="F9" s="64" t="s">
        <v>35</v>
      </c>
      <c r="G9" s="182" t="s">
        <v>195</v>
      </c>
      <c r="H9" s="183"/>
      <c r="I9" s="183"/>
      <c r="J9" s="184"/>
    </row>
    <row r="10" spans="1:10" ht="37.5" customHeight="1">
      <c r="A10" s="63" t="s">
        <v>55</v>
      </c>
      <c r="B10" s="182"/>
      <c r="C10" s="183"/>
      <c r="D10" s="183"/>
      <c r="E10" s="185"/>
      <c r="F10" s="65" t="s">
        <v>2</v>
      </c>
      <c r="G10" s="186" t="s">
        <v>72</v>
      </c>
      <c r="H10" s="187"/>
      <c r="I10" s="187"/>
      <c r="J10" s="188"/>
    </row>
    <row r="11" spans="1:10" ht="37.5" customHeight="1" thickBot="1">
      <c r="A11" s="66" t="s">
        <v>27</v>
      </c>
      <c r="B11" s="198"/>
      <c r="C11" s="199"/>
      <c r="D11" s="199"/>
      <c r="E11" s="200"/>
      <c r="F11" s="67" t="s">
        <v>56</v>
      </c>
      <c r="G11" s="201"/>
      <c r="H11" s="201"/>
      <c r="I11" s="201"/>
      <c r="J11" s="202"/>
    </row>
    <row r="12" spans="1:10" ht="37.5" customHeight="1" thickTop="1">
      <c r="A12" s="62" t="s">
        <v>47</v>
      </c>
      <c r="B12" s="203" t="s">
        <v>52</v>
      </c>
      <c r="C12" s="204"/>
      <c r="D12" s="205"/>
      <c r="E12" s="203" t="s">
        <v>53</v>
      </c>
      <c r="F12" s="204"/>
      <c r="G12" s="205"/>
      <c r="H12" s="203" t="s">
        <v>49</v>
      </c>
      <c r="I12" s="204"/>
      <c r="J12" s="206"/>
    </row>
    <row r="13" spans="1:10" ht="37.5" customHeight="1">
      <c r="A13" s="63" t="s">
        <v>24</v>
      </c>
      <c r="B13" s="78" t="s">
        <v>69</v>
      </c>
      <c r="C13" s="79">
        <f>'7-2'!G9</f>
        <v>0</v>
      </c>
      <c r="D13" s="80" t="s">
        <v>3</v>
      </c>
      <c r="E13" s="81" t="s">
        <v>70</v>
      </c>
      <c r="F13" s="79">
        <f>'7-2'!G14</f>
        <v>0</v>
      </c>
      <c r="G13" s="80" t="s">
        <v>3</v>
      </c>
      <c r="H13" s="81" t="s">
        <v>68</v>
      </c>
      <c r="I13" s="79">
        <f>C13+F13</f>
        <v>0</v>
      </c>
      <c r="J13" s="77" t="s">
        <v>3</v>
      </c>
    </row>
    <row r="14" spans="1:10" ht="37.5" customHeight="1">
      <c r="A14" s="63" t="s">
        <v>31</v>
      </c>
      <c r="B14" s="78" t="s">
        <v>71</v>
      </c>
      <c r="C14" s="79">
        <f>'7-2'!G21</f>
        <v>0</v>
      </c>
      <c r="D14" s="80" t="s">
        <v>3</v>
      </c>
      <c r="E14" s="143" t="s">
        <v>125</v>
      </c>
      <c r="F14" s="141">
        <f>'7-2'!G26</f>
        <v>0</v>
      </c>
      <c r="G14" s="142" t="s">
        <v>3</v>
      </c>
      <c r="H14" s="143" t="s">
        <v>126</v>
      </c>
      <c r="I14" s="141">
        <f>C14+F14</f>
        <v>0</v>
      </c>
      <c r="J14" s="134" t="s">
        <v>3</v>
      </c>
    </row>
    <row r="15" spans="1:10" ht="37.5" customHeight="1">
      <c r="A15" s="74" t="s">
        <v>11</v>
      </c>
      <c r="B15" s="75" t="s">
        <v>127</v>
      </c>
      <c r="C15" s="72">
        <f>'7-2'!G38</f>
        <v>0</v>
      </c>
      <c r="D15" s="73" t="s">
        <v>3</v>
      </c>
      <c r="E15" s="76" t="s">
        <v>128</v>
      </c>
      <c r="F15" s="72">
        <f>'7-2'!G45</f>
        <v>0</v>
      </c>
      <c r="G15" s="73" t="s">
        <v>3</v>
      </c>
      <c r="H15" s="76" t="s">
        <v>129</v>
      </c>
      <c r="I15" s="72">
        <f>C15+F15</f>
        <v>0</v>
      </c>
      <c r="J15" s="77" t="s">
        <v>3</v>
      </c>
    </row>
    <row r="16" spans="1:11" ht="37.5" customHeight="1">
      <c r="A16" s="68" t="s">
        <v>10</v>
      </c>
      <c r="B16" s="69" t="s">
        <v>130</v>
      </c>
      <c r="C16" s="70">
        <f>C14+C13+C15</f>
        <v>0</v>
      </c>
      <c r="D16" s="71" t="s">
        <v>3</v>
      </c>
      <c r="E16" s="81" t="s">
        <v>131</v>
      </c>
      <c r="F16" s="79">
        <f>I16-C16</f>
        <v>0</v>
      </c>
      <c r="G16" s="80" t="s">
        <v>3</v>
      </c>
      <c r="H16" s="81" t="s">
        <v>132</v>
      </c>
      <c r="I16" s="79">
        <f>'7-2'!G47</f>
        <v>0</v>
      </c>
      <c r="J16" s="77" t="s">
        <v>3</v>
      </c>
      <c r="K16" s="59"/>
    </row>
    <row r="17" spans="1:10" ht="37.5" customHeight="1" thickBot="1">
      <c r="A17" s="66" t="s">
        <v>50</v>
      </c>
      <c r="B17" s="108" t="s">
        <v>133</v>
      </c>
      <c r="C17" s="84">
        <f>ROUNDDOWN(C16/3,-3)</f>
        <v>0</v>
      </c>
      <c r="D17" s="109" t="s">
        <v>3</v>
      </c>
      <c r="E17" s="82"/>
      <c r="F17" s="207" t="s">
        <v>51</v>
      </c>
      <c r="G17" s="208"/>
      <c r="H17" s="83" t="s">
        <v>134</v>
      </c>
      <c r="I17" s="84">
        <f>I16-C17</f>
        <v>0</v>
      </c>
      <c r="J17" s="85" t="s">
        <v>3</v>
      </c>
    </row>
    <row r="18" spans="1:10" ht="98.25" customHeight="1" thickTop="1">
      <c r="A18" s="86" t="s">
        <v>13</v>
      </c>
      <c r="B18" s="189"/>
      <c r="C18" s="190"/>
      <c r="D18" s="190"/>
      <c r="E18" s="190"/>
      <c r="F18" s="190"/>
      <c r="G18" s="190"/>
      <c r="H18" s="190"/>
      <c r="I18" s="190"/>
      <c r="J18" s="191"/>
    </row>
    <row r="19" spans="1:10" ht="98.25" customHeight="1" thickBot="1">
      <c r="A19" s="87" t="s">
        <v>6</v>
      </c>
      <c r="B19" s="192"/>
      <c r="C19" s="193"/>
      <c r="D19" s="193"/>
      <c r="E19" s="193"/>
      <c r="F19" s="193"/>
      <c r="G19" s="193"/>
      <c r="H19" s="193"/>
      <c r="I19" s="193"/>
      <c r="J19" s="194"/>
    </row>
  </sheetData>
  <sheetProtection/>
  <mergeCells count="21">
    <mergeCell ref="I1:J1"/>
    <mergeCell ref="F5:G5"/>
    <mergeCell ref="I5:J5"/>
    <mergeCell ref="A3:J3"/>
    <mergeCell ref="B6:E6"/>
    <mergeCell ref="B8:J8"/>
    <mergeCell ref="B19:J19"/>
    <mergeCell ref="F17:G17"/>
    <mergeCell ref="G10:J10"/>
    <mergeCell ref="G11:J11"/>
    <mergeCell ref="E12:G12"/>
    <mergeCell ref="B7:J7"/>
    <mergeCell ref="B9:E9"/>
    <mergeCell ref="G9:J9"/>
    <mergeCell ref="B11:E11"/>
    <mergeCell ref="H12:J12"/>
    <mergeCell ref="B18:J18"/>
    <mergeCell ref="B5:C5"/>
    <mergeCell ref="G6:J6"/>
    <mergeCell ref="B12:D12"/>
    <mergeCell ref="B10:E10"/>
  </mergeCells>
  <dataValidations count="1">
    <dataValidation type="list" allowBlank="1" showInputMessage="1" showErrorMessage="1" sqref="G9:J9">
      <formula1>"（↓選択してください）,申請済,未申請"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J49"/>
  <sheetViews>
    <sheetView view="pageBreakPreview" zoomScale="85" zoomScaleNormal="75" zoomScaleSheetLayoutView="85" zoomScalePageLayoutView="0" workbookViewId="0" topLeftCell="A1">
      <selection activeCell="B4" sqref="B4:E4"/>
    </sheetView>
  </sheetViews>
  <sheetFormatPr defaultColWidth="9.00390625" defaultRowHeight="13.5"/>
  <cols>
    <col min="1" max="2" width="4.50390625" style="23" customWidth="1"/>
    <col min="3" max="5" width="26.875" style="23" customWidth="1"/>
    <col min="6" max="6" width="24.375" style="23" bestFit="1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24"/>
      <c r="G1" s="106" t="s">
        <v>82</v>
      </c>
      <c r="H1" s="24"/>
      <c r="I1" s="24"/>
      <c r="J1" s="24"/>
    </row>
    <row r="2" spans="1:10" ht="18.75">
      <c r="A2" s="209" t="s">
        <v>74</v>
      </c>
      <c r="B2" s="209"/>
      <c r="C2" s="209"/>
      <c r="D2" s="209"/>
      <c r="E2" s="209"/>
      <c r="F2" s="209"/>
      <c r="G2" s="209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10" t="s">
        <v>24</v>
      </c>
      <c r="B4" s="213" t="s">
        <v>25</v>
      </c>
      <c r="C4" s="214"/>
      <c r="D4" s="214"/>
      <c r="E4" s="215"/>
      <c r="F4" s="51" t="s">
        <v>29</v>
      </c>
      <c r="G4" s="103" t="s">
        <v>30</v>
      </c>
    </row>
    <row r="5" spans="1:7" ht="25.5" customHeight="1">
      <c r="A5" s="211"/>
      <c r="B5" s="216" t="s">
        <v>45</v>
      </c>
      <c r="C5" s="219"/>
      <c r="D5" s="220"/>
      <c r="E5" s="221"/>
      <c r="F5" s="99"/>
      <c r="G5" s="110"/>
    </row>
    <row r="6" spans="1:7" ht="25.5" customHeight="1">
      <c r="A6" s="211"/>
      <c r="B6" s="217"/>
      <c r="C6" s="222"/>
      <c r="D6" s="223"/>
      <c r="E6" s="224"/>
      <c r="F6" s="100"/>
      <c r="G6" s="111"/>
    </row>
    <row r="7" spans="1:7" ht="25.5" customHeight="1">
      <c r="A7" s="211"/>
      <c r="B7" s="217"/>
      <c r="C7" s="222"/>
      <c r="D7" s="223"/>
      <c r="E7" s="224"/>
      <c r="F7" s="100"/>
      <c r="G7" s="111"/>
    </row>
    <row r="8" spans="1:7" ht="25.5" customHeight="1">
      <c r="A8" s="211"/>
      <c r="B8" s="217"/>
      <c r="C8" s="222"/>
      <c r="D8" s="223"/>
      <c r="E8" s="224"/>
      <c r="F8" s="100"/>
      <c r="G8" s="111"/>
    </row>
    <row r="9" spans="1:7" ht="25.5" customHeight="1">
      <c r="A9" s="211"/>
      <c r="B9" s="218"/>
      <c r="C9" s="26"/>
      <c r="D9" s="27"/>
      <c r="E9" s="225" t="s">
        <v>75</v>
      </c>
      <c r="F9" s="226"/>
      <c r="G9" s="112">
        <f>SUM(G5:G8)</f>
        <v>0</v>
      </c>
    </row>
    <row r="10" spans="1:7" ht="25.5" customHeight="1">
      <c r="A10" s="211"/>
      <c r="B10" s="227" t="s">
        <v>48</v>
      </c>
      <c r="C10" s="222"/>
      <c r="D10" s="223"/>
      <c r="E10" s="224"/>
      <c r="F10" s="100"/>
      <c r="G10" s="113"/>
    </row>
    <row r="11" spans="1:7" ht="25.5" customHeight="1">
      <c r="A11" s="211"/>
      <c r="B11" s="217"/>
      <c r="C11" s="222"/>
      <c r="D11" s="223"/>
      <c r="E11" s="224"/>
      <c r="F11" s="100"/>
      <c r="G11" s="111"/>
    </row>
    <row r="12" spans="1:7" ht="25.5" customHeight="1">
      <c r="A12" s="211"/>
      <c r="B12" s="217"/>
      <c r="C12" s="222"/>
      <c r="D12" s="223"/>
      <c r="E12" s="224"/>
      <c r="F12" s="100"/>
      <c r="G12" s="111"/>
    </row>
    <row r="13" spans="1:7" ht="25.5" customHeight="1">
      <c r="A13" s="211"/>
      <c r="B13" s="217"/>
      <c r="C13" s="222"/>
      <c r="D13" s="223"/>
      <c r="E13" s="224"/>
      <c r="F13" s="100"/>
      <c r="G13" s="111"/>
    </row>
    <row r="14" spans="1:7" ht="25.5" customHeight="1" thickBot="1">
      <c r="A14" s="211"/>
      <c r="B14" s="228"/>
      <c r="C14" s="28"/>
      <c r="D14" s="29"/>
      <c r="E14" s="229" t="s">
        <v>76</v>
      </c>
      <c r="F14" s="230"/>
      <c r="G14" s="111">
        <f>SUM(G10:G13)</f>
        <v>0</v>
      </c>
    </row>
    <row r="15" spans="1:7" ht="25.5" customHeight="1" thickBot="1">
      <c r="A15" s="310"/>
      <c r="B15" s="96"/>
      <c r="C15" s="97"/>
      <c r="D15" s="97"/>
      <c r="E15" s="98"/>
      <c r="F15" s="32" t="s">
        <v>77</v>
      </c>
      <c r="G15" s="114">
        <f>G9+G14</f>
        <v>0</v>
      </c>
    </row>
    <row r="16" spans="1:7" ht="25.5" customHeight="1">
      <c r="A16" s="211" t="s">
        <v>12</v>
      </c>
      <c r="B16" s="243" t="s">
        <v>25</v>
      </c>
      <c r="C16" s="279"/>
      <c r="D16" s="279"/>
      <c r="E16" s="280"/>
      <c r="F16" s="41" t="s">
        <v>29</v>
      </c>
      <c r="G16" s="42" t="s">
        <v>30</v>
      </c>
    </row>
    <row r="17" spans="1:7" ht="25.5" customHeight="1">
      <c r="A17" s="211"/>
      <c r="B17" s="216" t="s">
        <v>45</v>
      </c>
      <c r="C17" s="219"/>
      <c r="D17" s="220"/>
      <c r="E17" s="221"/>
      <c r="F17" s="99"/>
      <c r="G17" s="110"/>
    </row>
    <row r="18" spans="1:7" ht="25.5" customHeight="1">
      <c r="A18" s="211"/>
      <c r="B18" s="217"/>
      <c r="C18" s="222"/>
      <c r="D18" s="223"/>
      <c r="E18" s="224"/>
      <c r="F18" s="100"/>
      <c r="G18" s="111"/>
    </row>
    <row r="19" spans="1:7" ht="25.5" customHeight="1">
      <c r="A19" s="211"/>
      <c r="B19" s="217"/>
      <c r="C19" s="222"/>
      <c r="D19" s="223"/>
      <c r="E19" s="224"/>
      <c r="F19" s="100"/>
      <c r="G19" s="111"/>
    </row>
    <row r="20" spans="1:7" ht="25.5" customHeight="1">
      <c r="A20" s="211"/>
      <c r="B20" s="217"/>
      <c r="C20" s="222"/>
      <c r="D20" s="223"/>
      <c r="E20" s="224"/>
      <c r="F20" s="100"/>
      <c r="G20" s="111"/>
    </row>
    <row r="21" spans="1:7" ht="25.5" customHeight="1">
      <c r="A21" s="211"/>
      <c r="B21" s="218"/>
      <c r="C21" s="26"/>
      <c r="D21" s="27"/>
      <c r="E21" s="225" t="s">
        <v>73</v>
      </c>
      <c r="F21" s="226"/>
      <c r="G21" s="112">
        <f>SUM(G17:G20)</f>
        <v>0</v>
      </c>
    </row>
    <row r="22" spans="1:7" ht="25.5" customHeight="1">
      <c r="A22" s="211"/>
      <c r="B22" s="227" t="s">
        <v>48</v>
      </c>
      <c r="C22" s="222"/>
      <c r="D22" s="223"/>
      <c r="E22" s="224"/>
      <c r="F22" s="100"/>
      <c r="G22" s="113"/>
    </row>
    <row r="23" spans="1:7" ht="25.5" customHeight="1">
      <c r="A23" s="211"/>
      <c r="B23" s="217"/>
      <c r="C23" s="222"/>
      <c r="D23" s="223"/>
      <c r="E23" s="224"/>
      <c r="F23" s="100"/>
      <c r="G23" s="111"/>
    </row>
    <row r="24" spans="1:7" ht="25.5" customHeight="1">
      <c r="A24" s="211"/>
      <c r="B24" s="217"/>
      <c r="C24" s="222"/>
      <c r="D24" s="223"/>
      <c r="E24" s="224"/>
      <c r="F24" s="100"/>
      <c r="G24" s="111"/>
    </row>
    <row r="25" spans="1:7" ht="25.5" customHeight="1">
      <c r="A25" s="211"/>
      <c r="B25" s="217"/>
      <c r="C25" s="222"/>
      <c r="D25" s="223"/>
      <c r="E25" s="224"/>
      <c r="F25" s="100"/>
      <c r="G25" s="111"/>
    </row>
    <row r="26" spans="1:7" ht="25.5" customHeight="1" thickBot="1">
      <c r="A26" s="211"/>
      <c r="B26" s="228"/>
      <c r="C26" s="28"/>
      <c r="D26" s="29"/>
      <c r="E26" s="229" t="s">
        <v>135</v>
      </c>
      <c r="F26" s="230"/>
      <c r="G26" s="111">
        <f>SUM(G22:G25)</f>
        <v>0</v>
      </c>
    </row>
    <row r="27" spans="1:7" ht="25.5" customHeight="1" thickBot="1">
      <c r="A27" s="212"/>
      <c r="B27" s="88"/>
      <c r="C27" s="30"/>
      <c r="D27" s="30"/>
      <c r="E27" s="31"/>
      <c r="F27" s="32" t="s">
        <v>136</v>
      </c>
      <c r="G27" s="114">
        <f>G21+G26</f>
        <v>0</v>
      </c>
    </row>
    <row r="28" spans="1:7" ht="25.5" customHeight="1">
      <c r="A28" s="232" t="s">
        <v>11</v>
      </c>
      <c r="B28" s="290" t="s">
        <v>4</v>
      </c>
      <c r="C28" s="291"/>
      <c r="D28" s="236" t="s">
        <v>26</v>
      </c>
      <c r="E28" s="237"/>
      <c r="F28" s="33" t="s">
        <v>28</v>
      </c>
      <c r="G28" s="34" t="s">
        <v>30</v>
      </c>
    </row>
    <row r="29" spans="1:7" ht="25.5" customHeight="1">
      <c r="A29" s="232"/>
      <c r="B29" s="216" t="s">
        <v>45</v>
      </c>
      <c r="C29" s="89"/>
      <c r="D29" s="222"/>
      <c r="E29" s="224"/>
      <c r="F29" s="35"/>
      <c r="G29" s="110"/>
    </row>
    <row r="30" spans="1:7" ht="25.5" customHeight="1">
      <c r="A30" s="232"/>
      <c r="B30" s="217"/>
      <c r="C30" s="36"/>
      <c r="D30" s="222"/>
      <c r="E30" s="224"/>
      <c r="F30" s="37"/>
      <c r="G30" s="115"/>
    </row>
    <row r="31" spans="1:7" ht="25.5" customHeight="1">
      <c r="A31" s="232"/>
      <c r="B31" s="217"/>
      <c r="C31" s="36"/>
      <c r="D31" s="222"/>
      <c r="E31" s="224"/>
      <c r="F31" s="37"/>
      <c r="G31" s="115"/>
    </row>
    <row r="32" spans="1:7" ht="25.5" customHeight="1">
      <c r="A32" s="232"/>
      <c r="B32" s="217"/>
      <c r="C32" s="36"/>
      <c r="D32" s="222"/>
      <c r="E32" s="224"/>
      <c r="F32" s="37"/>
      <c r="G32" s="115"/>
    </row>
    <row r="33" spans="1:7" ht="25.5" customHeight="1">
      <c r="A33" s="232"/>
      <c r="B33" s="217"/>
      <c r="C33" s="36"/>
      <c r="D33" s="222"/>
      <c r="E33" s="224"/>
      <c r="F33" s="37"/>
      <c r="G33" s="115"/>
    </row>
    <row r="34" spans="1:7" ht="25.5" customHeight="1">
      <c r="A34" s="232"/>
      <c r="B34" s="217"/>
      <c r="C34" s="36"/>
      <c r="D34" s="222"/>
      <c r="E34" s="224"/>
      <c r="F34" s="37"/>
      <c r="G34" s="111"/>
    </row>
    <row r="35" spans="1:7" ht="25.5" customHeight="1">
      <c r="A35" s="232"/>
      <c r="B35" s="217"/>
      <c r="C35" s="36"/>
      <c r="D35" s="222"/>
      <c r="E35" s="224"/>
      <c r="F35" s="37"/>
      <c r="G35" s="111"/>
    </row>
    <row r="36" spans="1:7" ht="25.5" customHeight="1">
      <c r="A36" s="232"/>
      <c r="B36" s="217"/>
      <c r="C36" s="36"/>
      <c r="D36" s="222"/>
      <c r="E36" s="224"/>
      <c r="F36" s="37"/>
      <c r="G36" s="111"/>
    </row>
    <row r="37" spans="1:7" ht="25.5" customHeight="1">
      <c r="A37" s="232"/>
      <c r="B37" s="217"/>
      <c r="C37" s="38"/>
      <c r="D37" s="222"/>
      <c r="E37" s="224"/>
      <c r="F37" s="37"/>
      <c r="G37" s="111"/>
    </row>
    <row r="38" spans="1:7" ht="25.5" customHeight="1">
      <c r="A38" s="232"/>
      <c r="B38" s="218"/>
      <c r="C38" s="26"/>
      <c r="D38" s="26"/>
      <c r="E38" s="225" t="s">
        <v>137</v>
      </c>
      <c r="F38" s="226"/>
      <c r="G38" s="112">
        <f>SUM(G29:G37)</f>
        <v>0</v>
      </c>
    </row>
    <row r="39" spans="1:7" ht="25.5" customHeight="1">
      <c r="A39" s="232"/>
      <c r="B39" s="217" t="s">
        <v>48</v>
      </c>
      <c r="C39" s="36"/>
      <c r="D39" s="238"/>
      <c r="E39" s="239"/>
      <c r="F39" s="39"/>
      <c r="G39" s="111"/>
    </row>
    <row r="40" spans="1:7" ht="25.5" customHeight="1">
      <c r="A40" s="232"/>
      <c r="B40" s="217"/>
      <c r="C40" s="36"/>
      <c r="D40" s="222"/>
      <c r="E40" s="224"/>
      <c r="F40" s="37"/>
      <c r="G40" s="111"/>
    </row>
    <row r="41" spans="1:7" ht="25.5" customHeight="1">
      <c r="A41" s="232"/>
      <c r="B41" s="217"/>
      <c r="C41" s="36"/>
      <c r="D41" s="222"/>
      <c r="E41" s="224"/>
      <c r="F41" s="37"/>
      <c r="G41" s="111"/>
    </row>
    <row r="42" spans="1:7" ht="25.5" customHeight="1">
      <c r="A42" s="232"/>
      <c r="B42" s="217"/>
      <c r="C42" s="36"/>
      <c r="D42" s="222"/>
      <c r="E42" s="224"/>
      <c r="F42" s="37"/>
      <c r="G42" s="111"/>
    </row>
    <row r="43" spans="1:7" ht="25.5" customHeight="1">
      <c r="A43" s="232"/>
      <c r="B43" s="217"/>
      <c r="C43" s="36"/>
      <c r="D43" s="222"/>
      <c r="E43" s="224"/>
      <c r="F43" s="37"/>
      <c r="G43" s="111"/>
    </row>
    <row r="44" spans="1:7" ht="25.5" customHeight="1">
      <c r="A44" s="232"/>
      <c r="B44" s="217"/>
      <c r="C44" s="38"/>
      <c r="D44" s="222"/>
      <c r="E44" s="224"/>
      <c r="F44" s="37"/>
      <c r="G44" s="111"/>
    </row>
    <row r="45" spans="1:7" ht="25.5" customHeight="1" thickBot="1">
      <c r="A45" s="232"/>
      <c r="B45" s="228"/>
      <c r="C45" s="40"/>
      <c r="D45" s="40"/>
      <c r="E45" s="229" t="s">
        <v>138</v>
      </c>
      <c r="F45" s="240"/>
      <c r="G45" s="116">
        <f>SUM(G39:G44)</f>
        <v>0</v>
      </c>
    </row>
    <row r="46" spans="1:7" ht="25.5" customHeight="1" thickBot="1">
      <c r="A46" s="233"/>
      <c r="B46" s="88"/>
      <c r="C46" s="30"/>
      <c r="D46" s="30"/>
      <c r="E46" s="30"/>
      <c r="F46" s="32" t="s">
        <v>139</v>
      </c>
      <c r="G46" s="117">
        <f>G38+G45</f>
        <v>0</v>
      </c>
    </row>
    <row r="47" spans="1:7" ht="25.5" customHeight="1" thickBot="1">
      <c r="A47" s="248"/>
      <c r="B47" s="249"/>
      <c r="C47" s="250"/>
      <c r="D47" s="251"/>
      <c r="E47" s="43"/>
      <c r="F47" s="44" t="s">
        <v>114</v>
      </c>
      <c r="G47" s="119">
        <f>G15+G27+G46</f>
        <v>0</v>
      </c>
    </row>
    <row r="48" spans="3:7" ht="25.5" customHeight="1">
      <c r="C48" s="29"/>
      <c r="D48" s="29"/>
      <c r="E48" s="29"/>
      <c r="F48" s="29"/>
      <c r="G48" s="104"/>
    </row>
    <row r="49" spans="3:7" ht="13.5">
      <c r="C49" s="29"/>
      <c r="D49" s="29"/>
      <c r="E49" s="29"/>
      <c r="F49" s="29"/>
      <c r="G49" s="104"/>
    </row>
  </sheetData>
  <sheetProtection/>
  <mergeCells count="52">
    <mergeCell ref="A47:D47"/>
    <mergeCell ref="A16:A27"/>
    <mergeCell ref="B16:E16"/>
    <mergeCell ref="B17:B21"/>
    <mergeCell ref="C17:E17"/>
    <mergeCell ref="C18:E18"/>
    <mergeCell ref="C19:E19"/>
    <mergeCell ref="C20:E20"/>
    <mergeCell ref="E21:F21"/>
    <mergeCell ref="D36:E36"/>
    <mergeCell ref="B39:B45"/>
    <mergeCell ref="E45:F45"/>
    <mergeCell ref="A28:A46"/>
    <mergeCell ref="B28:C28"/>
    <mergeCell ref="D28:E28"/>
    <mergeCell ref="B29:B38"/>
    <mergeCell ref="D29:E29"/>
    <mergeCell ref="D30:E30"/>
    <mergeCell ref="D31:E31"/>
    <mergeCell ref="D37:E37"/>
    <mergeCell ref="A4:A15"/>
    <mergeCell ref="B5:B9"/>
    <mergeCell ref="C6:E6"/>
    <mergeCell ref="C8:E8"/>
    <mergeCell ref="E9:F9"/>
    <mergeCell ref="B10:B14"/>
    <mergeCell ref="C12:E12"/>
    <mergeCell ref="B4:E4"/>
    <mergeCell ref="C10:E10"/>
    <mergeCell ref="B22:B26"/>
    <mergeCell ref="C22:E22"/>
    <mergeCell ref="C23:E23"/>
    <mergeCell ref="C24:E24"/>
    <mergeCell ref="C25:E25"/>
    <mergeCell ref="E26:F26"/>
    <mergeCell ref="D40:E40"/>
    <mergeCell ref="C13:E13"/>
    <mergeCell ref="E14:F14"/>
    <mergeCell ref="D32:E32"/>
    <mergeCell ref="D33:E33"/>
    <mergeCell ref="D34:E34"/>
    <mergeCell ref="E38:F38"/>
    <mergeCell ref="D44:E44"/>
    <mergeCell ref="A2:G2"/>
    <mergeCell ref="D43:E43"/>
    <mergeCell ref="C7:E7"/>
    <mergeCell ref="C11:E11"/>
    <mergeCell ref="D42:E42"/>
    <mergeCell ref="D35:E35"/>
    <mergeCell ref="D39:E39"/>
    <mergeCell ref="D41:E41"/>
    <mergeCell ref="C5:E5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J28"/>
  <sheetViews>
    <sheetView showZeros="0" zoomScale="85" zoomScaleNormal="85" zoomScalePageLayoutView="0" workbookViewId="0" topLeftCell="A1">
      <selection activeCell="N10" sqref="N10"/>
    </sheetView>
  </sheetViews>
  <sheetFormatPr defaultColWidth="9.00390625" defaultRowHeight="13.5"/>
  <cols>
    <col min="1" max="1" width="15.75390625" style="1" bestFit="1" customWidth="1"/>
    <col min="2" max="2" width="12.50390625" style="1" bestFit="1" customWidth="1"/>
    <col min="3" max="3" width="12.875" style="1" customWidth="1"/>
    <col min="4" max="4" width="3.75390625" style="1" bestFit="1" customWidth="1"/>
    <col min="5" max="5" width="12.50390625" style="1" bestFit="1" customWidth="1"/>
    <col min="6" max="6" width="12.875" style="1" customWidth="1"/>
    <col min="7" max="7" width="3.75390625" style="1" bestFit="1" customWidth="1"/>
    <col min="8" max="8" width="10.25390625" style="1" bestFit="1" customWidth="1"/>
    <col min="9" max="9" width="12.875" style="1" customWidth="1"/>
    <col min="10" max="10" width="3.50390625" style="18" bestFit="1" customWidth="1"/>
    <col min="11" max="16384" width="9.00390625" style="1" customWidth="1"/>
  </cols>
  <sheetData>
    <row r="1" spans="7:10" s="3" customFormat="1" ht="24.75" customHeight="1">
      <c r="G1" s="311" t="s">
        <v>46</v>
      </c>
      <c r="H1" s="311"/>
      <c r="I1" s="311"/>
      <c r="J1" s="311"/>
    </row>
    <row r="2" spans="1:10" s="3" customFormat="1" ht="24.75" customHeight="1">
      <c r="A2" s="295" t="s">
        <v>44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8:10" s="3" customFormat="1" ht="14.25" thickBot="1">
      <c r="H3" s="12"/>
      <c r="I3" s="318"/>
      <c r="J3" s="318"/>
    </row>
    <row r="4" spans="1:10" ht="34.5" customHeight="1">
      <c r="A4" s="14" t="s">
        <v>39</v>
      </c>
      <c r="B4" s="329"/>
      <c r="C4" s="330"/>
      <c r="D4" s="330"/>
      <c r="E4" s="331"/>
      <c r="F4" s="45" t="s">
        <v>7</v>
      </c>
      <c r="G4" s="332"/>
      <c r="H4" s="333"/>
      <c r="I4" s="333"/>
      <c r="J4" s="334"/>
    </row>
    <row r="5" spans="1:10" ht="34.5" customHeight="1" thickBot="1">
      <c r="A5" s="13" t="s">
        <v>8</v>
      </c>
      <c r="B5" s="319"/>
      <c r="C5" s="320"/>
      <c r="D5" s="320"/>
      <c r="E5" s="321"/>
      <c r="F5" s="321"/>
      <c r="G5" s="321"/>
      <c r="H5" s="321"/>
      <c r="I5" s="321"/>
      <c r="J5" s="322"/>
    </row>
    <row r="6" spans="1:10" ht="34.5" customHeight="1" thickTop="1">
      <c r="A6" s="10" t="s">
        <v>5</v>
      </c>
      <c r="B6" s="326"/>
      <c r="C6" s="327"/>
      <c r="D6" s="327"/>
      <c r="E6" s="328"/>
      <c r="F6" s="314" t="s">
        <v>21</v>
      </c>
      <c r="G6" s="315"/>
      <c r="H6" s="323"/>
      <c r="I6" s="324"/>
      <c r="J6" s="325"/>
    </row>
    <row r="7" spans="1:10" ht="34.5" customHeight="1">
      <c r="A7" s="4" t="s">
        <v>15</v>
      </c>
      <c r="B7" s="2" t="s">
        <v>9</v>
      </c>
      <c r="C7" s="316"/>
      <c r="D7" s="316"/>
      <c r="E7" s="316"/>
      <c r="F7" s="316"/>
      <c r="G7" s="317"/>
      <c r="H7" s="2" t="s">
        <v>193</v>
      </c>
      <c r="I7" s="21"/>
      <c r="J7" s="16" t="s">
        <v>3</v>
      </c>
    </row>
    <row r="8" spans="1:10" ht="34.5" customHeight="1">
      <c r="A8" s="4" t="s">
        <v>16</v>
      </c>
      <c r="B8" s="2" t="s">
        <v>9</v>
      </c>
      <c r="C8" s="316"/>
      <c r="D8" s="316"/>
      <c r="E8" s="316"/>
      <c r="F8" s="316"/>
      <c r="G8" s="317"/>
      <c r="H8" s="2" t="s">
        <v>194</v>
      </c>
      <c r="I8" s="21"/>
      <c r="J8" s="16" t="s">
        <v>3</v>
      </c>
    </row>
    <row r="9" spans="1:10" ht="34.5" customHeight="1">
      <c r="A9" s="4" t="s">
        <v>17</v>
      </c>
      <c r="B9" s="2" t="s">
        <v>9</v>
      </c>
      <c r="C9" s="316"/>
      <c r="D9" s="316"/>
      <c r="E9" s="316"/>
      <c r="F9" s="316"/>
      <c r="G9" s="317"/>
      <c r="H9" s="2" t="s">
        <v>194</v>
      </c>
      <c r="I9" s="21"/>
      <c r="J9" s="16" t="s">
        <v>3</v>
      </c>
    </row>
    <row r="10" spans="1:10" ht="34.5" customHeight="1">
      <c r="A10" s="4" t="s">
        <v>32</v>
      </c>
      <c r="B10" s="2" t="s">
        <v>9</v>
      </c>
      <c r="C10" s="316"/>
      <c r="D10" s="316"/>
      <c r="E10" s="316"/>
      <c r="F10" s="316"/>
      <c r="G10" s="317"/>
      <c r="H10" s="2" t="s">
        <v>194</v>
      </c>
      <c r="I10" s="21"/>
      <c r="J10" s="16" t="s">
        <v>3</v>
      </c>
    </row>
    <row r="11" spans="1:10" ht="34.5" customHeight="1">
      <c r="A11" s="4" t="s">
        <v>33</v>
      </c>
      <c r="B11" s="2" t="s">
        <v>9</v>
      </c>
      <c r="C11" s="316"/>
      <c r="D11" s="316"/>
      <c r="E11" s="316"/>
      <c r="F11" s="316"/>
      <c r="G11" s="317"/>
      <c r="H11" s="2" t="s">
        <v>194</v>
      </c>
      <c r="I11" s="21"/>
      <c r="J11" s="16" t="s">
        <v>3</v>
      </c>
    </row>
    <row r="12" spans="1:10" ht="35.25" customHeight="1" thickBot="1">
      <c r="A12" s="4" t="s">
        <v>34</v>
      </c>
      <c r="B12" s="5" t="s">
        <v>9</v>
      </c>
      <c r="C12" s="316"/>
      <c r="D12" s="316"/>
      <c r="E12" s="316"/>
      <c r="F12" s="316"/>
      <c r="G12" s="317"/>
      <c r="H12" s="5" t="s">
        <v>194</v>
      </c>
      <c r="I12" s="22"/>
      <c r="J12" s="17" t="s">
        <v>3</v>
      </c>
    </row>
    <row r="13" spans="1:10" ht="35.25" customHeight="1" thickTop="1">
      <c r="A13" s="8" t="s">
        <v>14</v>
      </c>
      <c r="B13" s="312"/>
      <c r="C13" s="312"/>
      <c r="D13" s="312"/>
      <c r="E13" s="312"/>
      <c r="F13" s="312"/>
      <c r="G13" s="312"/>
      <c r="H13" s="312"/>
      <c r="I13" s="312"/>
      <c r="J13" s="313"/>
    </row>
    <row r="14" spans="1:10" ht="34.5" customHeight="1">
      <c r="A14" s="348"/>
      <c r="B14" s="349"/>
      <c r="C14" s="349"/>
      <c r="D14" s="349"/>
      <c r="E14" s="349"/>
      <c r="F14" s="349"/>
      <c r="G14" s="349"/>
      <c r="H14" s="349"/>
      <c r="I14" s="349"/>
      <c r="J14" s="350"/>
    </row>
    <row r="15" spans="1:10" ht="34.5" customHeight="1">
      <c r="A15" s="348"/>
      <c r="B15" s="349"/>
      <c r="C15" s="349"/>
      <c r="D15" s="349"/>
      <c r="E15" s="349"/>
      <c r="F15" s="349"/>
      <c r="G15" s="349"/>
      <c r="H15" s="349"/>
      <c r="I15" s="349"/>
      <c r="J15" s="350"/>
    </row>
    <row r="16" spans="1:10" ht="34.5" customHeight="1">
      <c r="A16" s="348"/>
      <c r="B16" s="349"/>
      <c r="C16" s="349"/>
      <c r="D16" s="349"/>
      <c r="E16" s="349"/>
      <c r="F16" s="349"/>
      <c r="G16" s="349"/>
      <c r="H16" s="349"/>
      <c r="I16" s="349"/>
      <c r="J16" s="350"/>
    </row>
    <row r="17" spans="1:10" ht="34.5" customHeight="1">
      <c r="A17" s="348"/>
      <c r="B17" s="349"/>
      <c r="C17" s="349"/>
      <c r="D17" s="349"/>
      <c r="E17" s="349"/>
      <c r="F17" s="349"/>
      <c r="G17" s="349"/>
      <c r="H17" s="349"/>
      <c r="I17" s="349"/>
      <c r="J17" s="350"/>
    </row>
    <row r="18" spans="1:10" ht="34.5" customHeight="1">
      <c r="A18" s="348"/>
      <c r="B18" s="349"/>
      <c r="C18" s="349"/>
      <c r="D18" s="349"/>
      <c r="E18" s="349"/>
      <c r="F18" s="349"/>
      <c r="G18" s="349"/>
      <c r="H18" s="349"/>
      <c r="I18" s="349"/>
      <c r="J18" s="350"/>
    </row>
    <row r="19" spans="1:10" ht="34.5" customHeight="1">
      <c r="A19" s="348"/>
      <c r="B19" s="349"/>
      <c r="C19" s="349"/>
      <c r="D19" s="349"/>
      <c r="E19" s="349"/>
      <c r="F19" s="349"/>
      <c r="G19" s="349"/>
      <c r="H19" s="349"/>
      <c r="I19" s="349"/>
      <c r="J19" s="350"/>
    </row>
    <row r="20" spans="1:10" ht="34.5" customHeight="1">
      <c r="A20" s="345"/>
      <c r="B20" s="346"/>
      <c r="C20" s="346"/>
      <c r="D20" s="346"/>
      <c r="E20" s="346"/>
      <c r="F20" s="346"/>
      <c r="G20" s="346"/>
      <c r="H20" s="346"/>
      <c r="I20" s="346"/>
      <c r="J20" s="347"/>
    </row>
    <row r="21" spans="1:10" ht="35.25" customHeight="1">
      <c r="A21" s="342" t="s">
        <v>36</v>
      </c>
      <c r="B21" s="343"/>
      <c r="C21" s="343"/>
      <c r="D21" s="343"/>
      <c r="E21" s="343"/>
      <c r="F21" s="343"/>
      <c r="G21" s="343"/>
      <c r="H21" s="343"/>
      <c r="I21" s="343"/>
      <c r="J21" s="344"/>
    </row>
    <row r="22" spans="1:10" ht="35.25" customHeight="1">
      <c r="A22" s="15"/>
      <c r="B22" s="12" t="s">
        <v>41</v>
      </c>
      <c r="C22" s="47"/>
      <c r="D22" s="48" t="s">
        <v>3</v>
      </c>
      <c r="E22" s="12" t="s">
        <v>42</v>
      </c>
      <c r="F22" s="49"/>
      <c r="G22" s="48" t="s">
        <v>3</v>
      </c>
      <c r="H22" s="12" t="s">
        <v>43</v>
      </c>
      <c r="I22" s="50">
        <f>F22-C22</f>
        <v>0</v>
      </c>
      <c r="J22" s="46" t="s">
        <v>3</v>
      </c>
    </row>
    <row r="23" spans="1:10" ht="34.5" customHeight="1">
      <c r="A23" s="335"/>
      <c r="B23" s="336"/>
      <c r="C23" s="336"/>
      <c r="D23" s="336"/>
      <c r="E23" s="336"/>
      <c r="F23" s="336"/>
      <c r="G23" s="336"/>
      <c r="H23" s="336"/>
      <c r="I23" s="336"/>
      <c r="J23" s="337"/>
    </row>
    <row r="24" spans="1:10" ht="34.5" customHeight="1">
      <c r="A24" s="338"/>
      <c r="B24" s="336"/>
      <c r="C24" s="336"/>
      <c r="D24" s="336"/>
      <c r="E24" s="336"/>
      <c r="F24" s="336"/>
      <c r="G24" s="336"/>
      <c r="H24" s="336"/>
      <c r="I24" s="336"/>
      <c r="J24" s="337"/>
    </row>
    <row r="25" spans="1:10" ht="34.5" customHeight="1">
      <c r="A25" s="338"/>
      <c r="B25" s="336"/>
      <c r="C25" s="336"/>
      <c r="D25" s="336"/>
      <c r="E25" s="336"/>
      <c r="F25" s="336"/>
      <c r="G25" s="336"/>
      <c r="H25" s="336"/>
      <c r="I25" s="336"/>
      <c r="J25" s="337"/>
    </row>
    <row r="26" spans="1:10" ht="34.5" customHeight="1">
      <c r="A26" s="338"/>
      <c r="B26" s="336"/>
      <c r="C26" s="336"/>
      <c r="D26" s="336"/>
      <c r="E26" s="336"/>
      <c r="F26" s="336"/>
      <c r="G26" s="336"/>
      <c r="H26" s="336"/>
      <c r="I26" s="336"/>
      <c r="J26" s="337"/>
    </row>
    <row r="27" spans="1:10" ht="34.5" customHeight="1">
      <c r="A27" s="338"/>
      <c r="B27" s="336"/>
      <c r="C27" s="336"/>
      <c r="D27" s="336"/>
      <c r="E27" s="336"/>
      <c r="F27" s="336"/>
      <c r="G27" s="336"/>
      <c r="H27" s="336"/>
      <c r="I27" s="336"/>
      <c r="J27" s="337"/>
    </row>
    <row r="28" spans="1:10" ht="34.5" customHeight="1" thickBot="1">
      <c r="A28" s="339"/>
      <c r="B28" s="340"/>
      <c r="C28" s="340"/>
      <c r="D28" s="340"/>
      <c r="E28" s="340"/>
      <c r="F28" s="340"/>
      <c r="G28" s="340"/>
      <c r="H28" s="340"/>
      <c r="I28" s="340"/>
      <c r="J28" s="341"/>
    </row>
    <row r="29" ht="28.5" customHeight="1"/>
    <row r="30" ht="28.5" customHeight="1"/>
    <row r="31" ht="28.5" customHeight="1"/>
    <row r="32" ht="28.5" customHeight="1"/>
    <row r="33" ht="28.5" customHeight="1"/>
  </sheetData>
  <sheetProtection/>
  <mergeCells count="20">
    <mergeCell ref="C8:G8"/>
    <mergeCell ref="B4:E4"/>
    <mergeCell ref="G4:J4"/>
    <mergeCell ref="A23:J28"/>
    <mergeCell ref="A21:J21"/>
    <mergeCell ref="C10:G10"/>
    <mergeCell ref="C11:G11"/>
    <mergeCell ref="C12:G12"/>
    <mergeCell ref="A20:J20"/>
    <mergeCell ref="A14:J19"/>
    <mergeCell ref="G1:J1"/>
    <mergeCell ref="B13:J13"/>
    <mergeCell ref="F6:G6"/>
    <mergeCell ref="C7:G7"/>
    <mergeCell ref="I3:J3"/>
    <mergeCell ref="B5:J5"/>
    <mergeCell ref="H6:J6"/>
    <mergeCell ref="A2:J2"/>
    <mergeCell ref="C9:G9"/>
    <mergeCell ref="B6:E6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J51"/>
  <sheetViews>
    <sheetView view="pageBreakPreview" zoomScale="70" zoomScaleNormal="75" zoomScaleSheetLayoutView="70" zoomScalePageLayoutView="0" workbookViewId="0" topLeftCell="A1">
      <selection activeCell="A4" sqref="A4:A15"/>
    </sheetView>
  </sheetViews>
  <sheetFormatPr defaultColWidth="9.00390625" defaultRowHeight="13.5"/>
  <cols>
    <col min="1" max="2" width="4.50390625" style="23" customWidth="1"/>
    <col min="3" max="4" width="26.875" style="23" customWidth="1"/>
    <col min="5" max="5" width="25.375" style="23" customWidth="1"/>
    <col min="6" max="6" width="28.625" style="23" bestFit="1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24"/>
      <c r="G1" s="106" t="s">
        <v>199</v>
      </c>
      <c r="H1" s="24"/>
      <c r="I1" s="24"/>
      <c r="J1" s="24"/>
    </row>
    <row r="2" spans="1:10" ht="18.75">
      <c r="A2" s="209" t="s">
        <v>200</v>
      </c>
      <c r="B2" s="209"/>
      <c r="C2" s="209"/>
      <c r="D2" s="209"/>
      <c r="E2" s="209"/>
      <c r="F2" s="209"/>
      <c r="G2" s="209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10" t="s">
        <v>12</v>
      </c>
      <c r="B4" s="213" t="s">
        <v>25</v>
      </c>
      <c r="C4" s="214"/>
      <c r="D4" s="214"/>
      <c r="E4" s="215"/>
      <c r="F4" s="51" t="s">
        <v>29</v>
      </c>
      <c r="G4" s="103" t="s">
        <v>30</v>
      </c>
    </row>
    <row r="5" spans="1:7" ht="25.5" customHeight="1">
      <c r="A5" s="211"/>
      <c r="B5" s="216" t="s">
        <v>45</v>
      </c>
      <c r="C5" s="219"/>
      <c r="D5" s="220"/>
      <c r="E5" s="221"/>
      <c r="F5" s="99"/>
      <c r="G5" s="110"/>
    </row>
    <row r="6" spans="1:7" ht="25.5" customHeight="1">
      <c r="A6" s="211"/>
      <c r="B6" s="217"/>
      <c r="C6" s="222"/>
      <c r="D6" s="223"/>
      <c r="E6" s="224"/>
      <c r="F6" s="100"/>
      <c r="G6" s="111"/>
    </row>
    <row r="7" spans="1:7" ht="25.5" customHeight="1">
      <c r="A7" s="211"/>
      <c r="B7" s="217"/>
      <c r="C7" s="222"/>
      <c r="D7" s="223"/>
      <c r="E7" s="224"/>
      <c r="F7" s="100"/>
      <c r="G7" s="111"/>
    </row>
    <row r="8" spans="1:7" ht="25.5" customHeight="1">
      <c r="A8" s="211"/>
      <c r="B8" s="217"/>
      <c r="C8" s="222"/>
      <c r="D8" s="223"/>
      <c r="E8" s="224"/>
      <c r="F8" s="100"/>
      <c r="G8" s="111"/>
    </row>
    <row r="9" spans="1:7" ht="25.5" customHeight="1">
      <c r="A9" s="211"/>
      <c r="B9" s="218"/>
      <c r="C9" s="26"/>
      <c r="D9" s="27"/>
      <c r="E9" s="225" t="s">
        <v>170</v>
      </c>
      <c r="F9" s="226"/>
      <c r="G9" s="112">
        <f>SUM(G5:G8)</f>
        <v>0</v>
      </c>
    </row>
    <row r="10" spans="1:7" ht="25.5" customHeight="1">
      <c r="A10" s="211"/>
      <c r="B10" s="227" t="s">
        <v>48</v>
      </c>
      <c r="C10" s="222"/>
      <c r="D10" s="223"/>
      <c r="E10" s="224"/>
      <c r="F10" s="100"/>
      <c r="G10" s="113"/>
    </row>
    <row r="11" spans="1:7" ht="25.5" customHeight="1">
      <c r="A11" s="211"/>
      <c r="B11" s="217"/>
      <c r="C11" s="222"/>
      <c r="D11" s="223"/>
      <c r="E11" s="224"/>
      <c r="F11" s="100"/>
      <c r="G11" s="111"/>
    </row>
    <row r="12" spans="1:7" ht="25.5" customHeight="1">
      <c r="A12" s="211"/>
      <c r="B12" s="217"/>
      <c r="C12" s="222"/>
      <c r="D12" s="223"/>
      <c r="E12" s="224"/>
      <c r="F12" s="100"/>
      <c r="G12" s="111"/>
    </row>
    <row r="13" spans="1:7" ht="25.5" customHeight="1">
      <c r="A13" s="211"/>
      <c r="B13" s="217"/>
      <c r="C13" s="222"/>
      <c r="D13" s="223"/>
      <c r="E13" s="224"/>
      <c r="F13" s="100"/>
      <c r="G13" s="111"/>
    </row>
    <row r="14" spans="1:7" ht="25.5" customHeight="1" thickBot="1">
      <c r="A14" s="211"/>
      <c r="B14" s="228"/>
      <c r="C14" s="28"/>
      <c r="D14" s="29"/>
      <c r="E14" s="229" t="s">
        <v>171</v>
      </c>
      <c r="F14" s="230"/>
      <c r="G14" s="111">
        <f>SUM(G10:G13)</f>
        <v>0</v>
      </c>
    </row>
    <row r="15" spans="1:7" ht="25.5" customHeight="1" thickBot="1">
      <c r="A15" s="212"/>
      <c r="B15" s="88"/>
      <c r="C15" s="30"/>
      <c r="D15" s="30"/>
      <c r="E15" s="31"/>
      <c r="F15" s="32" t="s">
        <v>172</v>
      </c>
      <c r="G15" s="114">
        <f>G9+G14</f>
        <v>0</v>
      </c>
    </row>
    <row r="16" spans="1:7" ht="25.5" customHeight="1">
      <c r="A16" s="231" t="s">
        <v>11</v>
      </c>
      <c r="B16" s="234" t="s">
        <v>4</v>
      </c>
      <c r="C16" s="235"/>
      <c r="D16" s="236" t="s">
        <v>26</v>
      </c>
      <c r="E16" s="237"/>
      <c r="F16" s="33" t="s">
        <v>28</v>
      </c>
      <c r="G16" s="34" t="s">
        <v>30</v>
      </c>
    </row>
    <row r="17" spans="1:7" ht="25.5" customHeight="1">
      <c r="A17" s="232"/>
      <c r="B17" s="216" t="s">
        <v>45</v>
      </c>
      <c r="C17" s="89"/>
      <c r="D17" s="222"/>
      <c r="E17" s="224"/>
      <c r="F17" s="35"/>
      <c r="G17" s="110"/>
    </row>
    <row r="18" spans="1:7" ht="25.5" customHeight="1">
      <c r="A18" s="232"/>
      <c r="B18" s="217"/>
      <c r="C18" s="36"/>
      <c r="D18" s="222"/>
      <c r="E18" s="224"/>
      <c r="F18" s="37"/>
      <c r="G18" s="115"/>
    </row>
    <row r="19" spans="1:7" ht="25.5" customHeight="1">
      <c r="A19" s="232"/>
      <c r="B19" s="217"/>
      <c r="C19" s="36"/>
      <c r="D19" s="222"/>
      <c r="E19" s="224"/>
      <c r="F19" s="37"/>
      <c r="G19" s="115"/>
    </row>
    <row r="20" spans="1:7" ht="25.5" customHeight="1">
      <c r="A20" s="232"/>
      <c r="B20" s="217"/>
      <c r="C20" s="36"/>
      <c r="D20" s="222"/>
      <c r="E20" s="224"/>
      <c r="F20" s="37"/>
      <c r="G20" s="115"/>
    </row>
    <row r="21" spans="1:7" ht="25.5" customHeight="1">
      <c r="A21" s="232"/>
      <c r="B21" s="217"/>
      <c r="C21" s="36"/>
      <c r="D21" s="222"/>
      <c r="E21" s="224"/>
      <c r="F21" s="37"/>
      <c r="G21" s="115"/>
    </row>
    <row r="22" spans="1:7" ht="25.5" customHeight="1">
      <c r="A22" s="232"/>
      <c r="B22" s="217"/>
      <c r="C22" s="36"/>
      <c r="D22" s="222"/>
      <c r="E22" s="224"/>
      <c r="F22" s="37"/>
      <c r="G22" s="111"/>
    </row>
    <row r="23" spans="1:7" ht="25.5" customHeight="1">
      <c r="A23" s="232"/>
      <c r="B23" s="217"/>
      <c r="C23" s="36"/>
      <c r="D23" s="222"/>
      <c r="E23" s="224"/>
      <c r="F23" s="37"/>
      <c r="G23" s="111"/>
    </row>
    <row r="24" spans="1:7" ht="25.5" customHeight="1">
      <c r="A24" s="232"/>
      <c r="B24" s="217"/>
      <c r="C24" s="36"/>
      <c r="D24" s="222"/>
      <c r="E24" s="224"/>
      <c r="F24" s="37"/>
      <c r="G24" s="111"/>
    </row>
    <row r="25" spans="1:7" ht="25.5" customHeight="1">
      <c r="A25" s="232"/>
      <c r="B25" s="217"/>
      <c r="C25" s="38"/>
      <c r="D25" s="222"/>
      <c r="E25" s="224"/>
      <c r="F25" s="37"/>
      <c r="G25" s="111"/>
    </row>
    <row r="26" spans="1:7" ht="25.5" customHeight="1">
      <c r="A26" s="232"/>
      <c r="B26" s="218"/>
      <c r="C26" s="26"/>
      <c r="D26" s="26"/>
      <c r="E26" s="225" t="s">
        <v>173</v>
      </c>
      <c r="F26" s="226"/>
      <c r="G26" s="112">
        <f>SUM(G17:G25)</f>
        <v>0</v>
      </c>
    </row>
    <row r="27" spans="1:7" ht="25.5" customHeight="1">
      <c r="A27" s="232"/>
      <c r="B27" s="217" t="s">
        <v>48</v>
      </c>
      <c r="C27" s="36"/>
      <c r="D27" s="238"/>
      <c r="E27" s="239"/>
      <c r="F27" s="39"/>
      <c r="G27" s="111"/>
    </row>
    <row r="28" spans="1:7" ht="25.5" customHeight="1">
      <c r="A28" s="232"/>
      <c r="B28" s="217"/>
      <c r="C28" s="36"/>
      <c r="D28" s="222"/>
      <c r="E28" s="224"/>
      <c r="F28" s="37"/>
      <c r="G28" s="111"/>
    </row>
    <row r="29" spans="1:7" ht="25.5" customHeight="1">
      <c r="A29" s="232"/>
      <c r="B29" s="217"/>
      <c r="C29" s="36"/>
      <c r="D29" s="222"/>
      <c r="E29" s="224"/>
      <c r="F29" s="37"/>
      <c r="G29" s="111"/>
    </row>
    <row r="30" spans="1:7" ht="25.5" customHeight="1">
      <c r="A30" s="232"/>
      <c r="B30" s="217"/>
      <c r="C30" s="36"/>
      <c r="D30" s="222"/>
      <c r="E30" s="224"/>
      <c r="F30" s="37"/>
      <c r="G30" s="111"/>
    </row>
    <row r="31" spans="1:7" ht="25.5" customHeight="1">
      <c r="A31" s="232"/>
      <c r="B31" s="217"/>
      <c r="C31" s="36"/>
      <c r="D31" s="222"/>
      <c r="E31" s="224"/>
      <c r="F31" s="37"/>
      <c r="G31" s="111"/>
    </row>
    <row r="32" spans="1:7" ht="25.5" customHeight="1">
      <c r="A32" s="232"/>
      <c r="B32" s="217"/>
      <c r="C32" s="38"/>
      <c r="D32" s="222"/>
      <c r="E32" s="224"/>
      <c r="F32" s="37"/>
      <c r="G32" s="111"/>
    </row>
    <row r="33" spans="1:7" ht="25.5" customHeight="1" thickBot="1">
      <c r="A33" s="232"/>
      <c r="B33" s="228"/>
      <c r="C33" s="40"/>
      <c r="D33" s="40"/>
      <c r="E33" s="229" t="s">
        <v>174</v>
      </c>
      <c r="F33" s="240"/>
      <c r="G33" s="116">
        <f>SUM(G27:G32)</f>
        <v>0</v>
      </c>
    </row>
    <row r="34" spans="1:7" ht="25.5" customHeight="1" thickBot="1">
      <c r="A34" s="233"/>
      <c r="B34" s="88"/>
      <c r="C34" s="30"/>
      <c r="D34" s="30"/>
      <c r="E34" s="30"/>
      <c r="F34" s="32" t="s">
        <v>175</v>
      </c>
      <c r="G34" s="117">
        <f>G26+G33</f>
        <v>0</v>
      </c>
    </row>
    <row r="35" spans="1:7" ht="25.5" customHeight="1">
      <c r="A35" s="231" t="s">
        <v>198</v>
      </c>
      <c r="B35" s="241" t="s">
        <v>184</v>
      </c>
      <c r="C35" s="242"/>
      <c r="D35" s="243" t="s">
        <v>185</v>
      </c>
      <c r="E35" s="237"/>
      <c r="F35" s="41" t="s">
        <v>29</v>
      </c>
      <c r="G35" s="42" t="s">
        <v>30</v>
      </c>
    </row>
    <row r="36" spans="1:7" ht="25.5" customHeight="1">
      <c r="A36" s="232"/>
      <c r="B36" s="217" t="s">
        <v>45</v>
      </c>
      <c r="C36" s="146"/>
      <c r="D36" s="244"/>
      <c r="E36" s="245"/>
      <c r="F36" s="147"/>
      <c r="G36" s="148"/>
    </row>
    <row r="37" spans="1:7" ht="25.5" customHeight="1">
      <c r="A37" s="232"/>
      <c r="B37" s="217"/>
      <c r="C37" s="149"/>
      <c r="D37" s="246"/>
      <c r="E37" s="247"/>
      <c r="F37" s="150"/>
      <c r="G37" s="151"/>
    </row>
    <row r="38" spans="1:7" ht="25.5" customHeight="1">
      <c r="A38" s="232"/>
      <c r="B38" s="217"/>
      <c r="C38" s="149"/>
      <c r="D38" s="246"/>
      <c r="E38" s="247"/>
      <c r="F38" s="150"/>
      <c r="G38" s="151"/>
    </row>
    <row r="39" spans="1:7" ht="25.5" customHeight="1">
      <c r="A39" s="232"/>
      <c r="B39" s="217"/>
      <c r="C39" s="149"/>
      <c r="D39" s="246"/>
      <c r="E39" s="247"/>
      <c r="F39" s="150"/>
      <c r="G39" s="151"/>
    </row>
    <row r="40" spans="1:7" ht="25.5" customHeight="1">
      <c r="A40" s="232"/>
      <c r="B40" s="217"/>
      <c r="C40" s="149"/>
      <c r="D40" s="246"/>
      <c r="E40" s="247"/>
      <c r="F40" s="150"/>
      <c r="G40" s="151"/>
    </row>
    <row r="41" spans="1:7" ht="25.5" customHeight="1">
      <c r="A41" s="232"/>
      <c r="B41" s="217"/>
      <c r="C41" s="26"/>
      <c r="D41" s="26"/>
      <c r="E41" s="225" t="s">
        <v>201</v>
      </c>
      <c r="F41" s="252"/>
      <c r="G41" s="112">
        <f>SUM(G36:G40)</f>
        <v>0</v>
      </c>
    </row>
    <row r="42" spans="1:7" ht="25.5" customHeight="1">
      <c r="A42" s="232"/>
      <c r="B42" s="227" t="s">
        <v>48</v>
      </c>
      <c r="C42" s="152"/>
      <c r="D42" s="246"/>
      <c r="E42" s="247"/>
      <c r="F42" s="153"/>
      <c r="G42" s="118"/>
    </row>
    <row r="43" spans="1:7" ht="25.5" customHeight="1">
      <c r="A43" s="232"/>
      <c r="B43" s="217"/>
      <c r="C43" s="28"/>
      <c r="D43" s="246"/>
      <c r="E43" s="247"/>
      <c r="F43" s="153"/>
      <c r="G43" s="118"/>
    </row>
    <row r="44" spans="1:7" ht="25.5" customHeight="1">
      <c r="A44" s="232"/>
      <c r="B44" s="217"/>
      <c r="C44" s="150"/>
      <c r="D44" s="246"/>
      <c r="E44" s="247"/>
      <c r="F44" s="150"/>
      <c r="G44" s="154"/>
    </row>
    <row r="45" spans="1:7" ht="25.5" customHeight="1">
      <c r="A45" s="232"/>
      <c r="B45" s="217"/>
      <c r="C45" s="38"/>
      <c r="D45" s="246"/>
      <c r="E45" s="247"/>
      <c r="F45" s="100"/>
      <c r="G45" s="111"/>
    </row>
    <row r="46" spans="1:7" ht="25.5" customHeight="1">
      <c r="A46" s="232"/>
      <c r="B46" s="217"/>
      <c r="C46" s="28"/>
      <c r="D46" s="246"/>
      <c r="E46" s="247"/>
      <c r="F46" s="100"/>
      <c r="G46" s="111"/>
    </row>
    <row r="47" spans="1:7" ht="25.5" customHeight="1" thickBot="1">
      <c r="A47" s="232"/>
      <c r="B47" s="228"/>
      <c r="C47" s="40"/>
      <c r="D47" s="40"/>
      <c r="E47" s="229" t="s">
        <v>202</v>
      </c>
      <c r="F47" s="253"/>
      <c r="G47" s="111">
        <f>SUM(G42:G46)</f>
        <v>0</v>
      </c>
    </row>
    <row r="48" spans="1:7" ht="25.5" customHeight="1" thickBot="1">
      <c r="A48" s="233"/>
      <c r="B48" s="88"/>
      <c r="C48" s="30"/>
      <c r="D48" s="30"/>
      <c r="E48" s="31"/>
      <c r="F48" s="32" t="s">
        <v>203</v>
      </c>
      <c r="G48" s="117">
        <f>G41+G47</f>
        <v>0</v>
      </c>
    </row>
    <row r="49" spans="1:7" ht="25.5" customHeight="1" thickBot="1">
      <c r="A49" s="248"/>
      <c r="B49" s="249"/>
      <c r="C49" s="250"/>
      <c r="D49" s="251"/>
      <c r="E49" s="43"/>
      <c r="F49" s="44" t="s">
        <v>114</v>
      </c>
      <c r="G49" s="119">
        <f>G15+G34+G48</f>
        <v>0</v>
      </c>
    </row>
    <row r="50" spans="3:7" ht="25.5" customHeight="1">
      <c r="C50" s="29"/>
      <c r="D50" s="29"/>
      <c r="E50" s="29"/>
      <c r="F50" s="29"/>
      <c r="G50" s="104"/>
    </row>
    <row r="51" spans="3:7" ht="13.5">
      <c r="C51" s="29"/>
      <c r="D51" s="29"/>
      <c r="E51" s="29"/>
      <c r="F51" s="29"/>
      <c r="G51" s="104"/>
    </row>
  </sheetData>
  <sheetProtection/>
  <mergeCells count="55">
    <mergeCell ref="A49:D49"/>
    <mergeCell ref="E41:F41"/>
    <mergeCell ref="B42:B47"/>
    <mergeCell ref="D42:E42"/>
    <mergeCell ref="D43:E43"/>
    <mergeCell ref="D44:E44"/>
    <mergeCell ref="D45:E45"/>
    <mergeCell ref="D46:E46"/>
    <mergeCell ref="E47:F47"/>
    <mergeCell ref="E33:F33"/>
    <mergeCell ref="A35:A48"/>
    <mergeCell ref="B35:C35"/>
    <mergeCell ref="D35:E35"/>
    <mergeCell ref="B36:B41"/>
    <mergeCell ref="D36:E36"/>
    <mergeCell ref="D37:E37"/>
    <mergeCell ref="D38:E38"/>
    <mergeCell ref="D39:E39"/>
    <mergeCell ref="D40:E40"/>
    <mergeCell ref="D24:E24"/>
    <mergeCell ref="D25:E25"/>
    <mergeCell ref="E26:F26"/>
    <mergeCell ref="B27:B33"/>
    <mergeCell ref="D27:E27"/>
    <mergeCell ref="D28:E28"/>
    <mergeCell ref="D29:E29"/>
    <mergeCell ref="D30:E30"/>
    <mergeCell ref="D31:E31"/>
    <mergeCell ref="D32:E32"/>
    <mergeCell ref="D18:E18"/>
    <mergeCell ref="D19:E19"/>
    <mergeCell ref="D20:E20"/>
    <mergeCell ref="D21:E21"/>
    <mergeCell ref="D22:E22"/>
    <mergeCell ref="D23:E23"/>
    <mergeCell ref="C10:E10"/>
    <mergeCell ref="C11:E11"/>
    <mergeCell ref="C12:E12"/>
    <mergeCell ref="C13:E13"/>
    <mergeCell ref="E14:F14"/>
    <mergeCell ref="A16:A34"/>
    <mergeCell ref="B16:C16"/>
    <mergeCell ref="D16:E16"/>
    <mergeCell ref="B17:B26"/>
    <mergeCell ref="D17:E17"/>
    <mergeCell ref="A2:G2"/>
    <mergeCell ref="A4:A15"/>
    <mergeCell ref="B4:E4"/>
    <mergeCell ref="B5:B9"/>
    <mergeCell ref="C5:E5"/>
    <mergeCell ref="C6:E6"/>
    <mergeCell ref="C7:E7"/>
    <mergeCell ref="C8:E8"/>
    <mergeCell ref="E9:F9"/>
    <mergeCell ref="B10:B14"/>
  </mergeCells>
  <printOptions horizontalCentered="1"/>
  <pageMargins left="0.5905511811023623" right="0.3937007874015748" top="0.7480314960629921" bottom="0.5511811023622047" header="0.5118110236220472" footer="0.196850393700787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25"/>
  <sheetViews>
    <sheetView view="pageBreakPreview" zoomScaleSheetLayoutView="100" zoomScalePageLayoutView="0" workbookViewId="0" topLeftCell="A1">
      <selection activeCell="I13" sqref="I13:J13"/>
    </sheetView>
  </sheetViews>
  <sheetFormatPr defaultColWidth="9.00390625" defaultRowHeight="13.5"/>
  <cols>
    <col min="1" max="1" width="18.00390625" style="0" customWidth="1"/>
    <col min="2" max="2" width="5.50390625" style="0" bestFit="1" customWidth="1"/>
    <col min="3" max="3" width="17.125" style="0" customWidth="1"/>
    <col min="4" max="4" width="4.25390625" style="0" bestFit="1" customWidth="1"/>
    <col min="5" max="5" width="5.50390625" style="0" bestFit="1" customWidth="1"/>
    <col min="6" max="6" width="17.125" style="0" customWidth="1"/>
    <col min="7" max="7" width="4.25390625" style="0" bestFit="1" customWidth="1"/>
    <col min="8" max="8" width="5.50390625" style="0" bestFit="1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162" t="s">
        <v>78</v>
      </c>
      <c r="J1" s="162"/>
    </row>
    <row r="3" spans="1:10" ht="18.75">
      <c r="A3" s="163" t="s">
        <v>196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 s="58" customFormat="1" ht="14.25" thickBo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14.25" thickBot="1">
      <c r="A5" s="155" t="s">
        <v>83</v>
      </c>
      <c r="B5" s="262"/>
      <c r="C5" s="263"/>
      <c r="F5" s="164" t="s">
        <v>54</v>
      </c>
      <c r="G5" s="164"/>
      <c r="H5" s="56"/>
      <c r="I5" s="165"/>
      <c r="J5" s="165"/>
    </row>
    <row r="6" spans="1:10" ht="29.25" customHeight="1">
      <c r="A6" s="60" t="s">
        <v>1</v>
      </c>
      <c r="B6" s="166"/>
      <c r="C6" s="167"/>
      <c r="D6" s="167"/>
      <c r="E6" s="168"/>
      <c r="F6" s="61" t="s">
        <v>23</v>
      </c>
      <c r="G6" s="169"/>
      <c r="H6" s="169"/>
      <c r="I6" s="169"/>
      <c r="J6" s="170"/>
    </row>
    <row r="7" spans="1:10" ht="29.25" customHeight="1" thickBot="1">
      <c r="A7" s="101" t="s">
        <v>8</v>
      </c>
      <c r="B7" s="259"/>
      <c r="C7" s="260"/>
      <c r="D7" s="260"/>
      <c r="E7" s="260"/>
      <c r="F7" s="260"/>
      <c r="G7" s="260"/>
      <c r="H7" s="260"/>
      <c r="I7" s="260"/>
      <c r="J7" s="261"/>
    </row>
    <row r="8" spans="1:10" ht="29.25" customHeight="1" thickTop="1">
      <c r="A8" s="62" t="s">
        <v>5</v>
      </c>
      <c r="B8" s="176"/>
      <c r="C8" s="177"/>
      <c r="D8" s="177"/>
      <c r="E8" s="177"/>
      <c r="F8" s="177"/>
      <c r="G8" s="177"/>
      <c r="H8" s="177"/>
      <c r="I8" s="177"/>
      <c r="J8" s="178"/>
    </row>
    <row r="9" spans="1:10" ht="29.25" customHeight="1">
      <c r="A9" s="63" t="s">
        <v>0</v>
      </c>
      <c r="B9" s="179"/>
      <c r="C9" s="180"/>
      <c r="D9" s="180"/>
      <c r="E9" s="181"/>
      <c r="F9" s="65" t="s">
        <v>191</v>
      </c>
      <c r="G9" s="274"/>
      <c r="H9" s="275"/>
      <c r="I9" s="275"/>
      <c r="J9" s="160" t="s">
        <v>192</v>
      </c>
    </row>
    <row r="10" spans="1:10" ht="29.25" customHeight="1">
      <c r="A10" s="63" t="s">
        <v>55</v>
      </c>
      <c r="B10" s="276"/>
      <c r="C10" s="180"/>
      <c r="D10" s="180"/>
      <c r="E10" s="181"/>
      <c r="F10" s="65" t="s">
        <v>2</v>
      </c>
      <c r="G10" s="186" t="s">
        <v>84</v>
      </c>
      <c r="H10" s="187"/>
      <c r="I10" s="187"/>
      <c r="J10" s="188"/>
    </row>
    <row r="11" spans="1:10" ht="29.25" customHeight="1" thickBot="1">
      <c r="A11" s="66" t="s">
        <v>27</v>
      </c>
      <c r="B11" s="269"/>
      <c r="C11" s="270"/>
      <c r="D11" s="270"/>
      <c r="E11" s="271"/>
      <c r="F11" s="67" t="s">
        <v>56</v>
      </c>
      <c r="G11" s="272"/>
      <c r="H11" s="272"/>
      <c r="I11" s="272"/>
      <c r="J11" s="273"/>
    </row>
    <row r="12" spans="1:10" ht="30" customHeight="1" thickTop="1">
      <c r="A12" s="91" t="s">
        <v>58</v>
      </c>
      <c r="B12" s="179" t="s">
        <v>59</v>
      </c>
      <c r="C12" s="180"/>
      <c r="D12" s="180"/>
      <c r="E12" s="181"/>
      <c r="F12" s="64" t="s">
        <v>60</v>
      </c>
      <c r="G12" s="264"/>
      <c r="H12" s="265"/>
      <c r="I12" s="265"/>
      <c r="J12" s="266"/>
    </row>
    <row r="13" spans="1:10" ht="30" customHeight="1">
      <c r="A13" s="161" t="s">
        <v>61</v>
      </c>
      <c r="B13" s="92" t="s">
        <v>57</v>
      </c>
      <c r="C13" s="121"/>
      <c r="D13" s="92" t="s">
        <v>62</v>
      </c>
      <c r="E13" s="267"/>
      <c r="F13" s="267"/>
      <c r="G13" s="268" t="s">
        <v>190</v>
      </c>
      <c r="H13" s="185"/>
      <c r="I13" s="183" t="s">
        <v>195</v>
      </c>
      <c r="J13" s="184"/>
    </row>
    <row r="14" spans="1:10" ht="30" customHeight="1" thickBot="1">
      <c r="A14" s="90" t="s">
        <v>63</v>
      </c>
      <c r="B14" s="93" t="s">
        <v>57</v>
      </c>
      <c r="C14" s="120">
        <f>'3-4'!D4</f>
        <v>0</v>
      </c>
      <c r="D14" s="93" t="s">
        <v>62</v>
      </c>
      <c r="E14" s="255">
        <f>'3-4'!D15</f>
        <v>0</v>
      </c>
      <c r="F14" s="255"/>
      <c r="G14" s="198" t="s">
        <v>40</v>
      </c>
      <c r="H14" s="200"/>
      <c r="I14" s="94">
        <f>IF(C14&lt;0.3,1/2,1/3)</f>
        <v>0.5</v>
      </c>
      <c r="J14" s="95" t="s">
        <v>64</v>
      </c>
    </row>
    <row r="15" spans="1:10" ht="30" customHeight="1" thickTop="1">
      <c r="A15" s="62" t="s">
        <v>47</v>
      </c>
      <c r="B15" s="203" t="s">
        <v>52</v>
      </c>
      <c r="C15" s="204"/>
      <c r="D15" s="205"/>
      <c r="E15" s="203" t="s">
        <v>53</v>
      </c>
      <c r="F15" s="204"/>
      <c r="G15" s="205"/>
      <c r="H15" s="203" t="s">
        <v>49</v>
      </c>
      <c r="I15" s="204"/>
      <c r="J15" s="206"/>
    </row>
    <row r="16" spans="1:10" ht="30" customHeight="1">
      <c r="A16" s="63" t="s">
        <v>94</v>
      </c>
      <c r="B16" s="78" t="s">
        <v>69</v>
      </c>
      <c r="C16" s="79">
        <f>'3-2'!H9</f>
        <v>0</v>
      </c>
      <c r="D16" s="80" t="s">
        <v>3</v>
      </c>
      <c r="E16" s="81" t="s">
        <v>70</v>
      </c>
      <c r="F16" s="79">
        <f>'3-2'!H14</f>
        <v>0</v>
      </c>
      <c r="G16" s="80" t="s">
        <v>3</v>
      </c>
      <c r="H16" s="81" t="s">
        <v>68</v>
      </c>
      <c r="I16" s="79">
        <f>C16+F16</f>
        <v>0</v>
      </c>
      <c r="J16" s="77" t="s">
        <v>3</v>
      </c>
    </row>
    <row r="17" spans="1:10" ht="30" customHeight="1">
      <c r="A17" s="124" t="s">
        <v>86</v>
      </c>
      <c r="B17" s="69" t="s">
        <v>90</v>
      </c>
      <c r="C17" s="70">
        <f>'3-2'!H22</f>
        <v>0</v>
      </c>
      <c r="D17" s="71" t="s">
        <v>3</v>
      </c>
      <c r="E17" s="133" t="s">
        <v>102</v>
      </c>
      <c r="F17" s="132">
        <f>'3-2'!H28</f>
        <v>0</v>
      </c>
      <c r="G17" s="131" t="s">
        <v>3</v>
      </c>
      <c r="H17" s="133" t="s">
        <v>103</v>
      </c>
      <c r="I17" s="132">
        <f>C17+F17</f>
        <v>0</v>
      </c>
      <c r="J17" s="134" t="s">
        <v>3</v>
      </c>
    </row>
    <row r="18" spans="1:10" ht="30" customHeight="1">
      <c r="A18" s="63" t="s">
        <v>87</v>
      </c>
      <c r="B18" s="78" t="s">
        <v>104</v>
      </c>
      <c r="C18" s="79">
        <f>'3-2'!H38</f>
        <v>0</v>
      </c>
      <c r="D18" s="80" t="s">
        <v>3</v>
      </c>
      <c r="E18" s="81" t="s">
        <v>105</v>
      </c>
      <c r="F18" s="79">
        <f>'3-2'!H45</f>
        <v>0</v>
      </c>
      <c r="G18" s="80" t="s">
        <v>3</v>
      </c>
      <c r="H18" s="81" t="s">
        <v>106</v>
      </c>
      <c r="I18" s="79">
        <f>C18+F18</f>
        <v>0</v>
      </c>
      <c r="J18" s="77" t="s">
        <v>3</v>
      </c>
    </row>
    <row r="19" spans="1:10" ht="30" customHeight="1">
      <c r="A19" s="91" t="s">
        <v>88</v>
      </c>
      <c r="B19" s="78" t="s">
        <v>91</v>
      </c>
      <c r="C19" s="79">
        <f>'3-2'!H53</f>
        <v>0</v>
      </c>
      <c r="D19" s="80" t="s">
        <v>3</v>
      </c>
      <c r="E19" s="143" t="s">
        <v>107</v>
      </c>
      <c r="F19" s="141">
        <f>'3-2'!H59</f>
        <v>0</v>
      </c>
      <c r="G19" s="142" t="s">
        <v>3</v>
      </c>
      <c r="H19" s="143" t="s">
        <v>108</v>
      </c>
      <c r="I19" s="141">
        <f>C19+F19</f>
        <v>0</v>
      </c>
      <c r="J19" s="134" t="s">
        <v>3</v>
      </c>
    </row>
    <row r="20" spans="1:10" ht="30" customHeight="1">
      <c r="A20" s="91" t="s">
        <v>89</v>
      </c>
      <c r="B20" s="78" t="s">
        <v>109</v>
      </c>
      <c r="C20" s="79">
        <f>'3-2'!H69</f>
        <v>0</v>
      </c>
      <c r="D20" s="80" t="s">
        <v>3</v>
      </c>
      <c r="E20" s="81" t="s">
        <v>110</v>
      </c>
      <c r="F20" s="79">
        <f>'3-2'!H76</f>
        <v>0</v>
      </c>
      <c r="G20" s="80" t="s">
        <v>3</v>
      </c>
      <c r="H20" s="81" t="s">
        <v>111</v>
      </c>
      <c r="I20" s="79">
        <f>C20+F20</f>
        <v>0</v>
      </c>
      <c r="J20" s="77" t="s">
        <v>3</v>
      </c>
    </row>
    <row r="21" spans="1:11" ht="30" customHeight="1">
      <c r="A21" s="68" t="s">
        <v>10</v>
      </c>
      <c r="B21" s="69" t="s">
        <v>99</v>
      </c>
      <c r="C21" s="70">
        <f>C16+C17+C18+C19+C20</f>
        <v>0</v>
      </c>
      <c r="D21" s="71" t="s">
        <v>3</v>
      </c>
      <c r="E21" s="81" t="s">
        <v>100</v>
      </c>
      <c r="F21" s="79">
        <f>I21-C21</f>
        <v>0</v>
      </c>
      <c r="G21" s="80" t="s">
        <v>3</v>
      </c>
      <c r="H21" s="81" t="s">
        <v>112</v>
      </c>
      <c r="I21" s="79">
        <f>'3-2'!H78</f>
        <v>0</v>
      </c>
      <c r="J21" s="77" t="s">
        <v>3</v>
      </c>
      <c r="K21" s="59"/>
    </row>
    <row r="22" spans="1:10" ht="30" customHeight="1" thickBot="1">
      <c r="A22" s="66" t="s">
        <v>50</v>
      </c>
      <c r="B22" s="108" t="s">
        <v>113</v>
      </c>
      <c r="C22" s="84">
        <f>ROUNDDOWN(C21*I14,-3)</f>
        <v>0</v>
      </c>
      <c r="D22" s="109" t="s">
        <v>3</v>
      </c>
      <c r="E22" s="82"/>
      <c r="F22" s="207" t="s">
        <v>51</v>
      </c>
      <c r="G22" s="208"/>
      <c r="H22" s="83" t="s">
        <v>101</v>
      </c>
      <c r="I22" s="84">
        <f>I21-C22</f>
        <v>0</v>
      </c>
      <c r="J22" s="85" t="s">
        <v>3</v>
      </c>
    </row>
    <row r="23" spans="1:10" ht="53.25" customHeight="1" thickTop="1">
      <c r="A23" s="86" t="s">
        <v>13</v>
      </c>
      <c r="B23" s="189"/>
      <c r="C23" s="190"/>
      <c r="D23" s="190"/>
      <c r="E23" s="190"/>
      <c r="F23" s="190"/>
      <c r="G23" s="190"/>
      <c r="H23" s="190"/>
      <c r="I23" s="190"/>
      <c r="J23" s="191"/>
    </row>
    <row r="24" spans="1:10" ht="53.25" customHeight="1" thickBot="1">
      <c r="A24" s="87" t="s">
        <v>6</v>
      </c>
      <c r="B24" s="256"/>
      <c r="C24" s="257"/>
      <c r="D24" s="257"/>
      <c r="E24" s="257"/>
      <c r="F24" s="257"/>
      <c r="G24" s="257"/>
      <c r="H24" s="257"/>
      <c r="I24" s="257"/>
      <c r="J24" s="258"/>
    </row>
    <row r="25" spans="1:10" ht="13.5">
      <c r="A25" s="254" t="s">
        <v>96</v>
      </c>
      <c r="B25" s="254"/>
      <c r="C25" s="254"/>
      <c r="D25" s="254"/>
      <c r="E25" s="254"/>
      <c r="F25" s="254"/>
      <c r="G25" s="254"/>
      <c r="H25" s="254"/>
      <c r="I25" s="254"/>
      <c r="J25" s="254"/>
    </row>
  </sheetData>
  <sheetProtection/>
  <mergeCells count="29">
    <mergeCell ref="I1:J1"/>
    <mergeCell ref="F5:G5"/>
    <mergeCell ref="I5:J5"/>
    <mergeCell ref="A3:J3"/>
    <mergeCell ref="B6:E6"/>
    <mergeCell ref="I13:J13"/>
    <mergeCell ref="G9:I9"/>
    <mergeCell ref="B9:E9"/>
    <mergeCell ref="G10:J10"/>
    <mergeCell ref="B10:E10"/>
    <mergeCell ref="B8:J8"/>
    <mergeCell ref="G6:J6"/>
    <mergeCell ref="B7:J7"/>
    <mergeCell ref="B5:C5"/>
    <mergeCell ref="G12:J12"/>
    <mergeCell ref="E13:F13"/>
    <mergeCell ref="G13:H13"/>
    <mergeCell ref="B11:E11"/>
    <mergeCell ref="B12:E12"/>
    <mergeCell ref="G11:J11"/>
    <mergeCell ref="A25:J25"/>
    <mergeCell ref="E14:F14"/>
    <mergeCell ref="G14:H14"/>
    <mergeCell ref="B24:J24"/>
    <mergeCell ref="F22:G22"/>
    <mergeCell ref="B23:J23"/>
    <mergeCell ref="B15:D15"/>
    <mergeCell ref="E15:G15"/>
    <mergeCell ref="H15:J15"/>
  </mergeCells>
  <dataValidations count="3">
    <dataValidation type="list" allowBlank="1" showInputMessage="1" showErrorMessage="1" sqref="I13:J13">
      <formula1>"（↓選択してください）,申請済,未申請"</formula1>
    </dataValidation>
    <dataValidation allowBlank="1" showInputMessage="1" showErrorMessage="1" prompt="◆工事契約予定日を「20○○年○月○日」と記入すること。" sqref="B11:E11"/>
    <dataValidation allowBlank="1" showInputMessage="1" showErrorMessage="1" prompt="◆工事完成予定日を「20○○年○月○日」と記入すること。" sqref="G11:J11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80"/>
  <sheetViews>
    <sheetView view="pageBreakPreview" zoomScale="70" zoomScaleNormal="75" zoomScaleSheetLayoutView="70" zoomScalePageLayoutView="0" workbookViewId="0" topLeftCell="A1">
      <selection activeCell="I13" sqref="I13:J13"/>
    </sheetView>
  </sheetViews>
  <sheetFormatPr defaultColWidth="9.00390625" defaultRowHeight="13.5"/>
  <cols>
    <col min="1" max="1" width="4.00390625" style="135" bestFit="1" customWidth="1"/>
    <col min="2" max="2" width="4.375" style="23" customWidth="1"/>
    <col min="3" max="3" width="4.375" style="125" customWidth="1"/>
    <col min="4" max="4" width="24.25390625" style="23" customWidth="1"/>
    <col min="5" max="5" width="27.875" style="23" customWidth="1"/>
    <col min="6" max="6" width="31.625" style="23" customWidth="1"/>
    <col min="7" max="7" width="30.125" style="23" bestFit="1" customWidth="1"/>
    <col min="8" max="8" width="18.625" style="105" bestFit="1" customWidth="1"/>
    <col min="9" max="16384" width="9.00390625" style="23" customWidth="1"/>
  </cols>
  <sheetData>
    <row r="1" spans="6:11" ht="18.75">
      <c r="F1" s="24"/>
      <c r="G1" s="24"/>
      <c r="H1" s="106" t="s">
        <v>79</v>
      </c>
      <c r="I1" s="24"/>
      <c r="J1" s="24"/>
      <c r="K1" s="24"/>
    </row>
    <row r="2" spans="2:11" ht="18.75">
      <c r="B2" s="209" t="s">
        <v>95</v>
      </c>
      <c r="C2" s="209"/>
      <c r="D2" s="209"/>
      <c r="E2" s="209"/>
      <c r="F2" s="209"/>
      <c r="G2" s="209"/>
      <c r="H2" s="209"/>
      <c r="I2" s="24"/>
      <c r="J2" s="24"/>
      <c r="K2" s="24"/>
    </row>
    <row r="3" spans="2:8" ht="14.25" thickBot="1">
      <c r="B3" s="29"/>
      <c r="D3" s="29"/>
      <c r="E3" s="29"/>
      <c r="G3" s="25"/>
      <c r="H3" s="102"/>
    </row>
    <row r="4" spans="1:8" ht="13.5">
      <c r="A4" s="138"/>
      <c r="B4" s="284" t="s">
        <v>94</v>
      </c>
      <c r="C4" s="213" t="s">
        <v>25</v>
      </c>
      <c r="D4" s="214"/>
      <c r="E4" s="214"/>
      <c r="F4" s="215"/>
      <c r="G4" s="51" t="s">
        <v>29</v>
      </c>
      <c r="H4" s="103" t="s">
        <v>30</v>
      </c>
    </row>
    <row r="5" spans="1:8" ht="17.25">
      <c r="A5" s="139"/>
      <c r="B5" s="277"/>
      <c r="C5" s="281" t="s">
        <v>45</v>
      </c>
      <c r="D5" s="219"/>
      <c r="E5" s="220"/>
      <c r="F5" s="221"/>
      <c r="G5" s="99"/>
      <c r="H5" s="110"/>
    </row>
    <row r="6" spans="1:8" ht="17.25">
      <c r="A6" s="139"/>
      <c r="B6" s="277"/>
      <c r="C6" s="282"/>
      <c r="D6" s="222"/>
      <c r="E6" s="223"/>
      <c r="F6" s="224"/>
      <c r="G6" s="100"/>
      <c r="H6" s="111"/>
    </row>
    <row r="7" spans="1:8" ht="17.25">
      <c r="A7" s="139"/>
      <c r="B7" s="277"/>
      <c r="C7" s="282"/>
      <c r="D7" s="222"/>
      <c r="E7" s="223"/>
      <c r="F7" s="224"/>
      <c r="G7" s="100"/>
      <c r="H7" s="111"/>
    </row>
    <row r="8" spans="1:8" ht="17.25">
      <c r="A8" s="139"/>
      <c r="B8" s="277"/>
      <c r="C8" s="282"/>
      <c r="D8" s="222"/>
      <c r="E8" s="223"/>
      <c r="F8" s="224"/>
      <c r="G8" s="100"/>
      <c r="H8" s="111"/>
    </row>
    <row r="9" spans="1:8" ht="17.25">
      <c r="A9" s="139"/>
      <c r="B9" s="277"/>
      <c r="C9" s="283"/>
      <c r="D9" s="26"/>
      <c r="E9" s="27"/>
      <c r="F9" s="225" t="s">
        <v>65</v>
      </c>
      <c r="G9" s="226"/>
      <c r="H9" s="112">
        <f>SUM(H5:H8)</f>
        <v>0</v>
      </c>
    </row>
    <row r="10" spans="1:8" ht="17.25">
      <c r="A10" s="139"/>
      <c r="B10" s="277"/>
      <c r="C10" s="286" t="s">
        <v>48</v>
      </c>
      <c r="D10" s="222"/>
      <c r="E10" s="223"/>
      <c r="F10" s="224"/>
      <c r="G10" s="100"/>
      <c r="H10" s="113"/>
    </row>
    <row r="11" spans="1:8" ht="17.25">
      <c r="A11" s="139"/>
      <c r="B11" s="277"/>
      <c r="C11" s="282"/>
      <c r="D11" s="222"/>
      <c r="E11" s="223"/>
      <c r="F11" s="224"/>
      <c r="G11" s="100"/>
      <c r="H11" s="130"/>
    </row>
    <row r="12" spans="1:8" ht="17.25">
      <c r="A12" s="139"/>
      <c r="B12" s="277"/>
      <c r="C12" s="282"/>
      <c r="D12" s="222"/>
      <c r="E12" s="223"/>
      <c r="F12" s="224"/>
      <c r="G12" s="100"/>
      <c r="H12" s="130"/>
    </row>
    <row r="13" spans="1:8" ht="17.25">
      <c r="A13" s="139"/>
      <c r="B13" s="277"/>
      <c r="C13" s="282"/>
      <c r="D13" s="222"/>
      <c r="E13" s="223"/>
      <c r="F13" s="224"/>
      <c r="G13" s="100"/>
      <c r="H13" s="111"/>
    </row>
    <row r="14" spans="1:8" ht="18" thickBot="1">
      <c r="A14" s="139"/>
      <c r="B14" s="277"/>
      <c r="C14" s="287"/>
      <c r="D14" s="28"/>
      <c r="E14" s="29"/>
      <c r="F14" s="229" t="s">
        <v>66</v>
      </c>
      <c r="G14" s="230"/>
      <c r="H14" s="111">
        <f>SUM(H10:H13)</f>
        <v>0</v>
      </c>
    </row>
    <row r="15" spans="1:8" ht="18" thickBot="1">
      <c r="A15" s="140"/>
      <c r="B15" s="285"/>
      <c r="C15" s="126"/>
      <c r="D15" s="97"/>
      <c r="E15" s="97"/>
      <c r="F15" s="98"/>
      <c r="G15" s="32" t="s">
        <v>67</v>
      </c>
      <c r="H15" s="114">
        <f>H9+H14</f>
        <v>0</v>
      </c>
    </row>
    <row r="16" spans="1:8" ht="13.5">
      <c r="A16" s="211" t="s">
        <v>97</v>
      </c>
      <c r="B16" s="277" t="s">
        <v>12</v>
      </c>
      <c r="C16" s="243" t="s">
        <v>25</v>
      </c>
      <c r="D16" s="279"/>
      <c r="E16" s="279"/>
      <c r="F16" s="280"/>
      <c r="G16" s="41" t="s">
        <v>29</v>
      </c>
      <c r="H16" s="42" t="s">
        <v>30</v>
      </c>
    </row>
    <row r="17" spans="1:8" ht="17.25">
      <c r="A17" s="211"/>
      <c r="B17" s="277"/>
      <c r="C17" s="281" t="s">
        <v>45</v>
      </c>
      <c r="D17" s="219"/>
      <c r="E17" s="220"/>
      <c r="F17" s="221"/>
      <c r="G17" s="99"/>
      <c r="H17" s="110"/>
    </row>
    <row r="18" spans="1:8" ht="17.25">
      <c r="A18" s="211"/>
      <c r="B18" s="277"/>
      <c r="C18" s="282"/>
      <c r="D18" s="222"/>
      <c r="E18" s="223"/>
      <c r="F18" s="224"/>
      <c r="G18" s="100"/>
      <c r="H18" s="111"/>
    </row>
    <row r="19" spans="1:8" ht="17.25">
      <c r="A19" s="211"/>
      <c r="B19" s="277"/>
      <c r="C19" s="282"/>
      <c r="D19" s="222"/>
      <c r="E19" s="223"/>
      <c r="F19" s="224"/>
      <c r="G19" s="100"/>
      <c r="H19" s="111"/>
    </row>
    <row r="20" spans="1:8" ht="17.25">
      <c r="A20" s="211"/>
      <c r="B20" s="277"/>
      <c r="C20" s="282"/>
      <c r="D20" s="222"/>
      <c r="E20" s="223"/>
      <c r="F20" s="224"/>
      <c r="G20" s="100"/>
      <c r="H20" s="111"/>
    </row>
    <row r="21" spans="1:8" ht="17.25">
      <c r="A21" s="211"/>
      <c r="B21" s="277"/>
      <c r="C21" s="282"/>
      <c r="D21" s="222"/>
      <c r="E21" s="223"/>
      <c r="F21" s="224"/>
      <c r="G21" s="100"/>
      <c r="H21" s="111"/>
    </row>
    <row r="22" spans="1:8" ht="17.25">
      <c r="A22" s="211"/>
      <c r="B22" s="277"/>
      <c r="C22" s="283"/>
      <c r="D22" s="26"/>
      <c r="E22" s="27"/>
      <c r="F22" s="225" t="s">
        <v>92</v>
      </c>
      <c r="G22" s="226"/>
      <c r="H22" s="112">
        <f>SUM(H17:H21)</f>
        <v>0</v>
      </c>
    </row>
    <row r="23" spans="1:8" ht="17.25">
      <c r="A23" s="211"/>
      <c r="B23" s="277"/>
      <c r="C23" s="286" t="s">
        <v>48</v>
      </c>
      <c r="D23" s="222"/>
      <c r="E23" s="223"/>
      <c r="F23" s="224"/>
      <c r="G23" s="100"/>
      <c r="H23" s="113"/>
    </row>
    <row r="24" spans="1:8" ht="17.25">
      <c r="A24" s="211"/>
      <c r="B24" s="277"/>
      <c r="C24" s="282"/>
      <c r="D24" s="222"/>
      <c r="E24" s="223"/>
      <c r="F24" s="224"/>
      <c r="G24" s="100"/>
      <c r="H24" s="130"/>
    </row>
    <row r="25" spans="1:8" ht="17.25">
      <c r="A25" s="211"/>
      <c r="B25" s="277"/>
      <c r="C25" s="282"/>
      <c r="D25" s="222"/>
      <c r="E25" s="223"/>
      <c r="F25" s="224"/>
      <c r="G25" s="100"/>
      <c r="H25" s="130"/>
    </row>
    <row r="26" spans="1:8" ht="17.25">
      <c r="A26" s="211"/>
      <c r="B26" s="277"/>
      <c r="C26" s="282"/>
      <c r="D26" s="222"/>
      <c r="E26" s="223"/>
      <c r="F26" s="224"/>
      <c r="G26" s="100"/>
      <c r="H26" s="130"/>
    </row>
    <row r="27" spans="1:8" ht="17.25">
      <c r="A27" s="211"/>
      <c r="B27" s="277"/>
      <c r="C27" s="282"/>
      <c r="D27" s="222"/>
      <c r="E27" s="223"/>
      <c r="F27" s="224"/>
      <c r="G27" s="100"/>
      <c r="H27" s="111"/>
    </row>
    <row r="28" spans="1:8" ht="18" thickBot="1">
      <c r="A28" s="211"/>
      <c r="B28" s="277"/>
      <c r="C28" s="287"/>
      <c r="D28" s="28"/>
      <c r="E28" s="29"/>
      <c r="F28" s="229" t="s">
        <v>115</v>
      </c>
      <c r="G28" s="230"/>
      <c r="H28" s="111">
        <f>SUM(H23:H27)</f>
        <v>0</v>
      </c>
    </row>
    <row r="29" spans="1:8" ht="18" thickBot="1">
      <c r="A29" s="211"/>
      <c r="B29" s="278"/>
      <c r="C29" s="127"/>
      <c r="D29" s="30"/>
      <c r="E29" s="30"/>
      <c r="F29" s="31"/>
      <c r="G29" s="32" t="s">
        <v>117</v>
      </c>
      <c r="H29" s="114">
        <f>H22+H28</f>
        <v>0</v>
      </c>
    </row>
    <row r="30" spans="1:8" ht="13.5">
      <c r="A30" s="211"/>
      <c r="B30" s="288" t="s">
        <v>11</v>
      </c>
      <c r="C30" s="290" t="s">
        <v>4</v>
      </c>
      <c r="D30" s="291"/>
      <c r="E30" s="236" t="s">
        <v>26</v>
      </c>
      <c r="F30" s="237"/>
      <c r="G30" s="33" t="s">
        <v>28</v>
      </c>
      <c r="H30" s="34" t="s">
        <v>30</v>
      </c>
    </row>
    <row r="31" spans="1:8" ht="17.25">
      <c r="A31" s="211"/>
      <c r="B31" s="289"/>
      <c r="C31" s="281" t="s">
        <v>45</v>
      </c>
      <c r="D31" s="89"/>
      <c r="E31" s="222"/>
      <c r="F31" s="224"/>
      <c r="G31" s="35"/>
      <c r="H31" s="110"/>
    </row>
    <row r="32" spans="1:8" ht="17.25">
      <c r="A32" s="211"/>
      <c r="B32" s="289"/>
      <c r="C32" s="282"/>
      <c r="D32" s="28"/>
      <c r="E32" s="222"/>
      <c r="F32" s="224"/>
      <c r="G32" s="37"/>
      <c r="H32" s="111"/>
    </row>
    <row r="33" spans="1:8" ht="17.25">
      <c r="A33" s="211"/>
      <c r="B33" s="289"/>
      <c r="C33" s="282"/>
      <c r="D33" s="28"/>
      <c r="E33" s="222"/>
      <c r="F33" s="224"/>
      <c r="G33" s="37"/>
      <c r="H33" s="111"/>
    </row>
    <row r="34" spans="1:8" ht="17.25">
      <c r="A34" s="211"/>
      <c r="B34" s="289"/>
      <c r="C34" s="282"/>
      <c r="D34" s="28"/>
      <c r="E34" s="222"/>
      <c r="F34" s="224"/>
      <c r="G34" s="37"/>
      <c r="H34" s="111"/>
    </row>
    <row r="35" spans="1:8" ht="17.25">
      <c r="A35" s="211"/>
      <c r="B35" s="289"/>
      <c r="C35" s="282"/>
      <c r="D35" s="36"/>
      <c r="E35" s="222"/>
      <c r="F35" s="224"/>
      <c r="G35" s="37"/>
      <c r="H35" s="115"/>
    </row>
    <row r="36" spans="1:8" ht="17.25">
      <c r="A36" s="211"/>
      <c r="B36" s="289"/>
      <c r="C36" s="282"/>
      <c r="D36" s="36"/>
      <c r="E36" s="222"/>
      <c r="F36" s="224"/>
      <c r="G36" s="37"/>
      <c r="H36" s="111"/>
    </row>
    <row r="37" spans="1:8" ht="17.25">
      <c r="A37" s="211"/>
      <c r="B37" s="289"/>
      <c r="C37" s="282"/>
      <c r="D37" s="38"/>
      <c r="E37" s="222"/>
      <c r="F37" s="224"/>
      <c r="G37" s="37"/>
      <c r="H37" s="111"/>
    </row>
    <row r="38" spans="1:8" ht="17.25">
      <c r="A38" s="211"/>
      <c r="B38" s="289"/>
      <c r="C38" s="283"/>
      <c r="D38" s="26"/>
      <c r="E38" s="26"/>
      <c r="F38" s="225" t="s">
        <v>118</v>
      </c>
      <c r="G38" s="226"/>
      <c r="H38" s="112">
        <f>SUM(H31:H37)</f>
        <v>0</v>
      </c>
    </row>
    <row r="39" spans="1:8" ht="17.25">
      <c r="A39" s="211"/>
      <c r="B39" s="289"/>
      <c r="C39" s="282" t="s">
        <v>48</v>
      </c>
      <c r="D39" s="36"/>
      <c r="E39" s="238"/>
      <c r="F39" s="239"/>
      <c r="G39" s="39"/>
      <c r="H39" s="111"/>
    </row>
    <row r="40" spans="1:8" ht="17.25">
      <c r="A40" s="211"/>
      <c r="B40" s="289"/>
      <c r="C40" s="282"/>
      <c r="D40" s="36"/>
      <c r="E40" s="128"/>
      <c r="F40" s="129"/>
      <c r="G40" s="39"/>
      <c r="H40" s="111"/>
    </row>
    <row r="41" spans="1:8" ht="17.25">
      <c r="A41" s="211"/>
      <c r="B41" s="289"/>
      <c r="C41" s="282"/>
      <c r="D41" s="36"/>
      <c r="E41" s="128"/>
      <c r="F41" s="129"/>
      <c r="G41" s="39"/>
      <c r="H41" s="111"/>
    </row>
    <row r="42" spans="1:8" ht="17.25">
      <c r="A42" s="211"/>
      <c r="B42" s="289"/>
      <c r="C42" s="282"/>
      <c r="D42" s="36"/>
      <c r="E42" s="128"/>
      <c r="F42" s="129"/>
      <c r="G42" s="39"/>
      <c r="H42" s="111"/>
    </row>
    <row r="43" spans="1:8" ht="17.25">
      <c r="A43" s="211"/>
      <c r="B43" s="289"/>
      <c r="C43" s="282"/>
      <c r="D43" s="36"/>
      <c r="E43" s="222"/>
      <c r="F43" s="224"/>
      <c r="G43" s="37"/>
      <c r="H43" s="111"/>
    </row>
    <row r="44" spans="1:8" ht="17.25">
      <c r="A44" s="211"/>
      <c r="B44" s="289"/>
      <c r="C44" s="282"/>
      <c r="D44" s="38"/>
      <c r="E44" s="222"/>
      <c r="F44" s="224"/>
      <c r="G44" s="37"/>
      <c r="H44" s="111"/>
    </row>
    <row r="45" spans="1:8" ht="18" thickBot="1">
      <c r="A45" s="211"/>
      <c r="B45" s="289"/>
      <c r="C45" s="287"/>
      <c r="D45" s="40"/>
      <c r="E45" s="28"/>
      <c r="F45" s="229" t="s">
        <v>119</v>
      </c>
      <c r="G45" s="240"/>
      <c r="H45" s="116">
        <f>SUM(H39:H44)</f>
        <v>0</v>
      </c>
    </row>
    <row r="46" spans="1:8" ht="18" thickBot="1">
      <c r="A46" s="211"/>
      <c r="B46" s="136"/>
      <c r="C46" s="127"/>
      <c r="D46" s="30"/>
      <c r="E46" s="30"/>
      <c r="F46" s="30"/>
      <c r="G46" s="32" t="s">
        <v>120</v>
      </c>
      <c r="H46" s="117">
        <f>H38+H45</f>
        <v>0</v>
      </c>
    </row>
    <row r="47" spans="1:8" ht="13.5">
      <c r="A47" s="211" t="s">
        <v>98</v>
      </c>
      <c r="B47" s="277" t="s">
        <v>12</v>
      </c>
      <c r="C47" s="243" t="s">
        <v>25</v>
      </c>
      <c r="D47" s="279"/>
      <c r="E47" s="279"/>
      <c r="F47" s="280"/>
      <c r="G47" s="41" t="s">
        <v>29</v>
      </c>
      <c r="H47" s="42" t="s">
        <v>30</v>
      </c>
    </row>
    <row r="48" spans="1:8" ht="17.25">
      <c r="A48" s="211"/>
      <c r="B48" s="277"/>
      <c r="C48" s="281" t="s">
        <v>45</v>
      </c>
      <c r="D48" s="219"/>
      <c r="E48" s="220"/>
      <c r="F48" s="221"/>
      <c r="G48" s="99"/>
      <c r="H48" s="110"/>
    </row>
    <row r="49" spans="1:8" ht="17.25">
      <c r="A49" s="211"/>
      <c r="B49" s="277"/>
      <c r="C49" s="282"/>
      <c r="D49" s="222"/>
      <c r="E49" s="223"/>
      <c r="F49" s="224"/>
      <c r="G49" s="100"/>
      <c r="H49" s="111"/>
    </row>
    <row r="50" spans="1:8" ht="17.25">
      <c r="A50" s="211"/>
      <c r="B50" s="277"/>
      <c r="C50" s="282"/>
      <c r="D50" s="222"/>
      <c r="E50" s="223"/>
      <c r="F50" s="224"/>
      <c r="G50" s="100"/>
      <c r="H50" s="111"/>
    </row>
    <row r="51" spans="1:8" ht="17.25">
      <c r="A51" s="211"/>
      <c r="B51" s="277"/>
      <c r="C51" s="282"/>
      <c r="D51" s="222"/>
      <c r="E51" s="223"/>
      <c r="F51" s="224"/>
      <c r="G51" s="100"/>
      <c r="H51" s="111"/>
    </row>
    <row r="52" spans="1:8" ht="17.25">
      <c r="A52" s="211"/>
      <c r="B52" s="277"/>
      <c r="C52" s="282"/>
      <c r="D52" s="222"/>
      <c r="E52" s="223"/>
      <c r="F52" s="224"/>
      <c r="G52" s="100"/>
      <c r="H52" s="111"/>
    </row>
    <row r="53" spans="1:8" ht="17.25">
      <c r="A53" s="211"/>
      <c r="B53" s="277"/>
      <c r="C53" s="283"/>
      <c r="D53" s="26"/>
      <c r="E53" s="27"/>
      <c r="F53" s="225" t="s">
        <v>93</v>
      </c>
      <c r="G53" s="226"/>
      <c r="H53" s="112">
        <f>SUM(H48:H52)</f>
        <v>0</v>
      </c>
    </row>
    <row r="54" spans="1:8" ht="17.25">
      <c r="A54" s="211"/>
      <c r="B54" s="277"/>
      <c r="C54" s="286" t="s">
        <v>48</v>
      </c>
      <c r="D54" s="222"/>
      <c r="E54" s="223"/>
      <c r="F54" s="224"/>
      <c r="G54" s="100"/>
      <c r="H54" s="113"/>
    </row>
    <row r="55" spans="1:8" ht="17.25">
      <c r="A55" s="211"/>
      <c r="B55" s="277"/>
      <c r="C55" s="282"/>
      <c r="D55" s="222"/>
      <c r="E55" s="223"/>
      <c r="F55" s="224"/>
      <c r="G55" s="100"/>
      <c r="H55" s="130"/>
    </row>
    <row r="56" spans="1:8" ht="17.25">
      <c r="A56" s="211"/>
      <c r="B56" s="277"/>
      <c r="C56" s="282"/>
      <c r="D56" s="222"/>
      <c r="E56" s="223"/>
      <c r="F56" s="224"/>
      <c r="G56" s="100"/>
      <c r="H56" s="130"/>
    </row>
    <row r="57" spans="1:8" ht="17.25">
      <c r="A57" s="211"/>
      <c r="B57" s="277"/>
      <c r="C57" s="282"/>
      <c r="D57" s="222"/>
      <c r="E57" s="223"/>
      <c r="F57" s="224"/>
      <c r="G57" s="100"/>
      <c r="H57" s="130"/>
    </row>
    <row r="58" spans="1:8" ht="17.25">
      <c r="A58" s="211"/>
      <c r="B58" s="277"/>
      <c r="C58" s="282"/>
      <c r="D58" s="222"/>
      <c r="E58" s="223"/>
      <c r="F58" s="224"/>
      <c r="G58" s="100"/>
      <c r="H58" s="111"/>
    </row>
    <row r="59" spans="1:8" ht="18" thickBot="1">
      <c r="A59" s="211"/>
      <c r="B59" s="277"/>
      <c r="C59" s="287"/>
      <c r="D59" s="28"/>
      <c r="E59" s="29"/>
      <c r="F59" s="229" t="s">
        <v>116</v>
      </c>
      <c r="G59" s="230"/>
      <c r="H59" s="111">
        <f>SUM(H54:H58)</f>
        <v>0</v>
      </c>
    </row>
    <row r="60" spans="1:8" ht="18" thickBot="1">
      <c r="A60" s="211"/>
      <c r="B60" s="278"/>
      <c r="C60" s="127"/>
      <c r="D60" s="30"/>
      <c r="E60" s="30"/>
      <c r="F60" s="31"/>
      <c r="G60" s="32" t="s">
        <v>121</v>
      </c>
      <c r="H60" s="114">
        <f>H53+H59</f>
        <v>0</v>
      </c>
    </row>
    <row r="61" spans="1:8" ht="13.5">
      <c r="A61" s="211"/>
      <c r="B61" s="288" t="s">
        <v>11</v>
      </c>
      <c r="C61" s="290" t="s">
        <v>4</v>
      </c>
      <c r="D61" s="291"/>
      <c r="E61" s="236" t="s">
        <v>26</v>
      </c>
      <c r="F61" s="237"/>
      <c r="G61" s="33" t="s">
        <v>28</v>
      </c>
      <c r="H61" s="34" t="s">
        <v>30</v>
      </c>
    </row>
    <row r="62" spans="1:8" ht="17.25">
      <c r="A62" s="211"/>
      <c r="B62" s="289"/>
      <c r="C62" s="281" t="s">
        <v>45</v>
      </c>
      <c r="D62" s="89"/>
      <c r="E62" s="222"/>
      <c r="F62" s="224"/>
      <c r="G62" s="35"/>
      <c r="H62" s="110"/>
    </row>
    <row r="63" spans="1:8" ht="17.25">
      <c r="A63" s="211"/>
      <c r="B63" s="289"/>
      <c r="C63" s="282"/>
      <c r="D63" s="36"/>
      <c r="E63" s="222"/>
      <c r="F63" s="224"/>
      <c r="G63" s="37"/>
      <c r="H63" s="115"/>
    </row>
    <row r="64" spans="1:8" ht="17.25">
      <c r="A64" s="211"/>
      <c r="B64" s="289"/>
      <c r="C64" s="282"/>
      <c r="D64" s="36"/>
      <c r="E64" s="222"/>
      <c r="F64" s="224"/>
      <c r="G64" s="37"/>
      <c r="H64" s="115"/>
    </row>
    <row r="65" spans="1:8" ht="17.25">
      <c r="A65" s="211"/>
      <c r="B65" s="289"/>
      <c r="C65" s="282"/>
      <c r="D65" s="36"/>
      <c r="E65" s="222"/>
      <c r="F65" s="224"/>
      <c r="G65" s="37"/>
      <c r="H65" s="115"/>
    </row>
    <row r="66" spans="1:8" ht="17.25">
      <c r="A66" s="211"/>
      <c r="B66" s="289"/>
      <c r="C66" s="282"/>
      <c r="D66" s="36"/>
      <c r="E66" s="222"/>
      <c r="F66" s="224"/>
      <c r="G66" s="37"/>
      <c r="H66" s="115"/>
    </row>
    <row r="67" spans="1:8" ht="17.25">
      <c r="A67" s="211"/>
      <c r="B67" s="289"/>
      <c r="C67" s="282"/>
      <c r="D67" s="36"/>
      <c r="E67" s="222"/>
      <c r="F67" s="224"/>
      <c r="G67" s="37"/>
      <c r="H67" s="111"/>
    </row>
    <row r="68" spans="1:8" ht="17.25">
      <c r="A68" s="211"/>
      <c r="B68" s="289"/>
      <c r="C68" s="282"/>
      <c r="D68" s="38"/>
      <c r="E68" s="222"/>
      <c r="F68" s="224"/>
      <c r="G68" s="37"/>
      <c r="H68" s="111"/>
    </row>
    <row r="69" spans="1:8" ht="17.25">
      <c r="A69" s="211"/>
      <c r="B69" s="289"/>
      <c r="C69" s="283"/>
      <c r="D69" s="26"/>
      <c r="E69" s="26"/>
      <c r="F69" s="225" t="s">
        <v>122</v>
      </c>
      <c r="G69" s="226"/>
      <c r="H69" s="112">
        <f>SUM(H62:H68)</f>
        <v>0</v>
      </c>
    </row>
    <row r="70" spans="1:8" ht="17.25">
      <c r="A70" s="211"/>
      <c r="B70" s="289"/>
      <c r="C70" s="282" t="s">
        <v>48</v>
      </c>
      <c r="D70" s="36"/>
      <c r="E70" s="238"/>
      <c r="F70" s="239"/>
      <c r="G70" s="39"/>
      <c r="H70" s="111"/>
    </row>
    <row r="71" spans="1:8" ht="17.25">
      <c r="A71" s="211"/>
      <c r="B71" s="289"/>
      <c r="C71" s="282"/>
      <c r="D71" s="36"/>
      <c r="E71" s="222"/>
      <c r="F71" s="224"/>
      <c r="G71" s="39"/>
      <c r="H71" s="111"/>
    </row>
    <row r="72" spans="1:8" ht="17.25">
      <c r="A72" s="211"/>
      <c r="B72" s="289"/>
      <c r="C72" s="282"/>
      <c r="D72" s="36"/>
      <c r="E72" s="222"/>
      <c r="F72" s="224"/>
      <c r="G72" s="39"/>
      <c r="H72" s="111"/>
    </row>
    <row r="73" spans="1:8" ht="17.25">
      <c r="A73" s="211"/>
      <c r="B73" s="289"/>
      <c r="C73" s="282"/>
      <c r="D73" s="36"/>
      <c r="E73" s="222"/>
      <c r="F73" s="224"/>
      <c r="G73" s="39"/>
      <c r="H73" s="111"/>
    </row>
    <row r="74" spans="1:8" ht="17.25">
      <c r="A74" s="211"/>
      <c r="B74" s="289"/>
      <c r="C74" s="282"/>
      <c r="D74" s="36"/>
      <c r="E74" s="222"/>
      <c r="F74" s="224"/>
      <c r="G74" s="37"/>
      <c r="H74" s="111"/>
    </row>
    <row r="75" spans="1:8" ht="17.25">
      <c r="A75" s="211"/>
      <c r="B75" s="289"/>
      <c r="C75" s="282"/>
      <c r="D75" s="38"/>
      <c r="E75" s="222"/>
      <c r="F75" s="224"/>
      <c r="G75" s="37"/>
      <c r="H75" s="111"/>
    </row>
    <row r="76" spans="1:8" ht="18" thickBot="1">
      <c r="A76" s="211"/>
      <c r="B76" s="289"/>
      <c r="C76" s="287"/>
      <c r="D76" s="40"/>
      <c r="E76" s="28"/>
      <c r="F76" s="229" t="s">
        <v>123</v>
      </c>
      <c r="G76" s="240"/>
      <c r="H76" s="116">
        <f>SUM(H70:H75)</f>
        <v>0</v>
      </c>
    </row>
    <row r="77" spans="1:8" ht="18" thickBot="1">
      <c r="A77" s="211"/>
      <c r="B77" s="136"/>
      <c r="C77" s="127"/>
      <c r="D77" s="30"/>
      <c r="E77" s="30"/>
      <c r="F77" s="30"/>
      <c r="G77" s="32" t="s">
        <v>124</v>
      </c>
      <c r="H77" s="117">
        <f>H69+H76</f>
        <v>0</v>
      </c>
    </row>
    <row r="78" spans="1:8" ht="18" thickBot="1">
      <c r="A78" s="137"/>
      <c r="B78" s="249"/>
      <c r="C78" s="249"/>
      <c r="D78" s="250"/>
      <c r="E78" s="251"/>
      <c r="F78" s="43"/>
      <c r="G78" s="44" t="s">
        <v>114</v>
      </c>
      <c r="H78" s="119">
        <f>H15+H29+H60+H77+H46</f>
        <v>0</v>
      </c>
    </row>
    <row r="79" spans="4:8" ht="13.5">
      <c r="D79" s="29"/>
      <c r="E79" s="29"/>
      <c r="F79" s="29"/>
      <c r="G79" s="29"/>
      <c r="H79" s="104"/>
    </row>
    <row r="80" spans="4:8" ht="13.5">
      <c r="D80" s="29"/>
      <c r="E80" s="29"/>
      <c r="F80" s="29"/>
      <c r="G80" s="29"/>
      <c r="H80" s="104"/>
    </row>
  </sheetData>
  <sheetProtection/>
  <mergeCells count="87">
    <mergeCell ref="F38:G38"/>
    <mergeCell ref="C39:C45"/>
    <mergeCell ref="F45:G45"/>
    <mergeCell ref="C30:D30"/>
    <mergeCell ref="E37:F37"/>
    <mergeCell ref="B61:B76"/>
    <mergeCell ref="C61:D61"/>
    <mergeCell ref="C70:C76"/>
    <mergeCell ref="C62:C69"/>
    <mergeCell ref="E34:F34"/>
    <mergeCell ref="B30:B45"/>
    <mergeCell ref="E44:F44"/>
    <mergeCell ref="C54:C59"/>
    <mergeCell ref="B2:H2"/>
    <mergeCell ref="E43:F43"/>
    <mergeCell ref="E39:F39"/>
    <mergeCell ref="D5:F5"/>
    <mergeCell ref="D13:F13"/>
    <mergeCell ref="F14:G14"/>
    <mergeCell ref="D10:F10"/>
    <mergeCell ref="D7:F7"/>
    <mergeCell ref="D11:F11"/>
    <mergeCell ref="C23:C28"/>
    <mergeCell ref="D23:F23"/>
    <mergeCell ref="D27:F27"/>
    <mergeCell ref="F28:G28"/>
    <mergeCell ref="F22:G22"/>
    <mergeCell ref="E30:F30"/>
    <mergeCell ref="C31:C38"/>
    <mergeCell ref="B4:B15"/>
    <mergeCell ref="C5:C9"/>
    <mergeCell ref="D8:F8"/>
    <mergeCell ref="F9:G9"/>
    <mergeCell ref="C10:C14"/>
    <mergeCell ref="C4:F4"/>
    <mergeCell ref="D25:F25"/>
    <mergeCell ref="D6:F6"/>
    <mergeCell ref="E68:F68"/>
    <mergeCell ref="F69:G69"/>
    <mergeCell ref="E70:F70"/>
    <mergeCell ref="E74:F74"/>
    <mergeCell ref="B78:E78"/>
    <mergeCell ref="B16:B29"/>
    <mergeCell ref="C16:F16"/>
    <mergeCell ref="C17:C22"/>
    <mergeCell ref="D17:F17"/>
    <mergeCell ref="D21:F21"/>
    <mergeCell ref="E75:F75"/>
    <mergeCell ref="F76:G76"/>
    <mergeCell ref="E72:F72"/>
    <mergeCell ref="E73:F73"/>
    <mergeCell ref="C48:C53"/>
    <mergeCell ref="D48:F48"/>
    <mergeCell ref="D52:F52"/>
    <mergeCell ref="F53:G53"/>
    <mergeCell ref="D56:F56"/>
    <mergeCell ref="D57:F57"/>
    <mergeCell ref="D49:F49"/>
    <mergeCell ref="D50:F50"/>
    <mergeCell ref="D51:F51"/>
    <mergeCell ref="B47:B60"/>
    <mergeCell ref="C47:F47"/>
    <mergeCell ref="E31:F31"/>
    <mergeCell ref="E35:F35"/>
    <mergeCell ref="E32:F32"/>
    <mergeCell ref="E33:F33"/>
    <mergeCell ref="E36:F36"/>
    <mergeCell ref="E65:F65"/>
    <mergeCell ref="E66:F66"/>
    <mergeCell ref="E71:F71"/>
    <mergeCell ref="E64:F64"/>
    <mergeCell ref="D12:F12"/>
    <mergeCell ref="D18:F18"/>
    <mergeCell ref="D26:F26"/>
    <mergeCell ref="D19:F19"/>
    <mergeCell ref="D20:F20"/>
    <mergeCell ref="D24:F24"/>
    <mergeCell ref="A16:A46"/>
    <mergeCell ref="A47:A77"/>
    <mergeCell ref="D58:F58"/>
    <mergeCell ref="F59:G59"/>
    <mergeCell ref="E61:F61"/>
    <mergeCell ref="E63:F63"/>
    <mergeCell ref="E67:F67"/>
    <mergeCell ref="E62:F62"/>
    <mergeCell ref="D55:F55"/>
    <mergeCell ref="D54:F54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E27"/>
  <sheetViews>
    <sheetView showZeros="0" zoomScale="85" zoomScaleNormal="85" zoomScalePageLayoutView="0" workbookViewId="0" topLeftCell="A1">
      <selection activeCell="A5" sqref="A5:D14"/>
    </sheetView>
  </sheetViews>
  <sheetFormatPr defaultColWidth="9.00390625" defaultRowHeight="13.5"/>
  <cols>
    <col min="1" max="1" width="31.00390625" style="1" bestFit="1" customWidth="1"/>
    <col min="2" max="2" width="34.50390625" style="1" customWidth="1"/>
    <col min="3" max="3" width="20.75390625" style="1" bestFit="1" customWidth="1"/>
    <col min="4" max="4" width="18.75390625" style="1" customWidth="1"/>
    <col min="5" max="16384" width="9.00390625" style="1" customWidth="1"/>
  </cols>
  <sheetData>
    <row r="1" s="3" customFormat="1" ht="24.75" customHeight="1">
      <c r="D1" s="107" t="s">
        <v>80</v>
      </c>
    </row>
    <row r="2" spans="1:4" s="3" customFormat="1" ht="24.75" customHeight="1">
      <c r="A2" s="295" t="s">
        <v>85</v>
      </c>
      <c r="B2" s="295"/>
      <c r="C2" s="295"/>
      <c r="D2" s="295"/>
    </row>
    <row r="3" spans="3:5" s="3" customFormat="1" ht="14.25" thickBot="1">
      <c r="C3" s="12"/>
      <c r="D3" s="52"/>
      <c r="E3" s="11"/>
    </row>
    <row r="4" spans="1:4" ht="27" customHeight="1">
      <c r="A4" s="53" t="s">
        <v>18</v>
      </c>
      <c r="B4" s="54"/>
      <c r="C4" s="55" t="s">
        <v>37</v>
      </c>
      <c r="D4" s="122"/>
    </row>
    <row r="5" spans="1:4" ht="32.25" customHeight="1">
      <c r="A5" s="296"/>
      <c r="B5" s="297"/>
      <c r="C5" s="297"/>
      <c r="D5" s="298"/>
    </row>
    <row r="6" spans="1:4" ht="32.25" customHeight="1">
      <c r="A6" s="296"/>
      <c r="B6" s="297"/>
      <c r="C6" s="297"/>
      <c r="D6" s="298"/>
    </row>
    <row r="7" spans="1:4" ht="32.25" customHeight="1">
      <c r="A7" s="296"/>
      <c r="B7" s="297"/>
      <c r="C7" s="297"/>
      <c r="D7" s="298"/>
    </row>
    <row r="8" spans="1:4" ht="32.25" customHeight="1">
      <c r="A8" s="296"/>
      <c r="B8" s="297"/>
      <c r="C8" s="297"/>
      <c r="D8" s="298"/>
    </row>
    <row r="9" spans="1:4" ht="32.25" customHeight="1">
      <c r="A9" s="296"/>
      <c r="B9" s="297"/>
      <c r="C9" s="297"/>
      <c r="D9" s="298"/>
    </row>
    <row r="10" spans="1:4" ht="32.25" customHeight="1">
      <c r="A10" s="296"/>
      <c r="B10" s="297"/>
      <c r="C10" s="297"/>
      <c r="D10" s="298"/>
    </row>
    <row r="11" spans="1:4" ht="32.25" customHeight="1">
      <c r="A11" s="296"/>
      <c r="B11" s="297"/>
      <c r="C11" s="297"/>
      <c r="D11" s="298"/>
    </row>
    <row r="12" spans="1:4" ht="32.25" customHeight="1">
      <c r="A12" s="296"/>
      <c r="B12" s="297"/>
      <c r="C12" s="297"/>
      <c r="D12" s="298"/>
    </row>
    <row r="13" spans="1:4" ht="32.25" customHeight="1">
      <c r="A13" s="296"/>
      <c r="B13" s="297"/>
      <c r="C13" s="297"/>
      <c r="D13" s="298"/>
    </row>
    <row r="14" spans="1:4" ht="32.25" customHeight="1">
      <c r="A14" s="299"/>
      <c r="B14" s="300"/>
      <c r="C14" s="300"/>
      <c r="D14" s="301"/>
    </row>
    <row r="15" spans="1:4" ht="27" customHeight="1">
      <c r="A15" s="9" t="s">
        <v>22</v>
      </c>
      <c r="B15" s="19"/>
      <c r="C15" s="20" t="s">
        <v>38</v>
      </c>
      <c r="D15" s="123"/>
    </row>
    <row r="16" spans="1:4" ht="34.5" customHeight="1">
      <c r="A16" s="296"/>
      <c r="B16" s="297"/>
      <c r="C16" s="297"/>
      <c r="D16" s="298"/>
    </row>
    <row r="17" spans="1:4" ht="34.5" customHeight="1">
      <c r="A17" s="296"/>
      <c r="B17" s="297"/>
      <c r="C17" s="297"/>
      <c r="D17" s="298"/>
    </row>
    <row r="18" spans="1:4" ht="34.5" customHeight="1">
      <c r="A18" s="296"/>
      <c r="B18" s="297"/>
      <c r="C18" s="297"/>
      <c r="D18" s="298"/>
    </row>
    <row r="19" spans="1:4" ht="34.5" customHeight="1">
      <c r="A19" s="296"/>
      <c r="B19" s="297"/>
      <c r="C19" s="297"/>
      <c r="D19" s="298"/>
    </row>
    <row r="20" spans="1:4" ht="34.5" customHeight="1">
      <c r="A20" s="296"/>
      <c r="B20" s="297"/>
      <c r="C20" s="297"/>
      <c r="D20" s="298"/>
    </row>
    <row r="21" spans="1:4" ht="34.5" customHeight="1">
      <c r="A21" s="296"/>
      <c r="B21" s="297"/>
      <c r="C21" s="297"/>
      <c r="D21" s="298"/>
    </row>
    <row r="22" spans="1:4" ht="34.5" customHeight="1">
      <c r="A22" s="296"/>
      <c r="B22" s="297"/>
      <c r="C22" s="297"/>
      <c r="D22" s="298"/>
    </row>
    <row r="23" spans="1:4" ht="34.5" customHeight="1">
      <c r="A23" s="296"/>
      <c r="B23" s="297"/>
      <c r="C23" s="297"/>
      <c r="D23" s="298"/>
    </row>
    <row r="24" spans="1:4" ht="34.5" customHeight="1">
      <c r="A24" s="296"/>
      <c r="B24" s="297"/>
      <c r="C24" s="297"/>
      <c r="D24" s="298"/>
    </row>
    <row r="25" spans="1:4" ht="34.5" customHeight="1">
      <c r="A25" s="299"/>
      <c r="B25" s="300"/>
      <c r="C25" s="300"/>
      <c r="D25" s="301"/>
    </row>
    <row r="26" spans="1:4" ht="45" customHeight="1">
      <c r="A26" s="6" t="s">
        <v>19</v>
      </c>
      <c r="B26" s="302"/>
      <c r="C26" s="303"/>
      <c r="D26" s="304"/>
    </row>
    <row r="27" spans="1:4" ht="45" customHeight="1" thickBot="1">
      <c r="A27" s="7" t="s">
        <v>20</v>
      </c>
      <c r="B27" s="292"/>
      <c r="C27" s="293"/>
      <c r="D27" s="294"/>
    </row>
  </sheetData>
  <sheetProtection/>
  <mergeCells count="5">
    <mergeCell ref="B27:D27"/>
    <mergeCell ref="A2:D2"/>
    <mergeCell ref="A5:D14"/>
    <mergeCell ref="A16:D25"/>
    <mergeCell ref="B26:D26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8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K21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8:10" ht="13.5">
      <c r="H1" s="162" t="s">
        <v>140</v>
      </c>
      <c r="I1" s="162"/>
      <c r="J1" s="162"/>
    </row>
    <row r="3" spans="1:10" ht="18.75">
      <c r="A3" s="163" t="s">
        <v>196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 s="58" customFormat="1" ht="14.25" thickBo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14.25" thickBot="1">
      <c r="A5" s="155" t="s">
        <v>83</v>
      </c>
      <c r="B5" s="262"/>
      <c r="C5" s="263"/>
      <c r="F5" s="164" t="s">
        <v>54</v>
      </c>
      <c r="G5" s="164"/>
      <c r="H5" s="56"/>
      <c r="I5" s="165"/>
      <c r="J5" s="165"/>
    </row>
    <row r="6" spans="1:10" ht="37.5" customHeight="1">
      <c r="A6" s="60" t="s">
        <v>1</v>
      </c>
      <c r="B6" s="166"/>
      <c r="C6" s="167"/>
      <c r="D6" s="167"/>
      <c r="E6" s="168"/>
      <c r="F6" s="61" t="s">
        <v>23</v>
      </c>
      <c r="G6" s="169"/>
      <c r="H6" s="169"/>
      <c r="I6" s="169"/>
      <c r="J6" s="170"/>
    </row>
    <row r="7" spans="1:10" ht="37.5" customHeight="1" thickBot="1">
      <c r="A7" s="101" t="s">
        <v>8</v>
      </c>
      <c r="B7" s="259"/>
      <c r="C7" s="260"/>
      <c r="D7" s="260"/>
      <c r="E7" s="260"/>
      <c r="F7" s="260"/>
      <c r="G7" s="260"/>
      <c r="H7" s="260"/>
      <c r="I7" s="260"/>
      <c r="J7" s="261"/>
    </row>
    <row r="8" spans="1:10" ht="37.5" customHeight="1" thickTop="1">
      <c r="A8" s="62" t="s">
        <v>5</v>
      </c>
      <c r="B8" s="176"/>
      <c r="C8" s="177"/>
      <c r="D8" s="177"/>
      <c r="E8" s="177"/>
      <c r="F8" s="177"/>
      <c r="G8" s="177"/>
      <c r="H8" s="177"/>
      <c r="I8" s="177"/>
      <c r="J8" s="178"/>
    </row>
    <row r="9" spans="1:10" ht="37.5" customHeight="1">
      <c r="A9" s="63" t="s">
        <v>0</v>
      </c>
      <c r="B9" s="179"/>
      <c r="C9" s="180"/>
      <c r="D9" s="180"/>
      <c r="E9" s="181"/>
      <c r="F9" s="64" t="s">
        <v>35</v>
      </c>
      <c r="G9" s="182" t="s">
        <v>195</v>
      </c>
      <c r="H9" s="183"/>
      <c r="I9" s="183"/>
      <c r="J9" s="184"/>
    </row>
    <row r="10" spans="1:10" ht="37.5" customHeight="1">
      <c r="A10" s="63" t="s">
        <v>55</v>
      </c>
      <c r="B10" s="182"/>
      <c r="C10" s="183"/>
      <c r="D10" s="183"/>
      <c r="E10" s="185"/>
      <c r="F10" s="65" t="s">
        <v>2</v>
      </c>
      <c r="G10" s="186" t="s">
        <v>141</v>
      </c>
      <c r="H10" s="187"/>
      <c r="I10" s="187"/>
      <c r="J10" s="188"/>
    </row>
    <row r="11" spans="1:10" ht="37.5" customHeight="1" thickBot="1">
      <c r="A11" s="66" t="s">
        <v>27</v>
      </c>
      <c r="B11" s="269"/>
      <c r="C11" s="270"/>
      <c r="D11" s="270"/>
      <c r="E11" s="271"/>
      <c r="F11" s="67" t="s">
        <v>56</v>
      </c>
      <c r="G11" s="272"/>
      <c r="H11" s="272"/>
      <c r="I11" s="272"/>
      <c r="J11" s="273"/>
    </row>
    <row r="12" spans="1:10" ht="37.5" customHeight="1" thickBot="1" thickTop="1">
      <c r="A12" s="91" t="s">
        <v>58</v>
      </c>
      <c r="B12" s="179" t="s">
        <v>59</v>
      </c>
      <c r="C12" s="180"/>
      <c r="D12" s="180"/>
      <c r="E12" s="181"/>
      <c r="F12" s="64" t="s">
        <v>60</v>
      </c>
      <c r="G12" s="264"/>
      <c r="H12" s="265"/>
      <c r="I12" s="265"/>
      <c r="J12" s="266"/>
    </row>
    <row r="13" spans="1:10" ht="37.5" customHeight="1" thickTop="1">
      <c r="A13" s="62" t="s">
        <v>47</v>
      </c>
      <c r="B13" s="203" t="s">
        <v>52</v>
      </c>
      <c r="C13" s="204"/>
      <c r="D13" s="205"/>
      <c r="E13" s="203" t="s">
        <v>53</v>
      </c>
      <c r="F13" s="204"/>
      <c r="G13" s="205"/>
      <c r="H13" s="203" t="s">
        <v>49</v>
      </c>
      <c r="I13" s="204"/>
      <c r="J13" s="206"/>
    </row>
    <row r="14" spans="1:10" ht="37.5" customHeight="1">
      <c r="A14" s="63" t="s">
        <v>142</v>
      </c>
      <c r="B14" s="78" t="s">
        <v>143</v>
      </c>
      <c r="C14" s="79">
        <f>'4-2'!G9</f>
        <v>0</v>
      </c>
      <c r="D14" s="80" t="s">
        <v>3</v>
      </c>
      <c r="E14" s="81" t="s">
        <v>144</v>
      </c>
      <c r="F14" s="79">
        <f>'4-2'!G14</f>
        <v>0</v>
      </c>
      <c r="G14" s="80" t="s">
        <v>3</v>
      </c>
      <c r="H14" s="81" t="s">
        <v>145</v>
      </c>
      <c r="I14" s="79">
        <f>C14+F14</f>
        <v>0</v>
      </c>
      <c r="J14" s="77" t="s">
        <v>3</v>
      </c>
    </row>
    <row r="15" spans="1:10" ht="37.5" customHeight="1">
      <c r="A15" s="63" t="s">
        <v>31</v>
      </c>
      <c r="B15" s="78" t="s">
        <v>146</v>
      </c>
      <c r="C15" s="79">
        <f>'4-2'!G21</f>
        <v>0</v>
      </c>
      <c r="D15" s="80" t="s">
        <v>3</v>
      </c>
      <c r="E15" s="143" t="s">
        <v>147</v>
      </c>
      <c r="F15" s="141">
        <f>'4-2'!G26</f>
        <v>0</v>
      </c>
      <c r="G15" s="142" t="s">
        <v>3</v>
      </c>
      <c r="H15" s="143" t="s">
        <v>148</v>
      </c>
      <c r="I15" s="141">
        <f>C15+F15</f>
        <v>0</v>
      </c>
      <c r="J15" s="134" t="s">
        <v>3</v>
      </c>
    </row>
    <row r="16" spans="1:10" ht="37.5" customHeight="1">
      <c r="A16" s="74" t="s">
        <v>11</v>
      </c>
      <c r="B16" s="75" t="s">
        <v>149</v>
      </c>
      <c r="C16" s="72">
        <f>'4-2'!G38</f>
        <v>0</v>
      </c>
      <c r="D16" s="73" t="s">
        <v>3</v>
      </c>
      <c r="E16" s="76" t="s">
        <v>150</v>
      </c>
      <c r="F16" s="72">
        <f>'4-2'!G45</f>
        <v>0</v>
      </c>
      <c r="G16" s="73" t="s">
        <v>3</v>
      </c>
      <c r="H16" s="76" t="s">
        <v>151</v>
      </c>
      <c r="I16" s="72">
        <f>C16+F16</f>
        <v>0</v>
      </c>
      <c r="J16" s="77" t="s">
        <v>3</v>
      </c>
    </row>
    <row r="17" spans="1:11" ht="37.5" customHeight="1">
      <c r="A17" s="68" t="s">
        <v>10</v>
      </c>
      <c r="B17" s="69" t="s">
        <v>152</v>
      </c>
      <c r="C17" s="70">
        <f>C15+C14+C16</f>
        <v>0</v>
      </c>
      <c r="D17" s="71" t="s">
        <v>3</v>
      </c>
      <c r="E17" s="81" t="s">
        <v>153</v>
      </c>
      <c r="F17" s="79">
        <f>I17-C17</f>
        <v>0</v>
      </c>
      <c r="G17" s="80" t="s">
        <v>3</v>
      </c>
      <c r="H17" s="81" t="s">
        <v>154</v>
      </c>
      <c r="I17" s="79">
        <f>'4-2'!G47</f>
        <v>0</v>
      </c>
      <c r="J17" s="77" t="s">
        <v>3</v>
      </c>
      <c r="K17" s="59"/>
    </row>
    <row r="18" spans="1:10" ht="37.5" customHeight="1" thickBot="1">
      <c r="A18" s="66" t="s">
        <v>50</v>
      </c>
      <c r="B18" s="108" t="s">
        <v>155</v>
      </c>
      <c r="C18" s="84">
        <f>ROUNDDOWN(C17/3,-3)</f>
        <v>0</v>
      </c>
      <c r="D18" s="109" t="s">
        <v>3</v>
      </c>
      <c r="E18" s="82"/>
      <c r="F18" s="207" t="s">
        <v>51</v>
      </c>
      <c r="G18" s="208"/>
      <c r="H18" s="83" t="s">
        <v>156</v>
      </c>
      <c r="I18" s="84">
        <f>I17-C18</f>
        <v>0</v>
      </c>
      <c r="J18" s="85" t="s">
        <v>3</v>
      </c>
    </row>
    <row r="19" spans="1:10" ht="98.25" customHeight="1" thickTop="1">
      <c r="A19" s="86" t="s">
        <v>13</v>
      </c>
      <c r="B19" s="189"/>
      <c r="C19" s="190"/>
      <c r="D19" s="190"/>
      <c r="E19" s="190"/>
      <c r="F19" s="190"/>
      <c r="G19" s="190"/>
      <c r="H19" s="190"/>
      <c r="I19" s="190"/>
      <c r="J19" s="191"/>
    </row>
    <row r="20" spans="1:10" ht="54">
      <c r="A20" s="144" t="s">
        <v>157</v>
      </c>
      <c r="B20" s="305"/>
      <c r="C20" s="306"/>
      <c r="D20" s="306"/>
      <c r="E20" s="306"/>
      <c r="F20" s="306"/>
      <c r="G20" s="306"/>
      <c r="H20" s="306"/>
      <c r="I20" s="306"/>
      <c r="J20" s="307"/>
    </row>
    <row r="21" spans="1:10" ht="98.25" customHeight="1" thickBot="1">
      <c r="A21" s="87" t="s">
        <v>6</v>
      </c>
      <c r="B21" s="308"/>
      <c r="C21" s="257"/>
      <c r="D21" s="257"/>
      <c r="E21" s="257"/>
      <c r="F21" s="257"/>
      <c r="G21" s="257"/>
      <c r="H21" s="257"/>
      <c r="I21" s="257"/>
      <c r="J21" s="258"/>
    </row>
  </sheetData>
  <sheetProtection/>
  <mergeCells count="24">
    <mergeCell ref="F18:G18"/>
    <mergeCell ref="B19:J19"/>
    <mergeCell ref="B20:J20"/>
    <mergeCell ref="B21:J21"/>
    <mergeCell ref="B5:C5"/>
    <mergeCell ref="B11:E11"/>
    <mergeCell ref="G11:J11"/>
    <mergeCell ref="B12:E12"/>
    <mergeCell ref="G12:J12"/>
    <mergeCell ref="B13:D13"/>
    <mergeCell ref="E13:G13"/>
    <mergeCell ref="H13:J13"/>
    <mergeCell ref="B7:J7"/>
    <mergeCell ref="B8:J8"/>
    <mergeCell ref="B9:E9"/>
    <mergeCell ref="G9:J9"/>
    <mergeCell ref="B10:E10"/>
    <mergeCell ref="G10:J10"/>
    <mergeCell ref="H1:J1"/>
    <mergeCell ref="A3:J3"/>
    <mergeCell ref="F5:G5"/>
    <mergeCell ref="I5:J5"/>
    <mergeCell ref="B6:E6"/>
    <mergeCell ref="G6:J6"/>
  </mergeCells>
  <dataValidations count="3">
    <dataValidation type="list" allowBlank="1" showInputMessage="1" showErrorMessage="1" sqref="G9:J9">
      <formula1>"（↓選択してください）,申請済,未申請"</formula1>
    </dataValidation>
    <dataValidation allowBlank="1" showInputMessage="1" showErrorMessage="1" prompt="◆工事契約予定日を「20○○年○月○日」と記入すること。" sqref="B11:E11"/>
    <dataValidation allowBlank="1" showInputMessage="1" showErrorMessage="1" prompt="◆工事完成予定日を「20○○年○月○日」と記入すること。" sqref="G11:J11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J49"/>
  <sheetViews>
    <sheetView view="pageBreakPreview" zoomScale="85" zoomScaleNormal="75" zoomScaleSheetLayoutView="85" zoomScalePageLayoutView="0" workbookViewId="0" topLeftCell="A1">
      <selection activeCell="I13" sqref="I13:J13"/>
    </sheetView>
  </sheetViews>
  <sheetFormatPr defaultColWidth="9.00390625" defaultRowHeight="13.5"/>
  <cols>
    <col min="1" max="2" width="4.50390625" style="23" customWidth="1"/>
    <col min="3" max="5" width="26.875" style="23" customWidth="1"/>
    <col min="6" max="6" width="24.375" style="23" bestFit="1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309" t="s">
        <v>158</v>
      </c>
      <c r="G1" s="309"/>
      <c r="H1" s="24"/>
      <c r="I1" s="24"/>
      <c r="J1" s="24"/>
    </row>
    <row r="2" spans="1:10" ht="18.75">
      <c r="A2" s="209" t="s">
        <v>159</v>
      </c>
      <c r="B2" s="209"/>
      <c r="C2" s="209"/>
      <c r="D2" s="209"/>
      <c r="E2" s="209"/>
      <c r="F2" s="209"/>
      <c r="G2" s="209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10" t="s">
        <v>142</v>
      </c>
      <c r="B4" s="213" t="s">
        <v>25</v>
      </c>
      <c r="C4" s="214"/>
      <c r="D4" s="214"/>
      <c r="E4" s="215"/>
      <c r="F4" s="51" t="s">
        <v>29</v>
      </c>
      <c r="G4" s="103" t="s">
        <v>160</v>
      </c>
    </row>
    <row r="5" spans="1:7" ht="25.5" customHeight="1">
      <c r="A5" s="211"/>
      <c r="B5" s="216" t="s">
        <v>45</v>
      </c>
      <c r="C5" s="219"/>
      <c r="D5" s="220"/>
      <c r="E5" s="221"/>
      <c r="F5" s="99"/>
      <c r="G5" s="110"/>
    </row>
    <row r="6" spans="1:7" ht="25.5" customHeight="1">
      <c r="A6" s="211"/>
      <c r="B6" s="217"/>
      <c r="C6" s="222"/>
      <c r="D6" s="223"/>
      <c r="E6" s="224"/>
      <c r="F6" s="100"/>
      <c r="G6" s="111"/>
    </row>
    <row r="7" spans="1:7" ht="25.5" customHeight="1">
      <c r="A7" s="211"/>
      <c r="B7" s="217"/>
      <c r="C7" s="222"/>
      <c r="D7" s="223"/>
      <c r="E7" s="224"/>
      <c r="F7" s="100"/>
      <c r="G7" s="111"/>
    </row>
    <row r="8" spans="1:7" ht="25.5" customHeight="1">
      <c r="A8" s="211"/>
      <c r="B8" s="217"/>
      <c r="C8" s="222"/>
      <c r="D8" s="223"/>
      <c r="E8" s="224"/>
      <c r="F8" s="100"/>
      <c r="G8" s="111"/>
    </row>
    <row r="9" spans="1:7" ht="25.5" customHeight="1">
      <c r="A9" s="211"/>
      <c r="B9" s="218"/>
      <c r="C9" s="26"/>
      <c r="D9" s="27"/>
      <c r="E9" s="225" t="s">
        <v>161</v>
      </c>
      <c r="F9" s="226"/>
      <c r="G9" s="112">
        <f>SUM(G5:G8)</f>
        <v>0</v>
      </c>
    </row>
    <row r="10" spans="1:7" ht="25.5" customHeight="1">
      <c r="A10" s="211"/>
      <c r="B10" s="227" t="s">
        <v>48</v>
      </c>
      <c r="C10" s="222"/>
      <c r="D10" s="223"/>
      <c r="E10" s="224"/>
      <c r="F10" s="100"/>
      <c r="G10" s="113"/>
    </row>
    <row r="11" spans="1:7" ht="25.5" customHeight="1">
      <c r="A11" s="211"/>
      <c r="B11" s="217"/>
      <c r="C11" s="222"/>
      <c r="D11" s="223"/>
      <c r="E11" s="224"/>
      <c r="F11" s="100"/>
      <c r="G11" s="111"/>
    </row>
    <row r="12" spans="1:7" ht="25.5" customHeight="1">
      <c r="A12" s="211"/>
      <c r="B12" s="217"/>
      <c r="C12" s="222"/>
      <c r="D12" s="223"/>
      <c r="E12" s="224"/>
      <c r="F12" s="100"/>
      <c r="G12" s="111"/>
    </row>
    <row r="13" spans="1:7" ht="25.5" customHeight="1">
      <c r="A13" s="211"/>
      <c r="B13" s="217"/>
      <c r="C13" s="222"/>
      <c r="D13" s="223"/>
      <c r="E13" s="224"/>
      <c r="F13" s="100"/>
      <c r="G13" s="111"/>
    </row>
    <row r="14" spans="1:7" ht="25.5" customHeight="1" thickBot="1">
      <c r="A14" s="211"/>
      <c r="B14" s="228"/>
      <c r="C14" s="28"/>
      <c r="D14" s="29"/>
      <c r="E14" s="229" t="s">
        <v>162</v>
      </c>
      <c r="F14" s="230"/>
      <c r="G14" s="111">
        <f>SUM(G10:G13)</f>
        <v>0</v>
      </c>
    </row>
    <row r="15" spans="1:7" ht="25.5" customHeight="1" thickBot="1">
      <c r="A15" s="310"/>
      <c r="B15" s="96"/>
      <c r="C15" s="97"/>
      <c r="D15" s="97"/>
      <c r="E15" s="98"/>
      <c r="F15" s="32" t="s">
        <v>163</v>
      </c>
      <c r="G15" s="114">
        <f>G9+G14</f>
        <v>0</v>
      </c>
    </row>
    <row r="16" spans="1:7" ht="25.5" customHeight="1">
      <c r="A16" s="211" t="s">
        <v>12</v>
      </c>
      <c r="B16" s="243" t="s">
        <v>25</v>
      </c>
      <c r="C16" s="279"/>
      <c r="D16" s="279"/>
      <c r="E16" s="280"/>
      <c r="F16" s="41" t="s">
        <v>29</v>
      </c>
      <c r="G16" s="42" t="s">
        <v>164</v>
      </c>
    </row>
    <row r="17" spans="1:7" ht="25.5" customHeight="1">
      <c r="A17" s="211"/>
      <c r="B17" s="216" t="s">
        <v>45</v>
      </c>
      <c r="C17" s="219"/>
      <c r="D17" s="220"/>
      <c r="E17" s="221"/>
      <c r="F17" s="99"/>
      <c r="G17" s="110"/>
    </row>
    <row r="18" spans="1:7" ht="25.5" customHeight="1">
      <c r="A18" s="211"/>
      <c r="B18" s="217"/>
      <c r="C18" s="222"/>
      <c r="D18" s="223"/>
      <c r="E18" s="224"/>
      <c r="F18" s="100"/>
      <c r="G18" s="111"/>
    </row>
    <row r="19" spans="1:7" ht="25.5" customHeight="1">
      <c r="A19" s="211"/>
      <c r="B19" s="217"/>
      <c r="C19" s="222"/>
      <c r="D19" s="223"/>
      <c r="E19" s="224"/>
      <c r="F19" s="100"/>
      <c r="G19" s="111"/>
    </row>
    <row r="20" spans="1:7" ht="25.5" customHeight="1">
      <c r="A20" s="211"/>
      <c r="B20" s="217"/>
      <c r="C20" s="222"/>
      <c r="D20" s="223"/>
      <c r="E20" s="224"/>
      <c r="F20" s="100"/>
      <c r="G20" s="111"/>
    </row>
    <row r="21" spans="1:7" ht="25.5" customHeight="1">
      <c r="A21" s="211"/>
      <c r="B21" s="218"/>
      <c r="C21" s="26"/>
      <c r="D21" s="27"/>
      <c r="E21" s="225" t="s">
        <v>165</v>
      </c>
      <c r="F21" s="226"/>
      <c r="G21" s="112">
        <f>SUM(G17:G20)</f>
        <v>0</v>
      </c>
    </row>
    <row r="22" spans="1:7" ht="25.5" customHeight="1">
      <c r="A22" s="211"/>
      <c r="B22" s="227" t="s">
        <v>48</v>
      </c>
      <c r="C22" s="222"/>
      <c r="D22" s="223"/>
      <c r="E22" s="224"/>
      <c r="F22" s="100"/>
      <c r="G22" s="113"/>
    </row>
    <row r="23" spans="1:7" ht="25.5" customHeight="1">
      <c r="A23" s="211"/>
      <c r="B23" s="217"/>
      <c r="C23" s="222"/>
      <c r="D23" s="223"/>
      <c r="E23" s="224"/>
      <c r="F23" s="100"/>
      <c r="G23" s="111"/>
    </row>
    <row r="24" spans="1:7" ht="25.5" customHeight="1">
      <c r="A24" s="211"/>
      <c r="B24" s="217"/>
      <c r="C24" s="222"/>
      <c r="D24" s="223"/>
      <c r="E24" s="224"/>
      <c r="F24" s="100"/>
      <c r="G24" s="111"/>
    </row>
    <row r="25" spans="1:7" ht="25.5" customHeight="1">
      <c r="A25" s="211"/>
      <c r="B25" s="217"/>
      <c r="C25" s="222"/>
      <c r="D25" s="223"/>
      <c r="E25" s="224"/>
      <c r="F25" s="100"/>
      <c r="G25" s="111"/>
    </row>
    <row r="26" spans="1:7" ht="25.5" customHeight="1" thickBot="1">
      <c r="A26" s="211"/>
      <c r="B26" s="228"/>
      <c r="C26" s="28"/>
      <c r="D26" s="29"/>
      <c r="E26" s="229" t="s">
        <v>135</v>
      </c>
      <c r="F26" s="230"/>
      <c r="G26" s="111">
        <f>SUM(G22:G25)</f>
        <v>0</v>
      </c>
    </row>
    <row r="27" spans="1:7" ht="25.5" customHeight="1" thickBot="1">
      <c r="A27" s="212"/>
      <c r="B27" s="88"/>
      <c r="C27" s="30"/>
      <c r="D27" s="30"/>
      <c r="E27" s="31"/>
      <c r="F27" s="32" t="s">
        <v>166</v>
      </c>
      <c r="G27" s="114">
        <f>G21+G26</f>
        <v>0</v>
      </c>
    </row>
    <row r="28" spans="1:7" ht="25.5" customHeight="1">
      <c r="A28" s="232" t="s">
        <v>11</v>
      </c>
      <c r="B28" s="290" t="s">
        <v>4</v>
      </c>
      <c r="C28" s="291"/>
      <c r="D28" s="236" t="s">
        <v>26</v>
      </c>
      <c r="E28" s="237"/>
      <c r="F28" s="33" t="s">
        <v>28</v>
      </c>
      <c r="G28" s="34" t="s">
        <v>164</v>
      </c>
    </row>
    <row r="29" spans="1:7" ht="25.5" customHeight="1">
      <c r="A29" s="232"/>
      <c r="B29" s="216" t="s">
        <v>45</v>
      </c>
      <c r="C29" s="89"/>
      <c r="D29" s="222"/>
      <c r="E29" s="224"/>
      <c r="F29" s="35"/>
      <c r="G29" s="110"/>
    </row>
    <row r="30" spans="1:7" ht="25.5" customHeight="1">
      <c r="A30" s="232"/>
      <c r="B30" s="217"/>
      <c r="C30" s="36"/>
      <c r="D30" s="222"/>
      <c r="E30" s="224"/>
      <c r="F30" s="37"/>
      <c r="G30" s="115"/>
    </row>
    <row r="31" spans="1:7" ht="25.5" customHeight="1">
      <c r="A31" s="232"/>
      <c r="B31" s="217"/>
      <c r="C31" s="36"/>
      <c r="D31" s="222"/>
      <c r="E31" s="224"/>
      <c r="F31" s="37"/>
      <c r="G31" s="115"/>
    </row>
    <row r="32" spans="1:7" ht="25.5" customHeight="1">
      <c r="A32" s="232"/>
      <c r="B32" s="217"/>
      <c r="C32" s="36"/>
      <c r="D32" s="222"/>
      <c r="E32" s="224"/>
      <c r="F32" s="37"/>
      <c r="G32" s="115"/>
    </row>
    <row r="33" spans="1:7" ht="25.5" customHeight="1">
      <c r="A33" s="232"/>
      <c r="B33" s="217"/>
      <c r="C33" s="36"/>
      <c r="D33" s="222"/>
      <c r="E33" s="224"/>
      <c r="F33" s="37"/>
      <c r="G33" s="115"/>
    </row>
    <row r="34" spans="1:7" ht="25.5" customHeight="1">
      <c r="A34" s="232"/>
      <c r="B34" s="217"/>
      <c r="C34" s="36"/>
      <c r="D34" s="222"/>
      <c r="E34" s="224"/>
      <c r="F34" s="37"/>
      <c r="G34" s="111"/>
    </row>
    <row r="35" spans="1:7" ht="25.5" customHeight="1">
      <c r="A35" s="232"/>
      <c r="B35" s="217"/>
      <c r="C35" s="36"/>
      <c r="D35" s="222"/>
      <c r="E35" s="224"/>
      <c r="F35" s="37"/>
      <c r="G35" s="111"/>
    </row>
    <row r="36" spans="1:7" ht="25.5" customHeight="1">
      <c r="A36" s="232"/>
      <c r="B36" s="217"/>
      <c r="C36" s="36"/>
      <c r="D36" s="222"/>
      <c r="E36" s="224"/>
      <c r="F36" s="37"/>
      <c r="G36" s="111"/>
    </row>
    <row r="37" spans="1:7" ht="25.5" customHeight="1">
      <c r="A37" s="232"/>
      <c r="B37" s="217"/>
      <c r="C37" s="38"/>
      <c r="D37" s="222"/>
      <c r="E37" s="224"/>
      <c r="F37" s="37"/>
      <c r="G37" s="111"/>
    </row>
    <row r="38" spans="1:7" ht="25.5" customHeight="1">
      <c r="A38" s="232"/>
      <c r="B38" s="218"/>
      <c r="C38" s="26"/>
      <c r="D38" s="26"/>
      <c r="E38" s="225" t="s">
        <v>137</v>
      </c>
      <c r="F38" s="226"/>
      <c r="G38" s="112">
        <f>SUM(G29:G37)</f>
        <v>0</v>
      </c>
    </row>
    <row r="39" spans="1:7" ht="25.5" customHeight="1">
      <c r="A39" s="232"/>
      <c r="B39" s="217" t="s">
        <v>48</v>
      </c>
      <c r="C39" s="36"/>
      <c r="D39" s="238"/>
      <c r="E39" s="239"/>
      <c r="F39" s="39"/>
      <c r="G39" s="111"/>
    </row>
    <row r="40" spans="1:7" ht="25.5" customHeight="1">
      <c r="A40" s="232"/>
      <c r="B40" s="217"/>
      <c r="C40" s="36"/>
      <c r="D40" s="222"/>
      <c r="E40" s="224"/>
      <c r="F40" s="37"/>
      <c r="G40" s="111"/>
    </row>
    <row r="41" spans="1:7" ht="25.5" customHeight="1">
      <c r="A41" s="232"/>
      <c r="B41" s="217"/>
      <c r="C41" s="36"/>
      <c r="D41" s="222"/>
      <c r="E41" s="224"/>
      <c r="F41" s="37"/>
      <c r="G41" s="111"/>
    </row>
    <row r="42" spans="1:7" ht="25.5" customHeight="1">
      <c r="A42" s="232"/>
      <c r="B42" s="217"/>
      <c r="C42" s="36"/>
      <c r="D42" s="222"/>
      <c r="E42" s="224"/>
      <c r="F42" s="37"/>
      <c r="G42" s="111"/>
    </row>
    <row r="43" spans="1:7" ht="25.5" customHeight="1">
      <c r="A43" s="232"/>
      <c r="B43" s="217"/>
      <c r="C43" s="36"/>
      <c r="D43" s="222"/>
      <c r="E43" s="224"/>
      <c r="F43" s="37"/>
      <c r="G43" s="111"/>
    </row>
    <row r="44" spans="1:7" ht="25.5" customHeight="1">
      <c r="A44" s="232"/>
      <c r="B44" s="217"/>
      <c r="C44" s="38"/>
      <c r="D44" s="222"/>
      <c r="E44" s="224"/>
      <c r="F44" s="37"/>
      <c r="G44" s="111"/>
    </row>
    <row r="45" spans="1:7" ht="25.5" customHeight="1" thickBot="1">
      <c r="A45" s="232"/>
      <c r="B45" s="228"/>
      <c r="C45" s="40"/>
      <c r="D45" s="40"/>
      <c r="E45" s="229" t="s">
        <v>138</v>
      </c>
      <c r="F45" s="240"/>
      <c r="G45" s="116">
        <f>SUM(G39:G44)</f>
        <v>0</v>
      </c>
    </row>
    <row r="46" spans="1:7" ht="25.5" customHeight="1" thickBot="1">
      <c r="A46" s="233"/>
      <c r="B46" s="88"/>
      <c r="C46" s="30"/>
      <c r="D46" s="30"/>
      <c r="E46" s="30"/>
      <c r="F46" s="32" t="s">
        <v>139</v>
      </c>
      <c r="G46" s="117">
        <f>G38+G45</f>
        <v>0</v>
      </c>
    </row>
    <row r="47" spans="1:7" ht="25.5" customHeight="1" thickBot="1">
      <c r="A47" s="248"/>
      <c r="B47" s="249"/>
      <c r="C47" s="250"/>
      <c r="D47" s="251"/>
      <c r="E47" s="43"/>
      <c r="F47" s="44" t="s">
        <v>114</v>
      </c>
      <c r="G47" s="119">
        <f>G15+G27+G46</f>
        <v>0</v>
      </c>
    </row>
    <row r="48" spans="3:7" ht="25.5" customHeight="1">
      <c r="C48" s="29"/>
      <c r="D48" s="29"/>
      <c r="E48" s="29"/>
      <c r="F48" s="29"/>
      <c r="G48" s="104"/>
    </row>
    <row r="49" spans="3:7" ht="13.5">
      <c r="C49" s="29"/>
      <c r="D49" s="29"/>
      <c r="E49" s="29"/>
      <c r="F49" s="29"/>
      <c r="G49" s="104"/>
    </row>
  </sheetData>
  <sheetProtection/>
  <mergeCells count="53">
    <mergeCell ref="A47:D47"/>
    <mergeCell ref="D37:E37"/>
    <mergeCell ref="E38:F38"/>
    <mergeCell ref="B39:B45"/>
    <mergeCell ref="D39:E39"/>
    <mergeCell ref="D40:E40"/>
    <mergeCell ref="D41:E41"/>
    <mergeCell ref="D42:E42"/>
    <mergeCell ref="D43:E43"/>
    <mergeCell ref="D44:E44"/>
    <mergeCell ref="E45:F45"/>
    <mergeCell ref="D31:E31"/>
    <mergeCell ref="D32:E32"/>
    <mergeCell ref="D33:E33"/>
    <mergeCell ref="D34:E34"/>
    <mergeCell ref="D35:E35"/>
    <mergeCell ref="D36:E36"/>
    <mergeCell ref="C23:E23"/>
    <mergeCell ref="C24:E24"/>
    <mergeCell ref="C25:E25"/>
    <mergeCell ref="E26:F26"/>
    <mergeCell ref="A28:A46"/>
    <mergeCell ref="B28:C28"/>
    <mergeCell ref="D28:E28"/>
    <mergeCell ref="B29:B38"/>
    <mergeCell ref="D29:E29"/>
    <mergeCell ref="D30:E30"/>
    <mergeCell ref="A16:A27"/>
    <mergeCell ref="B16:E16"/>
    <mergeCell ref="B17:B21"/>
    <mergeCell ref="C17:E17"/>
    <mergeCell ref="C18:E18"/>
    <mergeCell ref="C19:E19"/>
    <mergeCell ref="C20:E20"/>
    <mergeCell ref="E21:F21"/>
    <mergeCell ref="B22:B26"/>
    <mergeCell ref="C22:E22"/>
    <mergeCell ref="B10:B14"/>
    <mergeCell ref="C10:E10"/>
    <mergeCell ref="C11:E11"/>
    <mergeCell ref="C12:E12"/>
    <mergeCell ref="C13:E13"/>
    <mergeCell ref="E14:F14"/>
    <mergeCell ref="F1:G1"/>
    <mergeCell ref="A2:G2"/>
    <mergeCell ref="A4:A15"/>
    <mergeCell ref="B4:E4"/>
    <mergeCell ref="B5:B9"/>
    <mergeCell ref="C5:E5"/>
    <mergeCell ref="C6:E6"/>
    <mergeCell ref="C7:E7"/>
    <mergeCell ref="C8:E8"/>
    <mergeCell ref="E9:F9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19"/>
  <sheetViews>
    <sheetView view="pageBreakPreview" zoomScale="85" zoomScaleSheetLayoutView="85" zoomScalePageLayoutView="0" workbookViewId="0" topLeftCell="A1">
      <selection activeCell="A3" sqref="A3:J3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162" t="s">
        <v>167</v>
      </c>
      <c r="J1" s="162"/>
    </row>
    <row r="3" spans="1:10" ht="18.75">
      <c r="A3" s="163" t="s">
        <v>196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 s="58" customFormat="1" ht="14.25" thickBo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14.25" thickBot="1">
      <c r="A5" s="155" t="s">
        <v>83</v>
      </c>
      <c r="B5" s="262"/>
      <c r="C5" s="263"/>
      <c r="F5" s="164" t="s">
        <v>54</v>
      </c>
      <c r="G5" s="164"/>
      <c r="H5" s="56"/>
      <c r="I5" s="165"/>
      <c r="J5" s="165"/>
    </row>
    <row r="6" spans="1:10" ht="37.5" customHeight="1">
      <c r="A6" s="60" t="s">
        <v>1</v>
      </c>
      <c r="B6" s="166"/>
      <c r="C6" s="167"/>
      <c r="D6" s="167"/>
      <c r="E6" s="168"/>
      <c r="F6" s="61" t="s">
        <v>23</v>
      </c>
      <c r="G6" s="169"/>
      <c r="H6" s="169"/>
      <c r="I6" s="169"/>
      <c r="J6" s="170"/>
    </row>
    <row r="7" spans="1:10" ht="37.5" customHeight="1" thickBot="1">
      <c r="A7" s="101" t="s">
        <v>8</v>
      </c>
      <c r="B7" s="259"/>
      <c r="C7" s="260"/>
      <c r="D7" s="260"/>
      <c r="E7" s="260"/>
      <c r="F7" s="260"/>
      <c r="G7" s="260"/>
      <c r="H7" s="260"/>
      <c r="I7" s="260"/>
      <c r="J7" s="261"/>
    </row>
    <row r="8" spans="1:10" ht="37.5" customHeight="1" thickTop="1">
      <c r="A8" s="62" t="s">
        <v>5</v>
      </c>
      <c r="B8" s="176"/>
      <c r="C8" s="177"/>
      <c r="D8" s="177"/>
      <c r="E8" s="177"/>
      <c r="F8" s="177"/>
      <c r="G8" s="177"/>
      <c r="H8" s="177"/>
      <c r="I8" s="177"/>
      <c r="J8" s="178"/>
    </row>
    <row r="9" spans="1:10" ht="37.5" customHeight="1">
      <c r="A9" s="63" t="s">
        <v>0</v>
      </c>
      <c r="B9" s="179"/>
      <c r="C9" s="180"/>
      <c r="D9" s="180"/>
      <c r="E9" s="181"/>
      <c r="F9" s="64" t="s">
        <v>35</v>
      </c>
      <c r="G9" s="182" t="s">
        <v>195</v>
      </c>
      <c r="H9" s="183"/>
      <c r="I9" s="183"/>
      <c r="J9" s="184"/>
    </row>
    <row r="10" spans="1:10" ht="37.5" customHeight="1">
      <c r="A10" s="63" t="s">
        <v>55</v>
      </c>
      <c r="B10" s="182"/>
      <c r="C10" s="183"/>
      <c r="D10" s="183"/>
      <c r="E10" s="185"/>
      <c r="F10" s="65" t="s">
        <v>2</v>
      </c>
      <c r="G10" s="186" t="s">
        <v>141</v>
      </c>
      <c r="H10" s="187"/>
      <c r="I10" s="187"/>
      <c r="J10" s="188"/>
    </row>
    <row r="11" spans="1:10" ht="37.5" customHeight="1" thickBot="1">
      <c r="A11" s="66" t="s">
        <v>27</v>
      </c>
      <c r="B11" s="269"/>
      <c r="C11" s="270"/>
      <c r="D11" s="270"/>
      <c r="E11" s="271"/>
      <c r="F11" s="67" t="s">
        <v>56</v>
      </c>
      <c r="G11" s="272"/>
      <c r="H11" s="272"/>
      <c r="I11" s="272"/>
      <c r="J11" s="273"/>
    </row>
    <row r="12" spans="1:10" ht="37.5" customHeight="1" thickBot="1" thickTop="1">
      <c r="A12" s="91" t="s">
        <v>58</v>
      </c>
      <c r="B12" s="179" t="s">
        <v>59</v>
      </c>
      <c r="C12" s="180"/>
      <c r="D12" s="180"/>
      <c r="E12" s="181"/>
      <c r="F12" s="64" t="s">
        <v>60</v>
      </c>
      <c r="G12" s="264"/>
      <c r="H12" s="265"/>
      <c r="I12" s="265"/>
      <c r="J12" s="266"/>
    </row>
    <row r="13" spans="1:10" ht="37.5" customHeight="1" thickTop="1">
      <c r="A13" s="62" t="s">
        <v>47</v>
      </c>
      <c r="B13" s="203" t="s">
        <v>52</v>
      </c>
      <c r="C13" s="204"/>
      <c r="D13" s="205"/>
      <c r="E13" s="203" t="s">
        <v>53</v>
      </c>
      <c r="F13" s="204"/>
      <c r="G13" s="205"/>
      <c r="H13" s="203" t="s">
        <v>49</v>
      </c>
      <c r="I13" s="204"/>
      <c r="J13" s="206"/>
    </row>
    <row r="14" spans="1:10" ht="37.5" customHeight="1">
      <c r="A14" s="68" t="s">
        <v>31</v>
      </c>
      <c r="B14" s="69" t="s">
        <v>143</v>
      </c>
      <c r="C14" s="70">
        <f>'5-2'!G9</f>
        <v>0</v>
      </c>
      <c r="D14" s="71" t="s">
        <v>3</v>
      </c>
      <c r="E14" s="133" t="s">
        <v>144</v>
      </c>
      <c r="F14" s="132">
        <f>'5-2'!G14</f>
        <v>0</v>
      </c>
      <c r="G14" s="131" t="s">
        <v>3</v>
      </c>
      <c r="H14" s="133" t="s">
        <v>145</v>
      </c>
      <c r="I14" s="132">
        <f>C14+F14</f>
        <v>0</v>
      </c>
      <c r="J14" s="134" t="s">
        <v>3</v>
      </c>
    </row>
    <row r="15" spans="1:10" ht="37.5" customHeight="1">
      <c r="A15" s="63" t="s">
        <v>11</v>
      </c>
      <c r="B15" s="78" t="s">
        <v>146</v>
      </c>
      <c r="C15" s="79">
        <f>'5-2'!G26</f>
        <v>0</v>
      </c>
      <c r="D15" s="80" t="s">
        <v>3</v>
      </c>
      <c r="E15" s="81" t="s">
        <v>147</v>
      </c>
      <c r="F15" s="79">
        <f>'5-2'!G33</f>
        <v>0</v>
      </c>
      <c r="G15" s="80" t="s">
        <v>3</v>
      </c>
      <c r="H15" s="81" t="s">
        <v>148</v>
      </c>
      <c r="I15" s="79">
        <f>C15+F15</f>
        <v>0</v>
      </c>
      <c r="J15" s="77" t="s">
        <v>3</v>
      </c>
    </row>
    <row r="16" spans="1:11" ht="37.5" customHeight="1">
      <c r="A16" s="68" t="s">
        <v>10</v>
      </c>
      <c r="B16" s="69" t="s">
        <v>149</v>
      </c>
      <c r="C16" s="70">
        <f>C14+C15</f>
        <v>0</v>
      </c>
      <c r="D16" s="71" t="s">
        <v>3</v>
      </c>
      <c r="E16" s="81" t="s">
        <v>150</v>
      </c>
      <c r="F16" s="79">
        <f>I16-C16</f>
        <v>0</v>
      </c>
      <c r="G16" s="80" t="s">
        <v>3</v>
      </c>
      <c r="H16" s="81" t="s">
        <v>151</v>
      </c>
      <c r="I16" s="79">
        <f>'5-2'!G35</f>
        <v>0</v>
      </c>
      <c r="J16" s="77" t="s">
        <v>3</v>
      </c>
      <c r="K16" s="59"/>
    </row>
    <row r="17" spans="1:10" ht="37.5" customHeight="1" thickBot="1">
      <c r="A17" s="66" t="s">
        <v>50</v>
      </c>
      <c r="B17" s="108" t="s">
        <v>152</v>
      </c>
      <c r="C17" s="84">
        <f>ROUNDDOWN(C16/3,-3)</f>
        <v>0</v>
      </c>
      <c r="D17" s="109" t="s">
        <v>3</v>
      </c>
      <c r="E17" s="82"/>
      <c r="F17" s="207" t="s">
        <v>51</v>
      </c>
      <c r="G17" s="208"/>
      <c r="H17" s="83" t="s">
        <v>153</v>
      </c>
      <c r="I17" s="84">
        <f>I16-C17</f>
        <v>0</v>
      </c>
      <c r="J17" s="85" t="s">
        <v>3</v>
      </c>
    </row>
    <row r="18" spans="1:10" ht="117.75" customHeight="1" thickTop="1">
      <c r="A18" s="86" t="s">
        <v>13</v>
      </c>
      <c r="B18" s="189"/>
      <c r="C18" s="190"/>
      <c r="D18" s="190"/>
      <c r="E18" s="190"/>
      <c r="F18" s="190"/>
      <c r="G18" s="190"/>
      <c r="H18" s="190"/>
      <c r="I18" s="190"/>
      <c r="J18" s="191"/>
    </row>
    <row r="19" spans="1:10" ht="117.75" customHeight="1" thickBot="1">
      <c r="A19" s="87" t="s">
        <v>6</v>
      </c>
      <c r="B19" s="192"/>
      <c r="C19" s="193"/>
      <c r="D19" s="193"/>
      <c r="E19" s="193"/>
      <c r="F19" s="193"/>
      <c r="G19" s="193"/>
      <c r="H19" s="193"/>
      <c r="I19" s="193"/>
      <c r="J19" s="194"/>
    </row>
  </sheetData>
  <sheetProtection/>
  <mergeCells count="23">
    <mergeCell ref="F17:G17"/>
    <mergeCell ref="B18:J18"/>
    <mergeCell ref="B19:J19"/>
    <mergeCell ref="B5:C5"/>
    <mergeCell ref="B11:E11"/>
    <mergeCell ref="G11:J11"/>
    <mergeCell ref="B12:E12"/>
    <mergeCell ref="G12:J12"/>
    <mergeCell ref="B13:D13"/>
    <mergeCell ref="E13:G13"/>
    <mergeCell ref="H13:J13"/>
    <mergeCell ref="B7:J7"/>
    <mergeCell ref="B8:J8"/>
    <mergeCell ref="B9:E9"/>
    <mergeCell ref="G9:J9"/>
    <mergeCell ref="B10:E10"/>
    <mergeCell ref="G10:J10"/>
    <mergeCell ref="I1:J1"/>
    <mergeCell ref="A3:J3"/>
    <mergeCell ref="F5:G5"/>
    <mergeCell ref="I5:J5"/>
    <mergeCell ref="B6:E6"/>
    <mergeCell ref="G6:J6"/>
  </mergeCells>
  <dataValidations count="3">
    <dataValidation type="list" allowBlank="1" showInputMessage="1" showErrorMessage="1" sqref="G9:J9">
      <formula1>"（↓選択してください）,申請済,未申請"</formula1>
    </dataValidation>
    <dataValidation allowBlank="1" showInputMessage="1" showErrorMessage="1" prompt="◆工事完成予定日を「20○○年○月○日」と記入すること。" sqref="G11:J11"/>
    <dataValidation allowBlank="1" showInputMessage="1" showErrorMessage="1" prompt="◆工事契約予定日を「20○○年○月○日」と記入すること。" sqref="B11:E11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37"/>
  <sheetViews>
    <sheetView view="pageBreakPreview" zoomScale="85" zoomScaleNormal="75" zoomScaleSheetLayoutView="85" zoomScalePageLayoutView="0" workbookViewId="0" topLeftCell="A1">
      <selection activeCell="D24" sqref="D24:E24"/>
    </sheetView>
  </sheetViews>
  <sheetFormatPr defaultColWidth="9.00390625" defaultRowHeight="13.5"/>
  <cols>
    <col min="1" max="2" width="4.50390625" style="23" customWidth="1"/>
    <col min="3" max="5" width="26.875" style="23" customWidth="1"/>
    <col min="6" max="6" width="24.375" style="23" bestFit="1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24"/>
      <c r="G1" s="106" t="s">
        <v>168</v>
      </c>
      <c r="H1" s="24"/>
      <c r="I1" s="24"/>
      <c r="J1" s="24"/>
    </row>
    <row r="2" spans="1:10" ht="18.75">
      <c r="A2" s="209" t="s">
        <v>169</v>
      </c>
      <c r="B2" s="209"/>
      <c r="C2" s="209"/>
      <c r="D2" s="209"/>
      <c r="E2" s="209"/>
      <c r="F2" s="209"/>
      <c r="G2" s="209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10" t="s">
        <v>12</v>
      </c>
      <c r="B4" s="213" t="s">
        <v>25</v>
      </c>
      <c r="C4" s="214"/>
      <c r="D4" s="214"/>
      <c r="E4" s="215"/>
      <c r="F4" s="51" t="s">
        <v>29</v>
      </c>
      <c r="G4" s="103" t="s">
        <v>160</v>
      </c>
    </row>
    <row r="5" spans="1:7" ht="25.5" customHeight="1">
      <c r="A5" s="211"/>
      <c r="B5" s="216" t="s">
        <v>45</v>
      </c>
      <c r="C5" s="219"/>
      <c r="D5" s="220"/>
      <c r="E5" s="221"/>
      <c r="F5" s="99"/>
      <c r="G5" s="110"/>
    </row>
    <row r="6" spans="1:7" ht="25.5" customHeight="1">
      <c r="A6" s="211"/>
      <c r="B6" s="217"/>
      <c r="C6" s="222"/>
      <c r="D6" s="223"/>
      <c r="E6" s="224"/>
      <c r="F6" s="100"/>
      <c r="G6" s="111"/>
    </row>
    <row r="7" spans="1:7" ht="25.5" customHeight="1">
      <c r="A7" s="211"/>
      <c r="B7" s="217"/>
      <c r="C7" s="222"/>
      <c r="D7" s="223"/>
      <c r="E7" s="224"/>
      <c r="F7" s="100"/>
      <c r="G7" s="111"/>
    </row>
    <row r="8" spans="1:7" ht="25.5" customHeight="1">
      <c r="A8" s="211"/>
      <c r="B8" s="217"/>
      <c r="C8" s="222"/>
      <c r="D8" s="223"/>
      <c r="E8" s="224"/>
      <c r="F8" s="100"/>
      <c r="G8" s="111"/>
    </row>
    <row r="9" spans="1:7" ht="25.5" customHeight="1">
      <c r="A9" s="211"/>
      <c r="B9" s="218"/>
      <c r="C9" s="26"/>
      <c r="D9" s="27"/>
      <c r="E9" s="225" t="s">
        <v>170</v>
      </c>
      <c r="F9" s="226"/>
      <c r="G9" s="112">
        <f>SUM(G5:G8)</f>
        <v>0</v>
      </c>
    </row>
    <row r="10" spans="1:7" ht="25.5" customHeight="1">
      <c r="A10" s="211"/>
      <c r="B10" s="227" t="s">
        <v>48</v>
      </c>
      <c r="C10" s="222"/>
      <c r="D10" s="223"/>
      <c r="E10" s="224"/>
      <c r="F10" s="100"/>
      <c r="G10" s="113"/>
    </row>
    <row r="11" spans="1:7" ht="25.5" customHeight="1">
      <c r="A11" s="211"/>
      <c r="B11" s="217"/>
      <c r="C11" s="222"/>
      <c r="D11" s="223"/>
      <c r="E11" s="224"/>
      <c r="F11" s="100"/>
      <c r="G11" s="111"/>
    </row>
    <row r="12" spans="1:7" ht="25.5" customHeight="1">
      <c r="A12" s="211"/>
      <c r="B12" s="217"/>
      <c r="C12" s="222"/>
      <c r="D12" s="223"/>
      <c r="E12" s="224"/>
      <c r="F12" s="100"/>
      <c r="G12" s="111"/>
    </row>
    <row r="13" spans="1:7" ht="25.5" customHeight="1">
      <c r="A13" s="211"/>
      <c r="B13" s="217"/>
      <c r="C13" s="222"/>
      <c r="D13" s="223"/>
      <c r="E13" s="224"/>
      <c r="F13" s="100"/>
      <c r="G13" s="111"/>
    </row>
    <row r="14" spans="1:7" ht="25.5" customHeight="1" thickBot="1">
      <c r="A14" s="211"/>
      <c r="B14" s="228"/>
      <c r="C14" s="28"/>
      <c r="D14" s="29"/>
      <c r="E14" s="229" t="s">
        <v>171</v>
      </c>
      <c r="F14" s="230"/>
      <c r="G14" s="111">
        <f>SUM(G10:G13)</f>
        <v>0</v>
      </c>
    </row>
    <row r="15" spans="1:7" ht="25.5" customHeight="1" thickBot="1">
      <c r="A15" s="212"/>
      <c r="B15" s="88"/>
      <c r="C15" s="30"/>
      <c r="D15" s="30"/>
      <c r="E15" s="31"/>
      <c r="F15" s="32" t="s">
        <v>172</v>
      </c>
      <c r="G15" s="114">
        <f>G9+G14</f>
        <v>0</v>
      </c>
    </row>
    <row r="16" spans="1:7" ht="25.5" customHeight="1">
      <c r="A16" s="232" t="s">
        <v>11</v>
      </c>
      <c r="B16" s="290" t="s">
        <v>4</v>
      </c>
      <c r="C16" s="291"/>
      <c r="D16" s="236" t="s">
        <v>26</v>
      </c>
      <c r="E16" s="237"/>
      <c r="F16" s="33" t="s">
        <v>28</v>
      </c>
      <c r="G16" s="34" t="s">
        <v>160</v>
      </c>
    </row>
    <row r="17" spans="1:7" ht="25.5" customHeight="1">
      <c r="A17" s="232"/>
      <c r="B17" s="216" t="s">
        <v>45</v>
      </c>
      <c r="C17" s="89"/>
      <c r="D17" s="222"/>
      <c r="E17" s="224"/>
      <c r="F17" s="35"/>
      <c r="G17" s="110"/>
    </row>
    <row r="18" spans="1:7" ht="25.5" customHeight="1">
      <c r="A18" s="232"/>
      <c r="B18" s="217"/>
      <c r="C18" s="36"/>
      <c r="D18" s="222"/>
      <c r="E18" s="224"/>
      <c r="F18" s="37"/>
      <c r="G18" s="115"/>
    </row>
    <row r="19" spans="1:7" ht="25.5" customHeight="1">
      <c r="A19" s="232"/>
      <c r="B19" s="217"/>
      <c r="C19" s="36"/>
      <c r="D19" s="222"/>
      <c r="E19" s="224"/>
      <c r="F19" s="37"/>
      <c r="G19" s="115"/>
    </row>
    <row r="20" spans="1:7" ht="25.5" customHeight="1">
      <c r="A20" s="232"/>
      <c r="B20" s="217"/>
      <c r="C20" s="36"/>
      <c r="D20" s="222"/>
      <c r="E20" s="224"/>
      <c r="F20" s="37"/>
      <c r="G20" s="115"/>
    </row>
    <row r="21" spans="1:7" ht="25.5" customHeight="1">
      <c r="A21" s="232"/>
      <c r="B21" s="217"/>
      <c r="C21" s="36"/>
      <c r="D21" s="222"/>
      <c r="E21" s="224"/>
      <c r="F21" s="37"/>
      <c r="G21" s="115"/>
    </row>
    <row r="22" spans="1:7" ht="25.5" customHeight="1">
      <c r="A22" s="232"/>
      <c r="B22" s="217"/>
      <c r="C22" s="36"/>
      <c r="D22" s="222"/>
      <c r="E22" s="224"/>
      <c r="F22" s="37"/>
      <c r="G22" s="111"/>
    </row>
    <row r="23" spans="1:7" ht="25.5" customHeight="1">
      <c r="A23" s="232"/>
      <c r="B23" s="217"/>
      <c r="C23" s="36"/>
      <c r="D23" s="222"/>
      <c r="E23" s="224"/>
      <c r="F23" s="37"/>
      <c r="G23" s="111"/>
    </row>
    <row r="24" spans="1:7" ht="25.5" customHeight="1">
      <c r="A24" s="232"/>
      <c r="B24" s="217"/>
      <c r="C24" s="36"/>
      <c r="D24" s="222"/>
      <c r="E24" s="224"/>
      <c r="F24" s="37"/>
      <c r="G24" s="111"/>
    </row>
    <row r="25" spans="1:7" ht="25.5" customHeight="1">
      <c r="A25" s="232"/>
      <c r="B25" s="217"/>
      <c r="C25" s="38"/>
      <c r="D25" s="222"/>
      <c r="E25" s="224"/>
      <c r="F25" s="37"/>
      <c r="G25" s="111"/>
    </row>
    <row r="26" spans="1:7" ht="25.5" customHeight="1">
      <c r="A26" s="232"/>
      <c r="B26" s="218"/>
      <c r="C26" s="26"/>
      <c r="D26" s="26"/>
      <c r="E26" s="225" t="s">
        <v>173</v>
      </c>
      <c r="F26" s="226"/>
      <c r="G26" s="112">
        <f>SUM(G17:G25)</f>
        <v>0</v>
      </c>
    </row>
    <row r="27" spans="1:7" ht="25.5" customHeight="1">
      <c r="A27" s="232"/>
      <c r="B27" s="217" t="s">
        <v>48</v>
      </c>
      <c r="C27" s="36"/>
      <c r="D27" s="238"/>
      <c r="E27" s="239"/>
      <c r="F27" s="39"/>
      <c r="G27" s="111"/>
    </row>
    <row r="28" spans="1:7" ht="25.5" customHeight="1">
      <c r="A28" s="232"/>
      <c r="B28" s="217"/>
      <c r="C28" s="36"/>
      <c r="D28" s="222"/>
      <c r="E28" s="224"/>
      <c r="F28" s="37"/>
      <c r="G28" s="111"/>
    </row>
    <row r="29" spans="1:7" ht="25.5" customHeight="1">
      <c r="A29" s="232"/>
      <c r="B29" s="217"/>
      <c r="C29" s="36"/>
      <c r="D29" s="222"/>
      <c r="E29" s="224"/>
      <c r="F29" s="37"/>
      <c r="G29" s="111"/>
    </row>
    <row r="30" spans="1:7" ht="25.5" customHeight="1">
      <c r="A30" s="232"/>
      <c r="B30" s="217"/>
      <c r="C30" s="36"/>
      <c r="D30" s="222"/>
      <c r="E30" s="224"/>
      <c r="F30" s="37"/>
      <c r="G30" s="111"/>
    </row>
    <row r="31" spans="1:7" ht="25.5" customHeight="1">
      <c r="A31" s="232"/>
      <c r="B31" s="217"/>
      <c r="C31" s="36"/>
      <c r="D31" s="222"/>
      <c r="E31" s="224"/>
      <c r="F31" s="37"/>
      <c r="G31" s="111"/>
    </row>
    <row r="32" spans="1:7" ht="25.5" customHeight="1">
      <c r="A32" s="232"/>
      <c r="B32" s="217"/>
      <c r="C32" s="38"/>
      <c r="D32" s="222"/>
      <c r="E32" s="224"/>
      <c r="F32" s="37"/>
      <c r="G32" s="111"/>
    </row>
    <row r="33" spans="1:7" ht="25.5" customHeight="1" thickBot="1">
      <c r="A33" s="232"/>
      <c r="B33" s="228"/>
      <c r="C33" s="40"/>
      <c r="D33" s="40"/>
      <c r="E33" s="229" t="s">
        <v>174</v>
      </c>
      <c r="F33" s="240"/>
      <c r="G33" s="116">
        <f>SUM(G27:G32)</f>
        <v>0</v>
      </c>
    </row>
    <row r="34" spans="1:7" ht="25.5" customHeight="1" thickBot="1">
      <c r="A34" s="233"/>
      <c r="B34" s="88"/>
      <c r="C34" s="30"/>
      <c r="D34" s="30"/>
      <c r="E34" s="30"/>
      <c r="F34" s="32" t="s">
        <v>175</v>
      </c>
      <c r="G34" s="117">
        <f>G26+G33</f>
        <v>0</v>
      </c>
    </row>
    <row r="35" spans="1:7" ht="25.5" customHeight="1" thickBot="1">
      <c r="A35" s="248"/>
      <c r="B35" s="249"/>
      <c r="C35" s="250"/>
      <c r="D35" s="251"/>
      <c r="E35" s="43"/>
      <c r="F35" s="44" t="s">
        <v>176</v>
      </c>
      <c r="G35" s="119">
        <f>G15+G34</f>
        <v>0</v>
      </c>
    </row>
    <row r="36" spans="3:7" ht="25.5" customHeight="1">
      <c r="C36" s="29"/>
      <c r="D36" s="29"/>
      <c r="E36" s="29"/>
      <c r="F36" s="29"/>
      <c r="G36" s="104"/>
    </row>
    <row r="37" spans="3:7" ht="13.5">
      <c r="C37" s="29"/>
      <c r="D37" s="29"/>
      <c r="E37" s="29"/>
      <c r="F37" s="29"/>
      <c r="G37" s="104"/>
    </row>
  </sheetData>
  <sheetProtection/>
  <mergeCells count="38">
    <mergeCell ref="E33:F33"/>
    <mergeCell ref="A35:D35"/>
    <mergeCell ref="D24:E24"/>
    <mergeCell ref="D25:E25"/>
    <mergeCell ref="E26:F26"/>
    <mergeCell ref="B27:B33"/>
    <mergeCell ref="D27:E27"/>
    <mergeCell ref="D28:E28"/>
    <mergeCell ref="D29:E29"/>
    <mergeCell ref="D30:E30"/>
    <mergeCell ref="D31:E31"/>
    <mergeCell ref="D32:E32"/>
    <mergeCell ref="D18:E18"/>
    <mergeCell ref="D19:E19"/>
    <mergeCell ref="D20:E20"/>
    <mergeCell ref="D21:E21"/>
    <mergeCell ref="D22:E22"/>
    <mergeCell ref="D23:E23"/>
    <mergeCell ref="C10:E10"/>
    <mergeCell ref="C11:E11"/>
    <mergeCell ref="C12:E12"/>
    <mergeCell ref="C13:E13"/>
    <mergeCell ref="E14:F14"/>
    <mergeCell ref="A16:A34"/>
    <mergeCell ref="B16:C16"/>
    <mergeCell ref="D16:E16"/>
    <mergeCell ref="B17:B26"/>
    <mergeCell ref="D17:E17"/>
    <mergeCell ref="A2:G2"/>
    <mergeCell ref="A4:A15"/>
    <mergeCell ref="B4:E4"/>
    <mergeCell ref="B5:B9"/>
    <mergeCell ref="C5:E5"/>
    <mergeCell ref="C6:E6"/>
    <mergeCell ref="C7:E7"/>
    <mergeCell ref="C8:E8"/>
    <mergeCell ref="E9:F9"/>
    <mergeCell ref="B10:B14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2012-03-07T06:59:10Z</cp:lastPrinted>
  <dcterms:created xsi:type="dcterms:W3CDTF">2004-04-16T09:07:56Z</dcterms:created>
  <dcterms:modified xsi:type="dcterms:W3CDTF">2019-08-05T03:01:52Z</dcterms:modified>
  <cp:category/>
  <cp:version/>
  <cp:contentType/>
  <cp:contentStatus/>
</cp:coreProperties>
</file>