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defaultThemeVersion="124226"/>
  <mc:AlternateContent xmlns:mc="http://schemas.openxmlformats.org/markup-compatibility/2006">
    <mc:Choice Requires="x15">
      <x15ac:absPath xmlns:x15ac="http://schemas.microsoft.com/office/spreadsheetml/2010/11/ac" url="C:\Users\Ownera\Desktop\H31「福祉」調査票\"/>
    </mc:Choice>
  </mc:AlternateContent>
  <xr:revisionPtr revIDLastSave="0" documentId="8_{AB7F791C-C067-4DDF-B0E0-26B76078EB52}" xr6:coauthVersionLast="32" xr6:coauthVersionMax="32" xr10:uidLastSave="{00000000-0000-0000-0000-000000000000}"/>
  <bookViews>
    <workbookView xWindow="0" yWindow="0" windowWidth="28800" windowHeight="12120" tabRatio="340" xr2:uid="{00000000-000D-0000-FFFF-FFFF00000000}"/>
  </bookViews>
  <sheets>
    <sheet name="様式８－２福祉" sheetId="4" r:id="rId1"/>
  </sheets>
  <definedNames>
    <definedName name="_xlnm.Print_Area" localSheetId="0">'様式８－２福祉'!$A$1:$DW$49</definedName>
  </definedNames>
  <calcPr calcId="179017" iterate="1" iterateCount="1"/>
</workbook>
</file>

<file path=xl/calcChain.xml><?xml version="1.0" encoding="utf-8"?>
<calcChain xmlns="http://schemas.openxmlformats.org/spreadsheetml/2006/main">
  <c r="BL47" i="4" l="1"/>
  <c r="Q47" i="4" l="1"/>
  <c r="Q46" i="4"/>
  <c r="BI24" i="4" l="1"/>
  <c r="BI23" i="4"/>
  <c r="Q22" i="4"/>
  <c r="Q21" i="4"/>
  <c r="Q20" i="4"/>
  <c r="Q19" i="4"/>
  <c r="Q18" i="4"/>
  <c r="Q17" i="4"/>
  <c r="Q16" i="4"/>
  <c r="Q15" i="4"/>
  <c r="K22" i="4"/>
  <c r="K21" i="4"/>
  <c r="K20" i="4"/>
  <c r="K19" i="4"/>
  <c r="K18" i="4"/>
  <c r="K17" i="4"/>
  <c r="K16" i="4"/>
  <c r="K15" i="4"/>
  <c r="K47" i="4"/>
  <c r="K46" i="4"/>
  <c r="J49" i="4"/>
  <c r="I49" i="4"/>
  <c r="J48" i="4"/>
  <c r="I48" i="4"/>
  <c r="J24" i="4"/>
  <c r="I24" i="4"/>
  <c r="J23" i="4"/>
  <c r="I23" i="4"/>
  <c r="K23" i="4" l="1"/>
  <c r="K49" i="4"/>
  <c r="K24" i="4"/>
  <c r="K48" i="4"/>
  <c r="BO24" i="4"/>
  <c r="BN24" i="4"/>
  <c r="BM24" i="4"/>
  <c r="BO23" i="4"/>
  <c r="BN23" i="4"/>
  <c r="BM23" i="4"/>
  <c r="Q49" i="4" l="1"/>
  <c r="DI23" i="4" l="1"/>
  <c r="DW49" i="4"/>
  <c r="DV49" i="4"/>
  <c r="DT49" i="4"/>
  <c r="DS49" i="4"/>
  <c r="DR49" i="4"/>
  <c r="DQ49" i="4"/>
  <c r="DP49" i="4"/>
  <c r="DO49" i="4"/>
  <c r="DN49" i="4"/>
  <c r="DL49" i="4"/>
  <c r="DK49" i="4"/>
  <c r="DJ49" i="4"/>
  <c r="DI49" i="4"/>
  <c r="DG49" i="4"/>
  <c r="DF49" i="4"/>
  <c r="DD49" i="4"/>
  <c r="DB49" i="4"/>
  <c r="DA49" i="4"/>
  <c r="CX49" i="4"/>
  <c r="CS49" i="4"/>
  <c r="CR49" i="4"/>
  <c r="CQ49" i="4"/>
  <c r="CP49" i="4"/>
  <c r="CJ49" i="4"/>
  <c r="CI49" i="4"/>
  <c r="CH49" i="4"/>
  <c r="CG49" i="4"/>
  <c r="CF49" i="4"/>
  <c r="CE49" i="4"/>
  <c r="CD49" i="4"/>
  <c r="CC49" i="4"/>
  <c r="CB49" i="4"/>
  <c r="BZ49" i="4"/>
  <c r="BU49" i="4"/>
  <c r="BT49" i="4"/>
  <c r="BS49" i="4"/>
  <c r="BR49" i="4"/>
  <c r="BQ49" i="4"/>
  <c r="BP49" i="4"/>
  <c r="BO49" i="4"/>
  <c r="BM49" i="4"/>
  <c r="BK49" i="4"/>
  <c r="BJ49" i="4"/>
  <c r="BH49" i="4"/>
  <c r="BG49" i="4"/>
  <c r="BF49" i="4"/>
  <c r="BE49" i="4"/>
  <c r="BD49" i="4"/>
  <c r="BC49" i="4"/>
  <c r="BB49" i="4"/>
  <c r="BA49" i="4"/>
  <c r="AZ49" i="4"/>
  <c r="AY49" i="4"/>
  <c r="AX49" i="4"/>
  <c r="AW49" i="4"/>
  <c r="AV49" i="4"/>
  <c r="AU49" i="4"/>
  <c r="AT49" i="4"/>
  <c r="AS49" i="4"/>
  <c r="AR49" i="4"/>
  <c r="AQ49" i="4"/>
  <c r="AN49" i="4"/>
  <c r="AM49" i="4"/>
  <c r="AL49" i="4"/>
  <c r="AK49" i="4"/>
  <c r="AJ49" i="4"/>
  <c r="AH49" i="4"/>
  <c r="AG49" i="4"/>
  <c r="AF49" i="4"/>
  <c r="AE49" i="4"/>
  <c r="AB49" i="4"/>
  <c r="AA49" i="4"/>
  <c r="Z49" i="4"/>
  <c r="Y49" i="4"/>
  <c r="X49" i="4"/>
  <c r="W49" i="4"/>
  <c r="V49" i="4"/>
  <c r="T49" i="4"/>
  <c r="S49" i="4"/>
  <c r="R49" i="4"/>
  <c r="P49" i="4"/>
  <c r="M49" i="4"/>
  <c r="L49" i="4"/>
  <c r="H49" i="4"/>
  <c r="DW48" i="4"/>
  <c r="DV48" i="4"/>
  <c r="DT48" i="4"/>
  <c r="DS48" i="4"/>
  <c r="DR48" i="4"/>
  <c r="DQ48" i="4"/>
  <c r="DP48" i="4"/>
  <c r="DO48" i="4"/>
  <c r="DN48" i="4"/>
  <c r="DL48" i="4"/>
  <c r="DK48" i="4"/>
  <c r="DJ48" i="4"/>
  <c r="DI48" i="4"/>
  <c r="DG48" i="4"/>
  <c r="DF48" i="4"/>
  <c r="DD48" i="4"/>
  <c r="DB48" i="4"/>
  <c r="DA48" i="4"/>
  <c r="CX48" i="4"/>
  <c r="CS48" i="4"/>
  <c r="CR48" i="4"/>
  <c r="CQ48" i="4"/>
  <c r="CP48" i="4"/>
  <c r="CJ48" i="4"/>
  <c r="CI48" i="4"/>
  <c r="CH48" i="4"/>
  <c r="CG48" i="4"/>
  <c r="CF48" i="4"/>
  <c r="CE48" i="4"/>
  <c r="CD48" i="4"/>
  <c r="CC48" i="4"/>
  <c r="CB48" i="4"/>
  <c r="BZ48" i="4"/>
  <c r="BU48" i="4"/>
  <c r="BT48" i="4"/>
  <c r="BS48" i="4"/>
  <c r="BR48" i="4"/>
  <c r="BQ48" i="4"/>
  <c r="BP48" i="4"/>
  <c r="CZ48" i="4" s="1"/>
  <c r="BO48" i="4"/>
  <c r="BM48" i="4"/>
  <c r="BK48" i="4"/>
  <c r="BJ48" i="4"/>
  <c r="BH48" i="4"/>
  <c r="BG48" i="4"/>
  <c r="BF48" i="4"/>
  <c r="BE48" i="4"/>
  <c r="BD48" i="4"/>
  <c r="BC48" i="4"/>
  <c r="BB48" i="4"/>
  <c r="BA48" i="4"/>
  <c r="AZ48" i="4"/>
  <c r="AY48" i="4"/>
  <c r="AX48" i="4"/>
  <c r="AW48" i="4"/>
  <c r="AV48" i="4"/>
  <c r="AU48" i="4"/>
  <c r="AT48" i="4"/>
  <c r="AS48" i="4"/>
  <c r="AR48" i="4"/>
  <c r="AQ48" i="4"/>
  <c r="AN48" i="4"/>
  <c r="AM48" i="4"/>
  <c r="AL48" i="4"/>
  <c r="AK48" i="4"/>
  <c r="AJ48" i="4"/>
  <c r="AH48" i="4"/>
  <c r="AG48" i="4"/>
  <c r="AF48" i="4"/>
  <c r="AE48" i="4"/>
  <c r="AB48" i="4"/>
  <c r="AA48" i="4"/>
  <c r="Z48" i="4"/>
  <c r="Y48" i="4"/>
  <c r="X48" i="4"/>
  <c r="W48" i="4"/>
  <c r="V48" i="4"/>
  <c r="T48" i="4"/>
  <c r="S48" i="4"/>
  <c r="R48" i="4"/>
  <c r="P48" i="4"/>
  <c r="M48" i="4"/>
  <c r="L48" i="4"/>
  <c r="H48" i="4"/>
  <c r="BJ24" i="4"/>
  <c r="BH24" i="4"/>
  <c r="BG24" i="4"/>
  <c r="BF24" i="4"/>
  <c r="BE24" i="4"/>
  <c r="BD24" i="4"/>
  <c r="BC24" i="4"/>
  <c r="BB24" i="4"/>
  <c r="BA24" i="4"/>
  <c r="AZ24" i="4"/>
  <c r="AY24" i="4"/>
  <c r="BJ23" i="4"/>
  <c r="BH23" i="4"/>
  <c r="BG23" i="4"/>
  <c r="BF23" i="4"/>
  <c r="BE23" i="4"/>
  <c r="BD23" i="4"/>
  <c r="BC23" i="4"/>
  <c r="BB23" i="4"/>
  <c r="BA23" i="4"/>
  <c r="AZ23" i="4"/>
  <c r="AY23" i="4"/>
  <c r="CT16" i="4"/>
  <c r="CT17" i="4"/>
  <c r="CT18" i="4"/>
  <c r="CT19" i="4"/>
  <c r="CT20" i="4"/>
  <c r="CT21" i="4"/>
  <c r="CT22" i="4"/>
  <c r="CT15" i="4"/>
  <c r="CU15" i="4"/>
  <c r="AB24" i="4"/>
  <c r="AB23" i="4"/>
  <c r="DG24" i="4"/>
  <c r="DG23" i="4"/>
  <c r="AC15" i="4"/>
  <c r="AD15" i="4" s="1"/>
  <c r="DW24" i="4"/>
  <c r="DV24" i="4"/>
  <c r="DT24" i="4"/>
  <c r="DS24" i="4"/>
  <c r="DR24" i="4"/>
  <c r="DQ24" i="4"/>
  <c r="DP24" i="4"/>
  <c r="DO24" i="4"/>
  <c r="DN24" i="4"/>
  <c r="DL24" i="4"/>
  <c r="DK24" i="4"/>
  <c r="DJ24" i="4"/>
  <c r="DI24" i="4"/>
  <c r="DF24" i="4"/>
  <c r="DD24" i="4"/>
  <c r="DB24" i="4"/>
  <c r="DA24" i="4"/>
  <c r="CX24" i="4"/>
  <c r="CS24" i="4"/>
  <c r="CR24" i="4"/>
  <c r="CQ24" i="4"/>
  <c r="CP24" i="4"/>
  <c r="CJ24" i="4"/>
  <c r="CI24" i="4"/>
  <c r="CH24" i="4"/>
  <c r="CG24" i="4"/>
  <c r="CF24" i="4"/>
  <c r="CE24" i="4"/>
  <c r="CD24" i="4"/>
  <c r="CC24" i="4"/>
  <c r="CB24" i="4"/>
  <c r="BZ24" i="4"/>
  <c r="BU24" i="4"/>
  <c r="BT24" i="4"/>
  <c r="BS24" i="4"/>
  <c r="BR24" i="4"/>
  <c r="BQ24" i="4"/>
  <c r="BP24" i="4"/>
  <c r="BK24" i="4"/>
  <c r="AX24" i="4"/>
  <c r="AW24" i="4"/>
  <c r="AV24" i="4"/>
  <c r="AU24" i="4"/>
  <c r="AT24" i="4"/>
  <c r="AS24" i="4"/>
  <c r="AR24" i="4"/>
  <c r="AQ24" i="4"/>
  <c r="AN24" i="4"/>
  <c r="AM24" i="4"/>
  <c r="AL24" i="4"/>
  <c r="AK24" i="4"/>
  <c r="AJ24" i="4"/>
  <c r="AH24" i="4"/>
  <c r="AG24" i="4"/>
  <c r="AF24" i="4"/>
  <c r="AE24" i="4"/>
  <c r="AA24" i="4"/>
  <c r="Z24" i="4"/>
  <c r="Y24" i="4"/>
  <c r="X24" i="4"/>
  <c r="W24" i="4"/>
  <c r="V24" i="4"/>
  <c r="T24" i="4"/>
  <c r="S24" i="4"/>
  <c r="R24" i="4"/>
  <c r="P24" i="4"/>
  <c r="M24" i="4"/>
  <c r="L24" i="4"/>
  <c r="H24" i="4"/>
  <c r="DW23" i="4"/>
  <c r="DV23" i="4"/>
  <c r="DT23" i="4"/>
  <c r="DS23" i="4"/>
  <c r="DR23" i="4"/>
  <c r="DQ23" i="4"/>
  <c r="DP23" i="4"/>
  <c r="DO23" i="4"/>
  <c r="DN23" i="4"/>
  <c r="DL23" i="4"/>
  <c r="DK23" i="4"/>
  <c r="DJ23" i="4"/>
  <c r="DF23" i="4"/>
  <c r="DD23" i="4"/>
  <c r="DB23" i="4"/>
  <c r="DE23" i="4" s="1"/>
  <c r="DA23" i="4"/>
  <c r="DC23" i="4" s="1"/>
  <c r="CX23" i="4"/>
  <c r="CS23" i="4"/>
  <c r="CR23" i="4"/>
  <c r="CQ23" i="4"/>
  <c r="CP23" i="4"/>
  <c r="CJ23" i="4"/>
  <c r="CI23" i="4"/>
  <c r="CH23" i="4"/>
  <c r="CG23" i="4"/>
  <c r="CF23" i="4"/>
  <c r="CE23" i="4"/>
  <c r="CD23" i="4"/>
  <c r="CC23" i="4"/>
  <c r="CB23" i="4"/>
  <c r="BZ23" i="4"/>
  <c r="CA23" i="4" s="1"/>
  <c r="BU23" i="4"/>
  <c r="BT23" i="4"/>
  <c r="BS23" i="4"/>
  <c r="BR23" i="4"/>
  <c r="BQ23" i="4"/>
  <c r="BP23" i="4"/>
  <c r="CZ23" i="4" s="1"/>
  <c r="BK23" i="4"/>
  <c r="AX23" i="4"/>
  <c r="AW23" i="4"/>
  <c r="AV23" i="4"/>
  <c r="AU23" i="4"/>
  <c r="AT23" i="4"/>
  <c r="AS23" i="4"/>
  <c r="AR23" i="4"/>
  <c r="AQ23" i="4"/>
  <c r="BL23" i="4" s="1"/>
  <c r="AN23" i="4"/>
  <c r="AP23" i="4" s="1"/>
  <c r="AM23" i="4"/>
  <c r="AL23" i="4"/>
  <c r="AK23" i="4"/>
  <c r="AO23" i="4" s="1"/>
  <c r="AJ23" i="4"/>
  <c r="AH23" i="4"/>
  <c r="AG23" i="4"/>
  <c r="AF23" i="4"/>
  <c r="AE23" i="4"/>
  <c r="AA23" i="4"/>
  <c r="Z23" i="4"/>
  <c r="Y23" i="4"/>
  <c r="X23" i="4"/>
  <c r="W23" i="4"/>
  <c r="V23" i="4"/>
  <c r="T23" i="4"/>
  <c r="S23" i="4"/>
  <c r="R23" i="4"/>
  <c r="P23" i="4"/>
  <c r="M23" i="4"/>
  <c r="L23" i="4"/>
  <c r="H23" i="4"/>
  <c r="AC47" i="4"/>
  <c r="AD47" i="4" s="1"/>
  <c r="BL46" i="4"/>
  <c r="BL22" i="4"/>
  <c r="BL21" i="4"/>
  <c r="BL20" i="4"/>
  <c r="BL19" i="4"/>
  <c r="BL18" i="4"/>
  <c r="BL17" i="4"/>
  <c r="BL16" i="4"/>
  <c r="BL15" i="4"/>
  <c r="AP47" i="4"/>
  <c r="AO47" i="4"/>
  <c r="AP46" i="4"/>
  <c r="AO46" i="4"/>
  <c r="AP22" i="4"/>
  <c r="AO22" i="4"/>
  <c r="AP21" i="4"/>
  <c r="AO21" i="4"/>
  <c r="AP20" i="4"/>
  <c r="AO20" i="4"/>
  <c r="AP19" i="4"/>
  <c r="AO19" i="4"/>
  <c r="AP18" i="4"/>
  <c r="AO18" i="4"/>
  <c r="AP17" i="4"/>
  <c r="AO17" i="4"/>
  <c r="AP16" i="4"/>
  <c r="AO16" i="4"/>
  <c r="AP15" i="4"/>
  <c r="AO15" i="4"/>
  <c r="U47" i="4"/>
  <c r="U46" i="4"/>
  <c r="U22" i="4"/>
  <c r="U21" i="4"/>
  <c r="U20" i="4"/>
  <c r="U19" i="4"/>
  <c r="U18" i="4"/>
  <c r="U17" i="4"/>
  <c r="U16" i="4"/>
  <c r="U15" i="4"/>
  <c r="CA15" i="4"/>
  <c r="DC22" i="4"/>
  <c r="DC21" i="4"/>
  <c r="DC20" i="4"/>
  <c r="DC19" i="4"/>
  <c r="DC18" i="4"/>
  <c r="DC17" i="4"/>
  <c r="DC16" i="4"/>
  <c r="DC15" i="4"/>
  <c r="DC47" i="4"/>
  <c r="DC46" i="4"/>
  <c r="DU47" i="4"/>
  <c r="DU46" i="4"/>
  <c r="DM46" i="4"/>
  <c r="DM47" i="4"/>
  <c r="DH46" i="4"/>
  <c r="DH47" i="4"/>
  <c r="DE47" i="4"/>
  <c r="DE46" i="4"/>
  <c r="CU46" i="4"/>
  <c r="CU47" i="4"/>
  <c r="CZ47" i="4"/>
  <c r="CT47" i="4"/>
  <c r="CZ46" i="4"/>
  <c r="CT46" i="4"/>
  <c r="CK47" i="4"/>
  <c r="CM47" i="4"/>
  <c r="CL47" i="4"/>
  <c r="CK46" i="4"/>
  <c r="CM46" i="4"/>
  <c r="CL46" i="4"/>
  <c r="CA47" i="4"/>
  <c r="CA46" i="4"/>
  <c r="BX47" i="4"/>
  <c r="BW47" i="4"/>
  <c r="BV47" i="4"/>
  <c r="BX46" i="4"/>
  <c r="BY46" i="4" s="1"/>
  <c r="BW46" i="4"/>
  <c r="BV46" i="4"/>
  <c r="AI46" i="4"/>
  <c r="AI47" i="4"/>
  <c r="AC46" i="4"/>
  <c r="AD46" i="4" s="1"/>
  <c r="DH15" i="4"/>
  <c r="DH16" i="4"/>
  <c r="DH17" i="4"/>
  <c r="DH18" i="4"/>
  <c r="DH19" i="4"/>
  <c r="DH20" i="4"/>
  <c r="DH21" i="4"/>
  <c r="DH22" i="4"/>
  <c r="CU22" i="4"/>
  <c r="CU21" i="4"/>
  <c r="CU20" i="4"/>
  <c r="CU19" i="4"/>
  <c r="CU18" i="4"/>
  <c r="CU17" i="4"/>
  <c r="CU16" i="4"/>
  <c r="AC22" i="4"/>
  <c r="AD22" i="4" s="1"/>
  <c r="AC21" i="4"/>
  <c r="AD21" i="4" s="1"/>
  <c r="AC20" i="4"/>
  <c r="AD20" i="4" s="1"/>
  <c r="AC19" i="4"/>
  <c r="AD19" i="4" s="1"/>
  <c r="AC18" i="4"/>
  <c r="AD18" i="4" s="1"/>
  <c r="AC17" i="4"/>
  <c r="AD17" i="4" s="1"/>
  <c r="AC16" i="4"/>
  <c r="AD16" i="4" s="1"/>
  <c r="CA22" i="4"/>
  <c r="CA21" i="4"/>
  <c r="CA20" i="4"/>
  <c r="CA19" i="4"/>
  <c r="CA18" i="4"/>
  <c r="CA17" i="4"/>
  <c r="CA16" i="4"/>
  <c r="CZ22" i="4"/>
  <c r="CZ21" i="4"/>
  <c r="CZ20" i="4"/>
  <c r="CZ19" i="4"/>
  <c r="CZ18" i="4"/>
  <c r="CZ17" i="4"/>
  <c r="CZ16" i="4"/>
  <c r="CZ15" i="4"/>
  <c r="DU22" i="4"/>
  <c r="DU21" i="4"/>
  <c r="DU20" i="4"/>
  <c r="DU19" i="4"/>
  <c r="DU18" i="4"/>
  <c r="DU17" i="4"/>
  <c r="DU16" i="4"/>
  <c r="DU15" i="4"/>
  <c r="DE22" i="4"/>
  <c r="DE21" i="4"/>
  <c r="DE20" i="4"/>
  <c r="DE19" i="4"/>
  <c r="DE18" i="4"/>
  <c r="DE17" i="4"/>
  <c r="DE16" i="4"/>
  <c r="DE15" i="4"/>
  <c r="CK22" i="4"/>
  <c r="CO22" i="4" s="1"/>
  <c r="CK21" i="4"/>
  <c r="CN21" i="4" s="1"/>
  <c r="CK20" i="4"/>
  <c r="CN20" i="4" s="1"/>
  <c r="CK19" i="4"/>
  <c r="CN19" i="4" s="1"/>
  <c r="CK18" i="4"/>
  <c r="CN18" i="4" s="1"/>
  <c r="CK17" i="4"/>
  <c r="CN17" i="4" s="1"/>
  <c r="CK16" i="4"/>
  <c r="CN16" i="4" s="1"/>
  <c r="CK15" i="4"/>
  <c r="CN15" i="4" s="1"/>
  <c r="CM15" i="4"/>
  <c r="CL15" i="4"/>
  <c r="BY22" i="4"/>
  <c r="BY21" i="4"/>
  <c r="BY20" i="4"/>
  <c r="BY19" i="4"/>
  <c r="BY18" i="4"/>
  <c r="BY17" i="4"/>
  <c r="BY16" i="4"/>
  <c r="BX15" i="4"/>
  <c r="BY15" i="4"/>
  <c r="BW22" i="4"/>
  <c r="BW21" i="4"/>
  <c r="BW20" i="4"/>
  <c r="BW19" i="4"/>
  <c r="BW18" i="4"/>
  <c r="BW17" i="4"/>
  <c r="BW16" i="4"/>
  <c r="BW15" i="4"/>
  <c r="BV22" i="4"/>
  <c r="BV21" i="4"/>
  <c r="BV20" i="4"/>
  <c r="BV19" i="4"/>
  <c r="BV18" i="4"/>
  <c r="BV17" i="4"/>
  <c r="BV16" i="4"/>
  <c r="BV15" i="4"/>
  <c r="DM15" i="4"/>
  <c r="DM16" i="4"/>
  <c r="DM17" i="4"/>
  <c r="DM18" i="4"/>
  <c r="DM19" i="4"/>
  <c r="DM20" i="4"/>
  <c r="DM21" i="4"/>
  <c r="DM22" i="4"/>
  <c r="CM22" i="4"/>
  <c r="CM21" i="4"/>
  <c r="CM20" i="4"/>
  <c r="CM19" i="4"/>
  <c r="CM18" i="4"/>
  <c r="CM17" i="4"/>
  <c r="CM16" i="4"/>
  <c r="CL22" i="4"/>
  <c r="CL21" i="4"/>
  <c r="CL20" i="4"/>
  <c r="CL19" i="4"/>
  <c r="CL18" i="4"/>
  <c r="CL17" i="4"/>
  <c r="CL16" i="4"/>
  <c r="BX22" i="4"/>
  <c r="BX21" i="4"/>
  <c r="BX20" i="4"/>
  <c r="BX19" i="4"/>
  <c r="BX18" i="4"/>
  <c r="BX17" i="4"/>
  <c r="BX16" i="4"/>
  <c r="AI22" i="4"/>
  <c r="AI21" i="4"/>
  <c r="AI20" i="4"/>
  <c r="AI19" i="4"/>
  <c r="AI18" i="4"/>
  <c r="AI17" i="4"/>
  <c r="AI16" i="4"/>
  <c r="AI15" i="4"/>
  <c r="BL48" i="4" l="1"/>
  <c r="Q48" i="4"/>
  <c r="BW23" i="4"/>
  <c r="CV19" i="4"/>
  <c r="CW19" i="4" s="1"/>
  <c r="CA48" i="4"/>
  <c r="CV20" i="4"/>
  <c r="CY20" i="4" s="1"/>
  <c r="CV18" i="4"/>
  <c r="CW18" i="4" s="1"/>
  <c r="CO46" i="4"/>
  <c r="CO16" i="4"/>
  <c r="DC48" i="4"/>
  <c r="BW48" i="4"/>
  <c r="AO48" i="4"/>
  <c r="DM49" i="4"/>
  <c r="AP49" i="4"/>
  <c r="BW49" i="4"/>
  <c r="CU49" i="4"/>
  <c r="DE48" i="4"/>
  <c r="DM48" i="4"/>
  <c r="AP48" i="4"/>
  <c r="CL48" i="4"/>
  <c r="CM48" i="4"/>
  <c r="BX48" i="4"/>
  <c r="BY48" i="4" s="1"/>
  <c r="CK48" i="4"/>
  <c r="BY23" i="4"/>
  <c r="BV23" i="4"/>
  <c r="CV17" i="4"/>
  <c r="CW17" i="4" s="1"/>
  <c r="BX23" i="4"/>
  <c r="CN47" i="4"/>
  <c r="CV47" i="4"/>
  <c r="CW47" i="4" s="1"/>
  <c r="BV48" i="4"/>
  <c r="CV15" i="4"/>
  <c r="CY15" i="4" s="1"/>
  <c r="CM49" i="4"/>
  <c r="CL23" i="4"/>
  <c r="DU23" i="4"/>
  <c r="BL49" i="4"/>
  <c r="AI49" i="4"/>
  <c r="AI48" i="4"/>
  <c r="DH24" i="4"/>
  <c r="DU49" i="4"/>
  <c r="AC48" i="4"/>
  <c r="AD48" i="4" s="1"/>
  <c r="CT48" i="4"/>
  <c r="DU48" i="4"/>
  <c r="DE24" i="4"/>
  <c r="CZ49" i="4"/>
  <c r="AO49" i="4"/>
  <c r="BL24" i="4"/>
  <c r="AC23" i="4"/>
  <c r="AD23" i="4" s="1"/>
  <c r="CK23" i="4"/>
  <c r="CN23" i="4" s="1"/>
  <c r="CT23" i="4"/>
  <c r="CA49" i="4"/>
  <c r="DC24" i="4"/>
  <c r="U48" i="4"/>
  <c r="AP24" i="4"/>
  <c r="AI23" i="4"/>
  <c r="BV49" i="4"/>
  <c r="CU48" i="4"/>
  <c r="DH49" i="4"/>
  <c r="CM23" i="4"/>
  <c r="CL49" i="4"/>
  <c r="DE49" i="4"/>
  <c r="BX49" i="4"/>
  <c r="CV16" i="4"/>
  <c r="CY16" i="4" s="1"/>
  <c r="CO19" i="4"/>
  <c r="CO21" i="4"/>
  <c r="CO47" i="4"/>
  <c r="CK49" i="4"/>
  <c r="CV46" i="4"/>
  <c r="U49" i="4"/>
  <c r="CN46" i="4"/>
  <c r="CO20" i="4"/>
  <c r="DH48" i="4"/>
  <c r="CV22" i="4"/>
  <c r="CY22" i="4" s="1"/>
  <c r="BY47" i="4"/>
  <c r="BY49" i="4" s="1"/>
  <c r="CT49" i="4"/>
  <c r="AO24" i="4"/>
  <c r="BV24" i="4"/>
  <c r="U24" i="4"/>
  <c r="CV21" i="4"/>
  <c r="CW21" i="4" s="1"/>
  <c r="CZ24" i="4"/>
  <c r="AC49" i="4"/>
  <c r="AD49" i="4"/>
  <c r="DC49" i="4"/>
  <c r="Q24" i="4"/>
  <c r="DH23" i="4"/>
  <c r="Q23" i="4"/>
  <c r="DM24" i="4"/>
  <c r="BX24" i="4"/>
  <c r="CU23" i="4"/>
  <c r="BY24" i="4"/>
  <c r="AI24" i="4"/>
  <c r="U23" i="4"/>
  <c r="CL24" i="4"/>
  <c r="BW24" i="4"/>
  <c r="CK24" i="4"/>
  <c r="CT24" i="4"/>
  <c r="CO18" i="4"/>
  <c r="CM24" i="4"/>
  <c r="DU24" i="4"/>
  <c r="CU24" i="4"/>
  <c r="CA24" i="4"/>
  <c r="AC24" i="4"/>
  <c r="CO17" i="4"/>
  <c r="DM23" i="4"/>
  <c r="AD24" i="4"/>
  <c r="CN22" i="4"/>
  <c r="CN24" i="4" s="1"/>
  <c r="CO15" i="4"/>
  <c r="CY18" i="4" l="1"/>
  <c r="CW15" i="4"/>
  <c r="CY19" i="4"/>
  <c r="CW20" i="4"/>
  <c r="CO49" i="4"/>
  <c r="CN48" i="4"/>
  <c r="CO48" i="4"/>
  <c r="CW22" i="4"/>
  <c r="CW16" i="4"/>
  <c r="CY17" i="4"/>
  <c r="CY47" i="4"/>
  <c r="CN49" i="4"/>
  <c r="CO23" i="4"/>
  <c r="CV48" i="4"/>
  <c r="CV23" i="4"/>
  <c r="CW23" i="4" s="1"/>
  <c r="CY21" i="4"/>
  <c r="CY46" i="4"/>
  <c r="CW46" i="4"/>
  <c r="CV49" i="4"/>
  <c r="CV24" i="4"/>
  <c r="CO24" i="4"/>
  <c r="CW49" i="4" l="1"/>
  <c r="CW24" i="4"/>
  <c r="CY24" i="4"/>
  <c r="CY49" i="4"/>
  <c r="CY23" i="4"/>
  <c r="CY48" i="4"/>
  <c r="CW48" i="4"/>
</calcChain>
</file>

<file path=xl/sharedStrings.xml><?xml version="1.0" encoding="utf-8"?>
<sst xmlns="http://schemas.openxmlformats.org/spreadsheetml/2006/main" count="452" uniqueCount="238">
  <si>
    <t xml:space="preserve"> ４年制大学</t>
  </si>
  <si>
    <t>学　　　校　　　名</t>
  </si>
  <si>
    <t>（Ａ）</t>
  </si>
  <si>
    <t>（Ｂ）</t>
  </si>
  <si>
    <t>その他</t>
  </si>
  <si>
    <t>Ａ</t>
  </si>
  <si>
    <t>Ｂ</t>
  </si>
  <si>
    <t>Ｃ</t>
  </si>
  <si>
    <t>１学年</t>
  </si>
  <si>
    <t>合計</t>
    <rPh sb="0" eb="2">
      <t>ゴウケイ</t>
    </rPh>
    <phoneticPr fontId="2"/>
  </si>
  <si>
    <t>無業者
その他</t>
    <rPh sb="6" eb="7">
      <t>タ</t>
    </rPh>
    <phoneticPr fontId="2"/>
  </si>
  <si>
    <t>短期大学</t>
    <rPh sb="0" eb="2">
      <t>タンキ</t>
    </rPh>
    <rPh sb="2" eb="4">
      <t>ダイガク</t>
    </rPh>
    <phoneticPr fontId="2"/>
  </si>
  <si>
    <t>福祉に関する職種</t>
    <rPh sb="0" eb="2">
      <t>フクシ</t>
    </rPh>
    <rPh sb="3" eb="4">
      <t>カン</t>
    </rPh>
    <rPh sb="6" eb="8">
      <t>ショクシュ</t>
    </rPh>
    <phoneticPr fontId="2"/>
  </si>
  <si>
    <t>社会福
祉施設</t>
    <rPh sb="0" eb="2">
      <t>シャカイ</t>
    </rPh>
    <rPh sb="2" eb="3">
      <t>フク</t>
    </rPh>
    <rPh sb="4" eb="5">
      <t>サイワイ</t>
    </rPh>
    <rPh sb="5" eb="7">
      <t>シセツ</t>
    </rPh>
    <phoneticPr fontId="2"/>
  </si>
  <si>
    <t>老人保
健施設</t>
    <rPh sb="0" eb="2">
      <t>ロウジン</t>
    </rPh>
    <rPh sb="2" eb="3">
      <t>タモツ</t>
    </rPh>
    <rPh sb="4" eb="5">
      <t>ケン</t>
    </rPh>
    <rPh sb="5" eb="7">
      <t>シセツ</t>
    </rPh>
    <phoneticPr fontId="2"/>
  </si>
  <si>
    <t>福祉関
連以外</t>
    <rPh sb="0" eb="2">
      <t>フクシ</t>
    </rPh>
    <rPh sb="2" eb="3">
      <t>セキ</t>
    </rPh>
    <rPh sb="4" eb="5">
      <t>レン</t>
    </rPh>
    <rPh sb="5" eb="7">
      <t>イガイ</t>
    </rPh>
    <phoneticPr fontId="2"/>
  </si>
  <si>
    <t>設
置
者</t>
    <rPh sb="0" eb="1">
      <t>セツ</t>
    </rPh>
    <rPh sb="2" eb="3">
      <t>チ</t>
    </rPh>
    <rPh sb="4" eb="5">
      <t>モノ</t>
    </rPh>
    <phoneticPr fontId="2"/>
  </si>
  <si>
    <t>①　進路の概要</t>
    <rPh sb="2" eb="4">
      <t>シンロ</t>
    </rPh>
    <phoneticPr fontId="2"/>
  </si>
  <si>
    <t>①　設置及び学校名・学科名等</t>
    <rPh sb="2" eb="4">
      <t>セッチ</t>
    </rPh>
    <rPh sb="4" eb="5">
      <t>オヨ</t>
    </rPh>
    <rPh sb="6" eb="8">
      <t>ガッコウ</t>
    </rPh>
    <rPh sb="8" eb="9">
      <t>ナ</t>
    </rPh>
    <rPh sb="10" eb="12">
      <t>ガッカ</t>
    </rPh>
    <rPh sb="12" eb="13">
      <t>メイ</t>
    </rPh>
    <rPh sb="13" eb="14">
      <t>ナド</t>
    </rPh>
    <phoneticPr fontId="2"/>
  </si>
  <si>
    <t>福祉関
連合計</t>
    <rPh sb="0" eb="2">
      <t>フクシ</t>
    </rPh>
    <rPh sb="2" eb="3">
      <t>セキ</t>
    </rPh>
    <rPh sb="4" eb="5">
      <t>レン</t>
    </rPh>
    <rPh sb="5" eb="7">
      <t>ゴウケイ</t>
    </rPh>
    <phoneticPr fontId="2"/>
  </si>
  <si>
    <t>福祉関
連割合</t>
    <rPh sb="0" eb="2">
      <t>フクシ</t>
    </rPh>
    <rPh sb="2" eb="3">
      <t>セキ</t>
    </rPh>
    <rPh sb="4" eb="5">
      <t>レン</t>
    </rPh>
    <rPh sb="5" eb="7">
      <t>ワリアイ</t>
    </rPh>
    <phoneticPr fontId="2"/>
  </si>
  <si>
    <t>最終合
格者数</t>
    <rPh sb="0" eb="2">
      <t>サイシュウ</t>
    </rPh>
    <rPh sb="2" eb="3">
      <t>ゴウ</t>
    </rPh>
    <phoneticPr fontId="2"/>
  </si>
  <si>
    <t>福祉関連
進学者数</t>
    <rPh sb="0" eb="2">
      <t>フクシ</t>
    </rPh>
    <rPh sb="2" eb="4">
      <t>カンレン</t>
    </rPh>
    <rPh sb="5" eb="8">
      <t>シンガクシャ</t>
    </rPh>
    <rPh sb="8" eb="9">
      <t>スウ</t>
    </rPh>
    <phoneticPr fontId="2"/>
  </si>
  <si>
    <t>福祉関連
就職者数</t>
    <rPh sb="0" eb="2">
      <t>フクシ</t>
    </rPh>
    <rPh sb="2" eb="4">
      <t>カンレン</t>
    </rPh>
    <rPh sb="5" eb="8">
      <t>シュウショクシャ</t>
    </rPh>
    <rPh sb="8" eb="9">
      <t>スウ</t>
    </rPh>
    <phoneticPr fontId="2"/>
  </si>
  <si>
    <t>福祉関連割合</t>
    <rPh sb="0" eb="2">
      <t>フクシ</t>
    </rPh>
    <rPh sb="2" eb="4">
      <t>カンレン</t>
    </rPh>
    <rPh sb="4" eb="6">
      <t>ワリアイ</t>
    </rPh>
    <phoneticPr fontId="2"/>
  </si>
  <si>
    <t>推薦制度割合</t>
    <rPh sb="0" eb="2">
      <t>スイセン</t>
    </rPh>
    <rPh sb="2" eb="4">
      <t>セイド</t>
    </rPh>
    <rPh sb="4" eb="6">
      <t>ワリアイ</t>
    </rPh>
    <phoneticPr fontId="2"/>
  </si>
  <si>
    <t>○○県</t>
    <rPh sb="2" eb="3">
      <t>ケン</t>
    </rPh>
    <phoneticPr fontId="2"/>
  </si>
  <si>
    <t>県立</t>
    <rPh sb="0" eb="2">
      <t>ケンリツ</t>
    </rPh>
    <phoneticPr fontId="2"/>
  </si>
  <si>
    <t>○○○○高等学校</t>
    <rPh sb="4" eb="6">
      <t>コウトウ</t>
    </rPh>
    <rPh sb="6" eb="8">
      <t>ガッコウ</t>
    </rPh>
    <phoneticPr fontId="2"/>
  </si>
  <si>
    <t>社会福祉科</t>
    <rPh sb="0" eb="2">
      <t>シャカイ</t>
    </rPh>
    <rPh sb="2" eb="4">
      <t>フクシ</t>
    </rPh>
    <rPh sb="4" eb="5">
      <t>カ</t>
    </rPh>
    <phoneticPr fontId="2"/>
  </si>
  <si>
    <t>私立</t>
    <rPh sb="0" eb="2">
      <t>シリツ</t>
    </rPh>
    <phoneticPr fontId="2"/>
  </si>
  <si>
    <t>福祉教養科</t>
    <rPh sb="0" eb="2">
      <t>フクシ</t>
    </rPh>
    <rPh sb="2" eb="4">
      <t>キョウヨウ</t>
    </rPh>
    <rPh sb="4" eb="5">
      <t>カ</t>
    </rPh>
    <phoneticPr fontId="2"/>
  </si>
  <si>
    <t>１学年</t>
    <rPh sb="1" eb="3">
      <t>ガクネン</t>
    </rPh>
    <phoneticPr fontId="2"/>
  </si>
  <si>
    <t>２学年</t>
    <rPh sb="1" eb="3">
      <t>ガクネン</t>
    </rPh>
    <phoneticPr fontId="2"/>
  </si>
  <si>
    <t>３学年</t>
    <rPh sb="1" eb="3">
      <t>ガクネン</t>
    </rPh>
    <phoneticPr fontId="2"/>
  </si>
  <si>
    <t>４学年</t>
    <rPh sb="1" eb="3">
      <t>ガクネン</t>
    </rPh>
    <phoneticPr fontId="2"/>
  </si>
  <si>
    <t>都道
府県名</t>
    <rPh sb="3" eb="5">
      <t>フケン</t>
    </rPh>
    <rPh sb="5" eb="6">
      <t>ナ</t>
    </rPh>
    <phoneticPr fontId="2"/>
  </si>
  <si>
    <t>設置
年度</t>
    <rPh sb="0" eb="2">
      <t>セッチ</t>
    </rPh>
    <rPh sb="3" eb="5">
      <t>ネンド</t>
    </rPh>
    <phoneticPr fontId="2"/>
  </si>
  <si>
    <t>実習
助手</t>
    <rPh sb="0" eb="2">
      <t>ジッシュウ</t>
    </rPh>
    <rPh sb="3" eb="5">
      <t>ジョシュ</t>
    </rPh>
    <phoneticPr fontId="2"/>
  </si>
  <si>
    <t>○○○○学院高等学校</t>
    <rPh sb="4" eb="6">
      <t>ガクイン</t>
    </rPh>
    <rPh sb="6" eb="8">
      <t>コウトウ</t>
    </rPh>
    <rPh sb="8" eb="10">
      <t>ガッコウ</t>
    </rPh>
    <phoneticPr fontId="2"/>
  </si>
  <si>
    <t>　     ＜ 福 祉 ＞</t>
    <phoneticPr fontId="2"/>
  </si>
  <si>
    <t>老人保
健施設</t>
    <rPh sb="0" eb="2">
      <t>ロウジン</t>
    </rPh>
    <rPh sb="2" eb="3">
      <t>ホ</t>
    </rPh>
    <rPh sb="4" eb="5">
      <t>ケン</t>
    </rPh>
    <rPh sb="5" eb="7">
      <t>シセツ</t>
    </rPh>
    <phoneticPr fontId="2"/>
  </si>
  <si>
    <t>合　計</t>
    <rPh sb="0" eb="1">
      <t>ゴウ</t>
    </rPh>
    <rPh sb="2" eb="3">
      <t>ケイ</t>
    </rPh>
    <phoneticPr fontId="2"/>
  </si>
  <si>
    <t>卒業者
総 数</t>
    <rPh sb="4" eb="5">
      <t>フサ</t>
    </rPh>
    <rPh sb="6" eb="7">
      <t>カズ</t>
    </rPh>
    <phoneticPr fontId="2"/>
  </si>
  <si>
    <t>就職希
望者数</t>
    <rPh sb="0" eb="1">
      <t>シュウ</t>
    </rPh>
    <rPh sb="1" eb="2">
      <t>ショク</t>
    </rPh>
    <rPh sb="2" eb="3">
      <t>マレ</t>
    </rPh>
    <rPh sb="4" eb="5">
      <t>ボウ</t>
    </rPh>
    <rPh sb="5" eb="6">
      <t>シャ</t>
    </rPh>
    <rPh sb="6" eb="7">
      <t>カズ</t>
    </rPh>
    <phoneticPr fontId="2"/>
  </si>
  <si>
    <t>就職希望者
の実就職率</t>
    <rPh sb="0" eb="2">
      <t>シュウショク</t>
    </rPh>
    <rPh sb="2" eb="4">
      <t>キボウ</t>
    </rPh>
    <rPh sb="4" eb="5">
      <t>シャ</t>
    </rPh>
    <rPh sb="7" eb="8">
      <t>ジツ</t>
    </rPh>
    <rPh sb="8" eb="11">
      <t>シュウショクリツ</t>
    </rPh>
    <phoneticPr fontId="2"/>
  </si>
  <si>
    <t>Ａ の
合 計</t>
    <rPh sb="4" eb="5">
      <t>ゴウ</t>
    </rPh>
    <rPh sb="6" eb="7">
      <t>ケイ</t>
    </rPh>
    <phoneticPr fontId="2"/>
  </si>
  <si>
    <t>Ｂ の
合 計</t>
    <rPh sb="4" eb="5">
      <t>ゴウ</t>
    </rPh>
    <rPh sb="6" eb="7">
      <t>ケイ</t>
    </rPh>
    <phoneticPr fontId="2"/>
  </si>
  <si>
    <t>Ｃ の
合 計</t>
    <rPh sb="4" eb="5">
      <t>ゴウ</t>
    </rPh>
    <rPh sb="6" eb="7">
      <t>ケイ</t>
    </rPh>
    <phoneticPr fontId="2"/>
  </si>
  <si>
    <t>病 院</t>
    <rPh sb="0" eb="1">
      <t>ヤマイ</t>
    </rPh>
    <rPh sb="2" eb="3">
      <t>イン</t>
    </rPh>
    <phoneticPr fontId="2"/>
  </si>
  <si>
    <t>合 計</t>
    <rPh sb="0" eb="1">
      <t>ゴウ</t>
    </rPh>
    <rPh sb="2" eb="3">
      <t>ケイ</t>
    </rPh>
    <phoneticPr fontId="2"/>
  </si>
  <si>
    <t>受験資格
取得者数</t>
    <rPh sb="0" eb="2">
      <t>ジュケン</t>
    </rPh>
    <rPh sb="2" eb="4">
      <t>シカク</t>
    </rPh>
    <rPh sb="5" eb="8">
      <t>シュトクシャ</t>
    </rPh>
    <rPh sb="8" eb="9">
      <t>スウ</t>
    </rPh>
    <phoneticPr fontId="2"/>
  </si>
  <si>
    <t>卒業者
総 数</t>
    <rPh sb="4" eb="5">
      <t>ソウ</t>
    </rPh>
    <rPh sb="6" eb="7">
      <t>カズ</t>
    </rPh>
    <phoneticPr fontId="2"/>
  </si>
  <si>
    <t>公 民</t>
    <rPh sb="0" eb="1">
      <t>コウ</t>
    </rPh>
    <rPh sb="2" eb="3">
      <t>ミン</t>
    </rPh>
    <phoneticPr fontId="2"/>
  </si>
  <si>
    <t>家 庭</t>
    <rPh sb="0" eb="1">
      <t>イエ</t>
    </rPh>
    <rPh sb="2" eb="3">
      <t>ニワ</t>
    </rPh>
    <phoneticPr fontId="2"/>
  </si>
  <si>
    <t>看 護</t>
    <rPh sb="0" eb="1">
      <t>ミ</t>
    </rPh>
    <rPh sb="2" eb="3">
      <t>ユズル</t>
    </rPh>
    <phoneticPr fontId="2"/>
  </si>
  <si>
    <t>特別養
護老人
ホーム</t>
    <rPh sb="0" eb="2">
      <t>トクベツ</t>
    </rPh>
    <rPh sb="2" eb="3">
      <t>オサム</t>
    </rPh>
    <rPh sb="4" eb="5">
      <t>ユズル</t>
    </rPh>
    <rPh sb="5" eb="7">
      <t>ロウジン</t>
    </rPh>
    <phoneticPr fontId="2"/>
  </si>
  <si>
    <t>養 護
老 人
ホーム</t>
    <rPh sb="0" eb="1">
      <t>オサム</t>
    </rPh>
    <rPh sb="2" eb="3">
      <t>ユズル</t>
    </rPh>
    <rPh sb="4" eb="5">
      <t>ロウ</t>
    </rPh>
    <rPh sb="6" eb="7">
      <t>ジン</t>
    </rPh>
    <phoneticPr fontId="2"/>
  </si>
  <si>
    <t>身体障
害者療
護施設</t>
    <rPh sb="0" eb="2">
      <t>シンタイ</t>
    </rPh>
    <rPh sb="2" eb="3">
      <t>サワ</t>
    </rPh>
    <rPh sb="4" eb="5">
      <t>ガイ</t>
    </rPh>
    <rPh sb="5" eb="6">
      <t>シャ</t>
    </rPh>
    <rPh sb="6" eb="7">
      <t>リョウ</t>
    </rPh>
    <rPh sb="8" eb="9">
      <t>ゴ</t>
    </rPh>
    <rPh sb="9" eb="11">
      <t>シセツ</t>
    </rPh>
    <phoneticPr fontId="2"/>
  </si>
  <si>
    <t>そ
の
他</t>
    <rPh sb="4" eb="5">
      <t>タ</t>
    </rPh>
    <phoneticPr fontId="2"/>
  </si>
  <si>
    <t>合
計</t>
    <rPh sb="0" eb="1">
      <t>ゴウ</t>
    </rPh>
    <rPh sb="3" eb="4">
      <t>ケイ</t>
    </rPh>
    <phoneticPr fontId="2"/>
  </si>
  <si>
    <t>療養型
病床群</t>
    <rPh sb="0" eb="2">
      <t>リョウヨウ</t>
    </rPh>
    <rPh sb="2" eb="3">
      <t>ガタ</t>
    </rPh>
    <rPh sb="4" eb="5">
      <t>ビョウ</t>
    </rPh>
    <rPh sb="5" eb="6">
      <t>ユカ</t>
    </rPh>
    <rPh sb="6" eb="7">
      <t>グン</t>
    </rPh>
    <phoneticPr fontId="2"/>
  </si>
  <si>
    <t>教諭</t>
    <rPh sb="0" eb="1">
      <t>キョウ</t>
    </rPh>
    <rPh sb="1" eb="2">
      <t>サトシ</t>
    </rPh>
    <phoneticPr fontId="2"/>
  </si>
  <si>
    <t>講師</t>
    <rPh sb="0" eb="2">
      <t>コウシ</t>
    </rPh>
    <phoneticPr fontId="2"/>
  </si>
  <si>
    <t>進 学
者 数</t>
    <rPh sb="6" eb="7">
      <t>スウ</t>
    </rPh>
    <phoneticPr fontId="2"/>
  </si>
  <si>
    <t>就 職
者 数</t>
    <rPh sb="6" eb="7">
      <t>スウ</t>
    </rPh>
    <phoneticPr fontId="2"/>
  </si>
  <si>
    <t>進 学
割 合</t>
    <rPh sb="4" eb="5">
      <t>ワリ</t>
    </rPh>
    <rPh sb="6" eb="7">
      <t>ゴウ</t>
    </rPh>
    <phoneticPr fontId="2"/>
  </si>
  <si>
    <t>福祉所
持割合</t>
    <rPh sb="0" eb="2">
      <t>フクシ</t>
    </rPh>
    <rPh sb="2" eb="3">
      <t>ジョ</t>
    </rPh>
    <rPh sb="4" eb="5">
      <t>ジ</t>
    </rPh>
    <rPh sb="5" eb="7">
      <t>ワリアイ</t>
    </rPh>
    <phoneticPr fontId="2"/>
  </si>
  <si>
    <t>福 祉</t>
    <rPh sb="0" eb="1">
      <t>フク</t>
    </rPh>
    <rPh sb="2" eb="3">
      <t>シ</t>
    </rPh>
    <phoneticPr fontId="2"/>
  </si>
  <si>
    <t>入学
定員</t>
    <rPh sb="0" eb="1">
      <t>イリ</t>
    </rPh>
    <rPh sb="1" eb="2">
      <t>ガク</t>
    </rPh>
    <rPh sb="3" eb="4">
      <t>サダム</t>
    </rPh>
    <rPh sb="4" eb="5">
      <t>イン</t>
    </rPh>
    <phoneticPr fontId="2"/>
  </si>
  <si>
    <t>志願
者数</t>
    <rPh sb="0" eb="2">
      <t>シガン</t>
    </rPh>
    <rPh sb="3" eb="4">
      <t>モノ</t>
    </rPh>
    <rPh sb="4" eb="5">
      <t>スウ</t>
    </rPh>
    <phoneticPr fontId="2"/>
  </si>
  <si>
    <t>合格
者数</t>
    <rPh sb="0" eb="1">
      <t>ゴウ</t>
    </rPh>
    <rPh sb="1" eb="2">
      <t>カク</t>
    </rPh>
    <rPh sb="3" eb="4">
      <t>モノ</t>
    </rPh>
    <rPh sb="4" eb="5">
      <t>カズ</t>
    </rPh>
    <phoneticPr fontId="2"/>
  </si>
  <si>
    <t>(内数)</t>
    <rPh sb="1" eb="2">
      <t>ウチ</t>
    </rPh>
    <rPh sb="2" eb="3">
      <t>スウ</t>
    </rPh>
    <phoneticPr fontId="2"/>
  </si>
  <si>
    <t>推薦合
格者数</t>
    <rPh sb="0" eb="2">
      <t>スイセン</t>
    </rPh>
    <rPh sb="2" eb="3">
      <t>ゴウ</t>
    </rPh>
    <rPh sb="4" eb="5">
      <t>カク</t>
    </rPh>
    <rPh sb="5" eb="6">
      <t>シャ</t>
    </rPh>
    <rPh sb="6" eb="7">
      <t>カズ</t>
    </rPh>
    <phoneticPr fontId="2"/>
  </si>
  <si>
    <t>入学
者数</t>
    <rPh sb="0" eb="2">
      <t>ニュウガク</t>
    </rPh>
    <rPh sb="3" eb="4">
      <t>モノ</t>
    </rPh>
    <rPh sb="4" eb="5">
      <t>スウ</t>
    </rPh>
    <phoneticPr fontId="2"/>
  </si>
  <si>
    <r>
      <t>志願
倍率</t>
    </r>
    <r>
      <rPr>
        <sz val="9"/>
        <rFont val="ＭＳ 明朝"/>
        <family val="1"/>
        <charset val="128"/>
      </rPr>
      <t/>
    </r>
    <rPh sb="0" eb="2">
      <t>シガン</t>
    </rPh>
    <rPh sb="3" eb="5">
      <t>バイリツ</t>
    </rPh>
    <phoneticPr fontId="2"/>
  </si>
  <si>
    <t>就職者
総数</t>
    <rPh sb="4" eb="6">
      <t>ソウスウ</t>
    </rPh>
    <phoneticPr fontId="2"/>
  </si>
  <si>
    <t>大学科名</t>
    <rPh sb="0" eb="1">
      <t>ダイ</t>
    </rPh>
    <phoneticPr fontId="2"/>
  </si>
  <si>
    <t>福祉学科</t>
    <rPh sb="0" eb="2">
      <t>フクシ</t>
    </rPh>
    <rPh sb="2" eb="4">
      <t>ガッカ</t>
    </rPh>
    <phoneticPr fontId="2"/>
  </si>
  <si>
    <t>家庭学科</t>
    <rPh sb="0" eb="2">
      <t>カテイ</t>
    </rPh>
    <rPh sb="2" eb="4">
      <t>ガッカ</t>
    </rPh>
    <phoneticPr fontId="2"/>
  </si>
  <si>
    <t>※②進学状況：Ａ…進学者数</t>
    <rPh sb="2" eb="4">
      <t>シンガク</t>
    </rPh>
    <rPh sb="4" eb="6">
      <t>ジョウキョウ</t>
    </rPh>
    <phoneticPr fontId="2"/>
  </si>
  <si>
    <t xml:space="preserve">  （短期大学）Ｂ…Ａのうち福祉関係への進学者数</t>
    <rPh sb="3" eb="5">
      <t>タンキ</t>
    </rPh>
    <rPh sb="5" eb="7">
      <t>ダイガク</t>
    </rPh>
    <phoneticPr fontId="2"/>
  </si>
  <si>
    <t>調
査
項
目</t>
    <rPh sb="0" eb="1">
      <t>チョウ</t>
    </rPh>
    <rPh sb="2" eb="3">
      <t>サ</t>
    </rPh>
    <rPh sb="4" eb="5">
      <t>コウ</t>
    </rPh>
    <rPh sb="6" eb="7">
      <t>メ</t>
    </rPh>
    <phoneticPr fontId="2"/>
  </si>
  <si>
    <t>②　進学状況</t>
    <phoneticPr fontId="2"/>
  </si>
  <si>
    <t>２学年</t>
    <phoneticPr fontId="2"/>
  </si>
  <si>
    <t>３学年</t>
    <phoneticPr fontId="2"/>
  </si>
  <si>
    <t>４学年</t>
    <phoneticPr fontId="2"/>
  </si>
  <si>
    <t>受験
者数</t>
    <phoneticPr fontId="2"/>
  </si>
  <si>
    <t>受験率</t>
    <phoneticPr fontId="2"/>
  </si>
  <si>
    <t>合格率</t>
    <phoneticPr fontId="2"/>
  </si>
  <si>
    <t>(年間指導回数)</t>
    <phoneticPr fontId="2"/>
  </si>
  <si>
    <t>最 多</t>
    <phoneticPr fontId="2"/>
  </si>
  <si>
    <t>最 小</t>
    <phoneticPr fontId="2"/>
  </si>
  <si>
    <t>(Ａ)</t>
    <phoneticPr fontId="2"/>
  </si>
  <si>
    <t>(Ｂ)</t>
    <phoneticPr fontId="2"/>
  </si>
  <si>
    <t>Ａ／Ｂ</t>
    <phoneticPr fontId="2"/>
  </si>
  <si>
    <t>Ｂ／Ａ</t>
    <phoneticPr fontId="2"/>
  </si>
  <si>
    <t>（Ｃ）</t>
    <phoneticPr fontId="2"/>
  </si>
  <si>
    <t>（Ｄ）</t>
    <phoneticPr fontId="2"/>
  </si>
  <si>
    <t>（Ｅ）</t>
    <phoneticPr fontId="2"/>
  </si>
  <si>
    <t>Ｂ／Ａ</t>
    <phoneticPr fontId="2"/>
  </si>
  <si>
    <t>Ｄ／Ａ</t>
    <phoneticPr fontId="2"/>
  </si>
  <si>
    <t>(Ｆ)=Ｃ＋Ｅ</t>
    <phoneticPr fontId="2"/>
  </si>
  <si>
    <t>Ｆ／Ａ</t>
    <phoneticPr fontId="2"/>
  </si>
  <si>
    <t>（Ｇ）</t>
    <phoneticPr fontId="2"/>
  </si>
  <si>
    <t>Ｄ／Ｇ</t>
    <phoneticPr fontId="2"/>
  </si>
  <si>
    <t>（Ａ）</t>
    <phoneticPr fontId="2"/>
  </si>
  <si>
    <t>（Ｂ）</t>
    <phoneticPr fontId="2"/>
  </si>
  <si>
    <t>Ａ／Ｂ</t>
    <phoneticPr fontId="2"/>
  </si>
  <si>
    <t>H05</t>
    <phoneticPr fontId="2"/>
  </si>
  <si>
    <t>S62</t>
    <phoneticPr fontId="2"/>
  </si>
  <si>
    <t>　②福祉関連資格等：該当欄に「1」を記入のこと。</t>
    <phoneticPr fontId="2"/>
  </si>
  <si>
    <t xml:space="preserve">        　    Ｃ…Ｂのうち推薦制度を利用した進学者数</t>
    <phoneticPr fontId="2"/>
  </si>
  <si>
    <t>記　入　例</t>
    <phoneticPr fontId="2"/>
  </si>
  <si>
    <t>　②介護技術講習：受講の有無・受講の形態・受講会場には該当する欄に「1」を記入のこと。</t>
    <rPh sb="2" eb="4">
      <t>カイゴ</t>
    </rPh>
    <rPh sb="4" eb="6">
      <t>ギジュツ</t>
    </rPh>
    <rPh sb="6" eb="8">
      <t>コウシュウ</t>
    </rPh>
    <rPh sb="9" eb="11">
      <t>ジュコウ</t>
    </rPh>
    <rPh sb="12" eb="14">
      <t>ウム</t>
    </rPh>
    <rPh sb="15" eb="17">
      <t>ジュコウ</t>
    </rPh>
    <rPh sb="18" eb="20">
      <t>ケイタイ</t>
    </rPh>
    <rPh sb="21" eb="23">
      <t>ジュコウ</t>
    </rPh>
    <rPh sb="23" eb="25">
      <t>カイジョウ</t>
    </rPh>
    <rPh sb="27" eb="29">
      <t>ガイトウ</t>
    </rPh>
    <rPh sb="31" eb="32">
      <t>ラン</t>
    </rPh>
    <rPh sb="37" eb="39">
      <t>キニュウ</t>
    </rPh>
    <phoneticPr fontId="2"/>
  </si>
  <si>
    <t>　　（介護技術講習の修了者を含めないこと。）</t>
    <phoneticPr fontId="2"/>
  </si>
  <si>
    <t>　②介護技術講習の受講会場：自分の学校で実施された場合，高校の実習室の欄に「1」を記入のこと。</t>
    <rPh sb="2" eb="4">
      <t>カイゴ</t>
    </rPh>
    <rPh sb="4" eb="6">
      <t>ギジュツ</t>
    </rPh>
    <rPh sb="6" eb="8">
      <t>コウシュウ</t>
    </rPh>
    <rPh sb="9" eb="11">
      <t>ジュコウ</t>
    </rPh>
    <rPh sb="11" eb="13">
      <t>カイジョウ</t>
    </rPh>
    <rPh sb="14" eb="16">
      <t>ジブン</t>
    </rPh>
    <rPh sb="17" eb="19">
      <t>ガッコウ</t>
    </rPh>
    <rPh sb="20" eb="22">
      <t>ジッシ</t>
    </rPh>
    <rPh sb="25" eb="27">
      <t>バアイ</t>
    </rPh>
    <rPh sb="28" eb="30">
      <t>コウコウ</t>
    </rPh>
    <rPh sb="31" eb="34">
      <t>ジッシュウシツ</t>
    </rPh>
    <rPh sb="35" eb="36">
      <t>ラン</t>
    </rPh>
    <rPh sb="41" eb="43">
      <t>キニュウ</t>
    </rPh>
    <phoneticPr fontId="2"/>
  </si>
  <si>
    <t>　②介護技術講習の受講会場：専門学校等で受講した場合は，その他の欄に「1」を記入のこと。</t>
    <rPh sb="2" eb="4">
      <t>カイゴ</t>
    </rPh>
    <rPh sb="4" eb="6">
      <t>ギジュツ</t>
    </rPh>
    <rPh sb="6" eb="8">
      <t>コウシュウ</t>
    </rPh>
    <rPh sb="9" eb="11">
      <t>ジュコウ</t>
    </rPh>
    <rPh sb="11" eb="13">
      <t>カイジョウ</t>
    </rPh>
    <rPh sb="14" eb="16">
      <t>センモン</t>
    </rPh>
    <rPh sb="16" eb="18">
      <t>ガッコウ</t>
    </rPh>
    <rPh sb="18" eb="19">
      <t>トウ</t>
    </rPh>
    <rPh sb="20" eb="22">
      <t>ジュコウ</t>
    </rPh>
    <rPh sb="24" eb="26">
      <t>バアイ</t>
    </rPh>
    <rPh sb="30" eb="31">
      <t>タ</t>
    </rPh>
    <rPh sb="32" eb="33">
      <t>ラン</t>
    </rPh>
    <rPh sb="38" eb="40">
      <t>キニュウ</t>
    </rPh>
    <phoneticPr fontId="2"/>
  </si>
  <si>
    <t>様式８－２</t>
    <rPh sb="0" eb="2">
      <t>ヨウシキ</t>
    </rPh>
    <phoneticPr fontId="2"/>
  </si>
  <si>
    <t>④　担当教員数</t>
    <rPh sb="2" eb="4">
      <t>タントウ</t>
    </rPh>
    <rPh sb="4" eb="6">
      <t>キョウイン</t>
    </rPh>
    <rPh sb="6" eb="7">
      <t>カズ</t>
    </rPh>
    <phoneticPr fontId="2"/>
  </si>
  <si>
    <t>⑤　所持する教員免許状等（教諭・講師のみ）</t>
    <rPh sb="13" eb="15">
      <t>キョウユ</t>
    </rPh>
    <rPh sb="16" eb="18">
      <t>コウシ</t>
    </rPh>
    <phoneticPr fontId="2"/>
  </si>
  <si>
    <t>⑥　在籍生徒数</t>
    <rPh sb="2" eb="4">
      <t>ザイセキ</t>
    </rPh>
    <rPh sb="4" eb="7">
      <t>セイトスウ</t>
    </rPh>
    <phoneticPr fontId="2"/>
  </si>
  <si>
    <t>⑦　入学状況</t>
    <rPh sb="2" eb="3">
      <t>イリ</t>
    </rPh>
    <rPh sb="3" eb="4">
      <t>ガク</t>
    </rPh>
    <rPh sb="4" eb="6">
      <t>ジョウキョウ</t>
    </rPh>
    <phoneticPr fontId="2"/>
  </si>
  <si>
    <t>※①筆記合格者数には，実技試験受験票が交付された者の数を記入のこと。</t>
    <rPh sb="2" eb="4">
      <t>ヒッキ</t>
    </rPh>
    <rPh sb="4" eb="7">
      <t>ゴウカクシャ</t>
    </rPh>
    <rPh sb="7" eb="8">
      <t>スウ</t>
    </rPh>
    <rPh sb="11" eb="13">
      <t>ジツギ</t>
    </rPh>
    <rPh sb="13" eb="15">
      <t>シケン</t>
    </rPh>
    <rPh sb="15" eb="18">
      <t>ジュケンヒョウ</t>
    </rPh>
    <rPh sb="19" eb="21">
      <t>コウフ</t>
    </rPh>
    <rPh sb="24" eb="25">
      <t>モノ</t>
    </rPh>
    <rPh sb="26" eb="27">
      <t>カズ</t>
    </rPh>
    <rPh sb="28" eb="30">
      <t>キニュウ</t>
    </rPh>
    <phoneticPr fontId="2"/>
  </si>
  <si>
    <t>　②介護技術講習の受講料：会場が１つの場合には最低受講料の欄に記入のこと。</t>
    <rPh sb="2" eb="4">
      <t>カイゴ</t>
    </rPh>
    <rPh sb="4" eb="6">
      <t>ギジュツ</t>
    </rPh>
    <rPh sb="6" eb="8">
      <t>コウシュウ</t>
    </rPh>
    <rPh sb="9" eb="12">
      <t>ジュコウリョウ</t>
    </rPh>
    <rPh sb="13" eb="15">
      <t>カイジョウ</t>
    </rPh>
    <rPh sb="19" eb="21">
      <t>バアイ</t>
    </rPh>
    <rPh sb="23" eb="25">
      <t>サイテイ</t>
    </rPh>
    <rPh sb="25" eb="28">
      <t>ジュコウリョウ</t>
    </rPh>
    <rPh sb="29" eb="30">
      <t>ラン</t>
    </rPh>
    <rPh sb="31" eb="33">
      <t>キニュウ</t>
    </rPh>
    <phoneticPr fontId="2"/>
  </si>
  <si>
    <t>(Ｃ)</t>
    <phoneticPr fontId="2"/>
  </si>
  <si>
    <t>Ｃ／Ａ</t>
    <phoneticPr fontId="2"/>
  </si>
  <si>
    <t>コミュニケーション技術</t>
    <rPh sb="9" eb="11">
      <t>ギジュツ</t>
    </rPh>
    <phoneticPr fontId="2"/>
  </si>
  <si>
    <t>⑧設置科目</t>
    <rPh sb="1" eb="3">
      <t>セッチ</t>
    </rPh>
    <rPh sb="3" eb="5">
      <t>カモク</t>
    </rPh>
    <phoneticPr fontId="2"/>
  </si>
  <si>
    <t>データ数</t>
    <rPh sb="3" eb="4">
      <t>スウ</t>
    </rPh>
    <phoneticPr fontId="2"/>
  </si>
  <si>
    <t>合計 or 平均</t>
    <rPh sb="0" eb="2">
      <t>ゴウケイ</t>
    </rPh>
    <rPh sb="6" eb="8">
      <t>ヘイキン</t>
    </rPh>
    <phoneticPr fontId="2"/>
  </si>
  <si>
    <t>　⑦入学状況：総合学科等の場合，全体の数字を記入のこと。</t>
    <phoneticPr fontId="2"/>
  </si>
  <si>
    <r>
      <t>定員
充足率</t>
    </r>
    <r>
      <rPr>
        <sz val="9"/>
        <rFont val="ＭＳ 明朝"/>
        <family val="1"/>
        <charset val="128"/>
      </rPr>
      <t/>
    </r>
    <rPh sb="0" eb="2">
      <t>テイイン</t>
    </rPh>
    <rPh sb="3" eb="6">
      <t>ジュウソクリツ</t>
    </rPh>
    <phoneticPr fontId="2"/>
  </si>
  <si>
    <t>社会福祉
基　礎</t>
    <rPh sb="0" eb="2">
      <t>シャカイ</t>
    </rPh>
    <rPh sb="2" eb="4">
      <t>フクシ</t>
    </rPh>
    <rPh sb="5" eb="6">
      <t>モト</t>
    </rPh>
    <rPh sb="7" eb="8">
      <t>イシズエ</t>
    </rPh>
    <phoneticPr fontId="2"/>
  </si>
  <si>
    <t>介護福祉
基　礎</t>
    <rPh sb="0" eb="4">
      <t>カイゴフクシ</t>
    </rPh>
    <rPh sb="5" eb="6">
      <t>モト</t>
    </rPh>
    <rPh sb="7" eb="8">
      <t>イシズエ</t>
    </rPh>
    <phoneticPr fontId="2"/>
  </si>
  <si>
    <t>生活支援
技　術</t>
    <rPh sb="0" eb="2">
      <t>セイカツ</t>
    </rPh>
    <rPh sb="2" eb="4">
      <t>シエン</t>
    </rPh>
    <rPh sb="5" eb="6">
      <t>ワザ</t>
    </rPh>
    <rPh sb="7" eb="8">
      <t>ジュツ</t>
    </rPh>
    <phoneticPr fontId="2"/>
  </si>
  <si>
    <t>介　護
過　程</t>
    <rPh sb="0" eb="1">
      <t>スケ</t>
    </rPh>
    <rPh sb="2" eb="3">
      <t>マモル</t>
    </rPh>
    <rPh sb="4" eb="5">
      <t>カ</t>
    </rPh>
    <rPh sb="6" eb="7">
      <t>ホド</t>
    </rPh>
    <phoneticPr fontId="2"/>
  </si>
  <si>
    <t>介護総合
演　習</t>
    <rPh sb="0" eb="2">
      <t>カイゴ</t>
    </rPh>
    <rPh sb="2" eb="4">
      <t>ソウゴウ</t>
    </rPh>
    <rPh sb="5" eb="6">
      <t>エン</t>
    </rPh>
    <rPh sb="7" eb="8">
      <t>シュウ</t>
    </rPh>
    <phoneticPr fontId="2"/>
  </si>
  <si>
    <t>介　護
実　習</t>
    <rPh sb="0" eb="1">
      <t>スケ</t>
    </rPh>
    <rPh sb="2" eb="3">
      <t>マモル</t>
    </rPh>
    <rPh sb="4" eb="5">
      <t>ジツ</t>
    </rPh>
    <rPh sb="6" eb="7">
      <t>シュウ</t>
    </rPh>
    <phoneticPr fontId="2"/>
  </si>
  <si>
    <t>こころと
からだの
理　解</t>
    <rPh sb="10" eb="11">
      <t>リ</t>
    </rPh>
    <rPh sb="12" eb="13">
      <t>カイ</t>
    </rPh>
    <phoneticPr fontId="2"/>
  </si>
  <si>
    <t>福 祉
情 報
活 用</t>
    <rPh sb="0" eb="1">
      <t>フク</t>
    </rPh>
    <rPh sb="2" eb="3">
      <t>シ</t>
    </rPh>
    <rPh sb="4" eb="5">
      <t>ジョウ</t>
    </rPh>
    <rPh sb="6" eb="7">
      <t>ホウ</t>
    </rPh>
    <rPh sb="8" eb="9">
      <t>カツ</t>
    </rPh>
    <rPh sb="10" eb="11">
      <t>ヨウ</t>
    </rPh>
    <phoneticPr fontId="2"/>
  </si>
  <si>
    <t>都道府県内への就職者</t>
    <rPh sb="0" eb="4">
      <t>トドウフケン</t>
    </rPh>
    <rPh sb="4" eb="5">
      <t>ナイ</t>
    </rPh>
    <rPh sb="7" eb="10">
      <t>シュウショクシャ</t>
    </rPh>
    <phoneticPr fontId="1"/>
  </si>
  <si>
    <t>都道府県内
就職者数</t>
    <rPh sb="3" eb="5">
      <t>ケンナイ</t>
    </rPh>
    <rPh sb="6" eb="9">
      <t>シュウショクシャ</t>
    </rPh>
    <rPh sb="9" eb="10">
      <t>スウ</t>
    </rPh>
    <phoneticPr fontId="1"/>
  </si>
  <si>
    <t>都道府県内
就職割合</t>
    <rPh sb="3" eb="5">
      <t>ケンナイ</t>
    </rPh>
    <rPh sb="6" eb="8">
      <t>シュウショク</t>
    </rPh>
    <rPh sb="8" eb="10">
      <t>ワリアイ</t>
    </rPh>
    <phoneticPr fontId="1"/>
  </si>
  <si>
    <t>※②進学状況：</t>
    <rPh sb="2" eb="4">
      <t>シンガク</t>
    </rPh>
    <rPh sb="4" eb="6">
      <t>ジョウキョウ</t>
    </rPh>
    <phoneticPr fontId="2"/>
  </si>
  <si>
    <t>　　　　黄色く塗りつぶされた欄には計算式が入っているので，数値等を入れないこと。</t>
    <rPh sb="4" eb="6">
      <t>キイロ</t>
    </rPh>
    <rPh sb="7" eb="8">
      <t>ヌ</t>
    </rPh>
    <rPh sb="14" eb="15">
      <t>ラン</t>
    </rPh>
    <rPh sb="17" eb="20">
      <t>ケイサンシキ</t>
    </rPh>
    <rPh sb="21" eb="22">
      <t>ハイ</t>
    </rPh>
    <rPh sb="29" eb="31">
      <t>スウチ</t>
    </rPh>
    <rPh sb="31" eb="32">
      <t>トウ</t>
    </rPh>
    <rPh sb="33" eb="34">
      <t>イ</t>
    </rPh>
    <phoneticPr fontId="2"/>
  </si>
  <si>
    <t>実務者
研修</t>
    <rPh sb="0" eb="3">
      <t>ジツムシャ</t>
    </rPh>
    <rPh sb="4" eb="6">
      <t>ケンシュウ</t>
    </rPh>
    <phoneticPr fontId="2"/>
  </si>
  <si>
    <t>　⑤所持する教員免許状等：福祉(A)には福祉を所持する教員数（臨時免許状・社会人特別免許状を除く）を記入のこと。</t>
    <rPh sb="31" eb="33">
      <t>リンジ</t>
    </rPh>
    <rPh sb="33" eb="36">
      <t>メンキョジョウ</t>
    </rPh>
    <rPh sb="37" eb="40">
      <t>シャカイジン</t>
    </rPh>
    <rPh sb="40" eb="42">
      <t>トクベツ</t>
    </rPh>
    <rPh sb="42" eb="45">
      <t>メンキョジョウ</t>
    </rPh>
    <rPh sb="46" eb="47">
      <t>ノゾ</t>
    </rPh>
    <rPh sb="50" eb="52">
      <t>キニュウ</t>
    </rPh>
    <phoneticPr fontId="2"/>
  </si>
  <si>
    <t>福祉の
特別
免許状</t>
    <rPh sb="0" eb="2">
      <t>フクシ</t>
    </rPh>
    <rPh sb="4" eb="6">
      <t>トクベツ</t>
    </rPh>
    <rPh sb="7" eb="10">
      <t>メンキョジョウ</t>
    </rPh>
    <phoneticPr fontId="2"/>
  </si>
  <si>
    <t>福祉の臨時免許状
（基礎免許状）</t>
    <rPh sb="0" eb="2">
      <t>フクシ</t>
    </rPh>
    <rPh sb="3" eb="5">
      <t>リンジ</t>
    </rPh>
    <rPh sb="5" eb="8">
      <t>メンキョジョウ</t>
    </rPh>
    <rPh sb="10" eb="12">
      <t>キソ</t>
    </rPh>
    <rPh sb="12" eb="15">
      <t>メンキョジョウ</t>
    </rPh>
    <phoneticPr fontId="2"/>
  </si>
  <si>
    <t>　⑥在籍生徒数：総合学科等の場合，１年次は入学者数，２年次以降は教科「福祉」の科目選択者実数を記入のこと。</t>
    <rPh sb="18" eb="20">
      <t>ネンジ</t>
    </rPh>
    <rPh sb="21" eb="24">
      <t>ニュウガクシャ</t>
    </rPh>
    <rPh sb="24" eb="25">
      <t>スウ</t>
    </rPh>
    <rPh sb="27" eb="29">
      <t>ネンジ</t>
    </rPh>
    <rPh sb="29" eb="31">
      <t>イコウ</t>
    </rPh>
    <phoneticPr fontId="2"/>
  </si>
  <si>
    <t>就 職
割 合</t>
    <rPh sb="0" eb="1">
      <t>シュウ</t>
    </rPh>
    <rPh sb="2" eb="3">
      <t>ショク</t>
    </rPh>
    <rPh sb="4" eb="5">
      <t>ワリ</t>
    </rPh>
    <rPh sb="6" eb="7">
      <t>ゴウ</t>
    </rPh>
    <phoneticPr fontId="2"/>
  </si>
  <si>
    <t>福 祉
割 合</t>
    <rPh sb="0" eb="1">
      <t>フク</t>
    </rPh>
    <rPh sb="2" eb="3">
      <t>シ</t>
    </rPh>
    <rPh sb="4" eb="5">
      <t>ワリ</t>
    </rPh>
    <rPh sb="6" eb="7">
      <t>ゴウ</t>
    </rPh>
    <phoneticPr fontId="2"/>
  </si>
  <si>
    <t>（注意）福祉関連資格等（介護福祉士受験資格・介護員養成研修事業）の取得を実施する学校は，全ての項目に記入のこと。</t>
    <rPh sb="1" eb="3">
      <t>チュウイ</t>
    </rPh>
    <rPh sb="36" eb="38">
      <t>ジッシ</t>
    </rPh>
    <rPh sb="47" eb="49">
      <t>コウモク</t>
    </rPh>
    <rPh sb="50" eb="52">
      <t>キニュウ</t>
    </rPh>
    <phoneticPr fontId="2"/>
  </si>
  <si>
    <t>　　　　複数の課程を置く学校にあっては，課程ごとに記入すること。</t>
    <rPh sb="4" eb="6">
      <t>フクスウ</t>
    </rPh>
    <rPh sb="7" eb="9">
      <t>カテイ</t>
    </rPh>
    <rPh sb="10" eb="11">
      <t>オ</t>
    </rPh>
    <rPh sb="12" eb="14">
      <t>ガッコウ</t>
    </rPh>
    <rPh sb="20" eb="22">
      <t>カテイ</t>
    </rPh>
    <rPh sb="25" eb="27">
      <t>キニュウ</t>
    </rPh>
    <phoneticPr fontId="2"/>
  </si>
  <si>
    <t>（４年制大学）Ｂ…Ａのうち福祉関連への進学者数</t>
    <rPh sb="2" eb="4">
      <t>ネンセイ</t>
    </rPh>
    <rPh sb="4" eb="6">
      <t>ダイガク</t>
    </rPh>
    <rPh sb="15" eb="17">
      <t>カンレン</t>
    </rPh>
    <phoneticPr fontId="2"/>
  </si>
  <si>
    <t xml:space="preserve"> （専修学校等）</t>
    <rPh sb="2" eb="4">
      <t>センシュウ</t>
    </rPh>
    <rPh sb="4" eb="6">
      <t>ガッコウ</t>
    </rPh>
    <phoneticPr fontId="2"/>
  </si>
  <si>
    <t>※①進路の概要：（Ｃ）…（Ｂ）のうち，福祉関連への進学者数</t>
    <rPh sb="2" eb="4">
      <t>シンロ</t>
    </rPh>
    <rPh sb="5" eb="7">
      <t>ガイヨウ</t>
    </rPh>
    <rPh sb="19" eb="21">
      <t>フクシ</t>
    </rPh>
    <rPh sb="21" eb="23">
      <t>カンレン</t>
    </rPh>
    <rPh sb="25" eb="28">
      <t>シンガクシャ</t>
    </rPh>
    <rPh sb="28" eb="29">
      <t>スウ</t>
    </rPh>
    <phoneticPr fontId="2"/>
  </si>
  <si>
    <t>　③介護福祉士受験資格：養成施設として指定を受けた学校（廃止届等の事務手続きが済んでいる学校も含む）は，該当欄に「1」を記入のこと。</t>
    <rPh sb="2" eb="7">
      <t>カイゴフクシシ</t>
    </rPh>
    <rPh sb="7" eb="9">
      <t>ジュケン</t>
    </rPh>
    <rPh sb="9" eb="11">
      <t>シカク</t>
    </rPh>
    <rPh sb="12" eb="14">
      <t>ヨウセイ</t>
    </rPh>
    <rPh sb="14" eb="16">
      <t>シセツ</t>
    </rPh>
    <rPh sb="19" eb="21">
      <t>シテイ</t>
    </rPh>
    <rPh sb="22" eb="23">
      <t>ウ</t>
    </rPh>
    <rPh sb="25" eb="27">
      <t>ガッコウ</t>
    </rPh>
    <rPh sb="28" eb="30">
      <t>ハイシ</t>
    </rPh>
    <rPh sb="30" eb="31">
      <t>トドケ</t>
    </rPh>
    <rPh sb="31" eb="32">
      <t>トウ</t>
    </rPh>
    <rPh sb="33" eb="35">
      <t>ジム</t>
    </rPh>
    <rPh sb="35" eb="37">
      <t>テツヅ</t>
    </rPh>
    <rPh sb="39" eb="40">
      <t>ス</t>
    </rPh>
    <rPh sb="44" eb="46">
      <t>ガッコウ</t>
    </rPh>
    <rPh sb="47" eb="48">
      <t>フク</t>
    </rPh>
    <phoneticPr fontId="2"/>
  </si>
  <si>
    <t>　⑧設置科目：各科目の単位数を記入のこと。その他の専門科目：設置している各科目の名称と単位数を（）に記入するとともに，その他の専門科目の合計単位数を記入のこと。</t>
    <rPh sb="7" eb="10">
      <t>カクカモク</t>
    </rPh>
    <rPh sb="11" eb="14">
      <t>タンイスウ</t>
    </rPh>
    <rPh sb="36" eb="37">
      <t>カク</t>
    </rPh>
    <rPh sb="40" eb="42">
      <t>メイショウ</t>
    </rPh>
    <rPh sb="43" eb="46">
      <t>タンイスウ</t>
    </rPh>
    <rPh sb="50" eb="52">
      <t>キニュウ</t>
    </rPh>
    <rPh sb="61" eb="62">
      <t>タ</t>
    </rPh>
    <rPh sb="63" eb="65">
      <t>センモン</t>
    </rPh>
    <rPh sb="65" eb="67">
      <t>カモク</t>
    </rPh>
    <rPh sb="68" eb="70">
      <t>ゴウケイ</t>
    </rPh>
    <phoneticPr fontId="2"/>
  </si>
  <si>
    <t>③　就職状況（就職進学者は含めない）</t>
    <phoneticPr fontId="2"/>
  </si>
  <si>
    <t>　（Ｅ）…（Ｄ）のうち福祉関連への就職者数</t>
    <rPh sb="13" eb="15">
      <t>カンレン</t>
    </rPh>
    <rPh sb="17" eb="20">
      <t>シュウショクシャ</t>
    </rPh>
    <phoneticPr fontId="2"/>
  </si>
  <si>
    <t>　 就職進学者は進学者にカウントする。(就職者にカウントしない。)</t>
    <phoneticPr fontId="2"/>
  </si>
  <si>
    <t>人間と社会に関する選択科目</t>
    <rPh sb="0" eb="2">
      <t>ニンゲン</t>
    </rPh>
    <rPh sb="3" eb="5">
      <t>シャカイ</t>
    </rPh>
    <rPh sb="6" eb="7">
      <t>カン</t>
    </rPh>
    <rPh sb="9" eb="13">
      <t>センタクカモク</t>
    </rPh>
    <phoneticPr fontId="2"/>
  </si>
  <si>
    <t>生物基礎</t>
    <rPh sb="0" eb="2">
      <t>セイブツ</t>
    </rPh>
    <rPh sb="2" eb="4">
      <t>キソ</t>
    </rPh>
    <phoneticPr fontId="2"/>
  </si>
  <si>
    <t>生物</t>
    <rPh sb="0" eb="2">
      <t>セイブツ</t>
    </rPh>
    <phoneticPr fontId="2"/>
  </si>
  <si>
    <t>数学Ⅰ</t>
    <rPh sb="0" eb="2">
      <t>スウガク</t>
    </rPh>
    <phoneticPr fontId="2"/>
  </si>
  <si>
    <t>数学Ａ</t>
    <rPh sb="0" eb="2">
      <t>スウガク</t>
    </rPh>
    <phoneticPr fontId="2"/>
  </si>
  <si>
    <t>家庭基礎</t>
    <rPh sb="0" eb="2">
      <t>カテイ</t>
    </rPh>
    <rPh sb="2" eb="4">
      <t>キソ</t>
    </rPh>
    <phoneticPr fontId="2"/>
  </si>
  <si>
    <t>家庭総合</t>
    <rPh sb="0" eb="2">
      <t>カテイ</t>
    </rPh>
    <rPh sb="2" eb="4">
      <t>ソウゴウ</t>
    </rPh>
    <phoneticPr fontId="2"/>
  </si>
  <si>
    <t>現代社会</t>
    <rPh sb="0" eb="2">
      <t>ゲンダイ</t>
    </rPh>
    <rPh sb="2" eb="4">
      <t>シャカイ</t>
    </rPh>
    <phoneticPr fontId="2"/>
  </si>
  <si>
    <t>倫理</t>
    <rPh sb="0" eb="2">
      <t>リンリ</t>
    </rPh>
    <phoneticPr fontId="2"/>
  </si>
  <si>
    <t>政治・経済</t>
    <rPh sb="0" eb="2">
      <t>セイジ</t>
    </rPh>
    <rPh sb="3" eb="5">
      <t>ケイザイ</t>
    </rPh>
    <phoneticPr fontId="2"/>
  </si>
  <si>
    <t>生活と福祉</t>
    <rPh sb="0" eb="2">
      <t>セイカツ</t>
    </rPh>
    <rPh sb="3" eb="5">
      <t>フクシ</t>
    </rPh>
    <phoneticPr fontId="2"/>
  </si>
  <si>
    <t>科目名</t>
    <rPh sb="0" eb="3">
      <t>カモクメイ</t>
    </rPh>
    <phoneticPr fontId="2"/>
  </si>
  <si>
    <t>単位数</t>
    <rPh sb="0" eb="3">
      <t>タンイスウ</t>
    </rPh>
    <phoneticPr fontId="2"/>
  </si>
  <si>
    <t>⑦左欄以外の科目</t>
    <rPh sb="1" eb="2">
      <t>ヒダリ</t>
    </rPh>
    <rPh sb="2" eb="3">
      <t>ラン</t>
    </rPh>
    <rPh sb="3" eb="5">
      <t>イガイ</t>
    </rPh>
    <rPh sb="6" eb="8">
      <t>カモク</t>
    </rPh>
    <phoneticPr fontId="2"/>
  </si>
  <si>
    <t>②数学</t>
    <rPh sb="1" eb="3">
      <t>スウガク</t>
    </rPh>
    <phoneticPr fontId="2"/>
  </si>
  <si>
    <t>③家庭</t>
    <rPh sb="1" eb="3">
      <t>カテイ</t>
    </rPh>
    <phoneticPr fontId="2"/>
  </si>
  <si>
    <t>⑥その他</t>
    <rPh sb="3" eb="4">
      <t>タ</t>
    </rPh>
    <phoneticPr fontId="2"/>
  </si>
  <si>
    <t>※</t>
    <phoneticPr fontId="2"/>
  </si>
  <si>
    <t>⑤公民</t>
    <rPh sb="1" eb="3">
      <t>コウミン</t>
    </rPh>
    <phoneticPr fontId="2"/>
  </si>
  <si>
    <t>①理科</t>
    <rPh sb="1" eb="3">
      <t>リカ</t>
    </rPh>
    <phoneticPr fontId="2"/>
  </si>
  <si>
    <t>人間と社会に関する選択科目（教科：公民、数学、理科、家庭）</t>
    <rPh sb="0" eb="2">
      <t>ニンゲン</t>
    </rPh>
    <rPh sb="3" eb="5">
      <t>シャカイ</t>
    </rPh>
    <rPh sb="6" eb="7">
      <t>カン</t>
    </rPh>
    <rPh sb="9" eb="13">
      <t>センタクカモク</t>
    </rPh>
    <rPh sb="14" eb="16">
      <t>キョウカ</t>
    </rPh>
    <rPh sb="17" eb="19">
      <t>コウミン</t>
    </rPh>
    <rPh sb="20" eb="22">
      <t>スウガク</t>
    </rPh>
    <rPh sb="23" eb="25">
      <t>リカ</t>
    </rPh>
    <rPh sb="26" eb="28">
      <t>カテイ</t>
    </rPh>
    <phoneticPr fontId="2"/>
  </si>
  <si>
    <t>①生物や人間等の「生命」の基本的仕組みの学習</t>
    <rPh sb="1" eb="3">
      <t>セイブツ</t>
    </rPh>
    <rPh sb="4" eb="6">
      <t>ニンゲン</t>
    </rPh>
    <rPh sb="6" eb="7">
      <t>トウ</t>
    </rPh>
    <rPh sb="9" eb="11">
      <t>セイメイ</t>
    </rPh>
    <rPh sb="13" eb="16">
      <t>キホンテキ</t>
    </rPh>
    <rPh sb="16" eb="18">
      <t>シク</t>
    </rPh>
    <rPh sb="20" eb="22">
      <t>ガクシュウ</t>
    </rPh>
    <phoneticPr fontId="2"/>
  </si>
  <si>
    <t>②数学と人間の関わりや社会生活における数学の理解と数学的・論理的思考の学習</t>
    <rPh sb="1" eb="3">
      <t>スウガク</t>
    </rPh>
    <rPh sb="4" eb="6">
      <t>ニンゲン</t>
    </rPh>
    <rPh sb="7" eb="8">
      <t>カカ</t>
    </rPh>
    <rPh sb="11" eb="13">
      <t>シャカイ</t>
    </rPh>
    <rPh sb="13" eb="15">
      <t>セイカツ</t>
    </rPh>
    <rPh sb="19" eb="21">
      <t>スウガク</t>
    </rPh>
    <rPh sb="22" eb="24">
      <t>リカイ</t>
    </rPh>
    <rPh sb="25" eb="28">
      <t>スウガクテキ</t>
    </rPh>
    <rPh sb="29" eb="32">
      <t>ロンリテキ</t>
    </rPh>
    <rPh sb="32" eb="34">
      <t>シコウ</t>
    </rPh>
    <rPh sb="35" eb="37">
      <t>ガクシュウ</t>
    </rPh>
    <phoneticPr fontId="2"/>
  </si>
  <si>
    <t>③家族・福祉、衣食住、消費生活等に関する基本的な知識と技術の学習</t>
    <rPh sb="1" eb="3">
      <t>カゾク</t>
    </rPh>
    <rPh sb="4" eb="6">
      <t>フクシ</t>
    </rPh>
    <rPh sb="7" eb="10">
      <t>イショクジュウ</t>
    </rPh>
    <rPh sb="11" eb="13">
      <t>ショウヒ</t>
    </rPh>
    <rPh sb="13" eb="15">
      <t>セイカツ</t>
    </rPh>
    <rPh sb="15" eb="16">
      <t>トウ</t>
    </rPh>
    <rPh sb="17" eb="18">
      <t>カン</t>
    </rPh>
    <rPh sb="20" eb="23">
      <t>キホンテキ</t>
    </rPh>
    <rPh sb="24" eb="26">
      <t>チシキ</t>
    </rPh>
    <rPh sb="27" eb="29">
      <t>ギジュツ</t>
    </rPh>
    <rPh sb="30" eb="32">
      <t>ガクシュウ</t>
    </rPh>
    <phoneticPr fontId="2"/>
  </si>
  <si>
    <t>⑤現代社会の基礎的問題を理解し、社会を見つめる感性や現代を生きる人間としての生き方について考える力を養う学習</t>
    <rPh sb="1" eb="3">
      <t>ゲンダイ</t>
    </rPh>
    <rPh sb="3" eb="5">
      <t>シャカイ</t>
    </rPh>
    <rPh sb="6" eb="9">
      <t>キソテキ</t>
    </rPh>
    <rPh sb="9" eb="11">
      <t>モンダイ</t>
    </rPh>
    <rPh sb="12" eb="14">
      <t>リカイ</t>
    </rPh>
    <rPh sb="16" eb="18">
      <t>シャカイ</t>
    </rPh>
    <rPh sb="19" eb="20">
      <t>ミ</t>
    </rPh>
    <rPh sb="23" eb="25">
      <t>カンセイ</t>
    </rPh>
    <rPh sb="26" eb="28">
      <t>ゲンダイ</t>
    </rPh>
    <rPh sb="29" eb="30">
      <t>イ</t>
    </rPh>
    <rPh sb="32" eb="34">
      <t>ニンゲン</t>
    </rPh>
    <rPh sb="38" eb="39">
      <t>イ</t>
    </rPh>
    <rPh sb="40" eb="41">
      <t>カタ</t>
    </rPh>
    <rPh sb="45" eb="46">
      <t>カンガ</t>
    </rPh>
    <rPh sb="48" eb="49">
      <t>チカラ</t>
    </rPh>
    <rPh sb="50" eb="51">
      <t>ヤシナ</t>
    </rPh>
    <rPh sb="52" eb="54">
      <t>ガクシュウ</t>
    </rPh>
    <phoneticPr fontId="2"/>
  </si>
  <si>
    <t>⑥その他の社会保障関連制度についての学習</t>
    <rPh sb="3" eb="4">
      <t>タ</t>
    </rPh>
    <rPh sb="5" eb="7">
      <t>シャカイ</t>
    </rPh>
    <rPh sb="7" eb="9">
      <t>ホショウ</t>
    </rPh>
    <rPh sb="9" eb="11">
      <t>カンレン</t>
    </rPh>
    <rPh sb="11" eb="13">
      <t>セイド</t>
    </rPh>
    <rPh sb="18" eb="20">
      <t>ガクシュウ</t>
    </rPh>
    <phoneticPr fontId="2"/>
  </si>
  <si>
    <t>介護福祉士養成課程必修科目（設置科目及び単位数）</t>
    <rPh sb="0" eb="5">
      <t>カイゴフクシシ</t>
    </rPh>
    <rPh sb="5" eb="7">
      <t>ヨウセイ</t>
    </rPh>
    <rPh sb="7" eb="9">
      <t>カテイ</t>
    </rPh>
    <rPh sb="9" eb="13">
      <t>ヒッシュウカモク</t>
    </rPh>
    <rPh sb="14" eb="16">
      <t>セッチ</t>
    </rPh>
    <rPh sb="16" eb="18">
      <t>カモク</t>
    </rPh>
    <rPh sb="18" eb="19">
      <t>オヨ</t>
    </rPh>
    <rPh sb="20" eb="23">
      <t>タンイスウ</t>
    </rPh>
    <phoneticPr fontId="2"/>
  </si>
  <si>
    <t>　(BS列)と一致していることを確認のこと。</t>
    <phoneticPr fontId="2"/>
  </si>
  <si>
    <t>※この欄(CV列)は①の「福祉関連就職者数(E)」</t>
    <rPh sb="3" eb="4">
      <t>ラン</t>
    </rPh>
    <rPh sb="7" eb="8">
      <t>レツ</t>
    </rPh>
    <rPh sb="13" eb="15">
      <t>フクシ</t>
    </rPh>
    <rPh sb="15" eb="17">
      <t>カンレン</t>
    </rPh>
    <rPh sb="17" eb="20">
      <t>シュウショクシャ</t>
    </rPh>
    <rPh sb="20" eb="21">
      <t>スウ</t>
    </rPh>
    <phoneticPr fontId="2"/>
  </si>
  <si>
    <t>左記
以外</t>
    <phoneticPr fontId="2"/>
  </si>
  <si>
    <t>介護
職員
初任者
研修</t>
    <rPh sb="0" eb="2">
      <t>カイゴ</t>
    </rPh>
    <rPh sb="3" eb="5">
      <t>ショクイン</t>
    </rPh>
    <rPh sb="6" eb="9">
      <t>ショニンシャ</t>
    </rPh>
    <rPh sb="10" eb="12">
      <t>ケンシュウ</t>
    </rPh>
    <phoneticPr fontId="2"/>
  </si>
  <si>
    <t>科目
設置
のみ</t>
    <rPh sb="0" eb="2">
      <t>カモク</t>
    </rPh>
    <rPh sb="3" eb="5">
      <t>セッチ</t>
    </rPh>
    <phoneticPr fontId="2"/>
  </si>
  <si>
    <t>学　科　名
（系列名・コース名）</t>
    <rPh sb="7" eb="9">
      <t>ケイレツ</t>
    </rPh>
    <rPh sb="9" eb="10">
      <t>ナ</t>
    </rPh>
    <rPh sb="14" eb="15">
      <t>ナ</t>
    </rPh>
    <phoneticPr fontId="2"/>
  </si>
  <si>
    <t>②　介護員養成研修</t>
    <rPh sb="2" eb="4">
      <t>カイゴ</t>
    </rPh>
    <rPh sb="4" eb="5">
      <t>イン</t>
    </rPh>
    <rPh sb="5" eb="7">
      <t>ヨウセイ</t>
    </rPh>
    <rPh sb="7" eb="9">
      <t>ケンシュウ</t>
    </rPh>
    <phoneticPr fontId="2"/>
  </si>
  <si>
    <t>　　　　各欄には斜線を入れないこと。また、データが「0」の場合は無記入とすること。</t>
    <rPh sb="4" eb="6">
      <t>カクラン</t>
    </rPh>
    <rPh sb="8" eb="10">
      <t>シャセン</t>
    </rPh>
    <rPh sb="11" eb="12">
      <t>イ</t>
    </rPh>
    <rPh sb="29" eb="31">
      <t>バアイ</t>
    </rPh>
    <rPh sb="32" eb="35">
      <t>ムキニュウ</t>
    </rPh>
    <phoneticPr fontId="2"/>
  </si>
  <si>
    <t>福祉系
高等学校</t>
    <phoneticPr fontId="2"/>
  </si>
  <si>
    <t>特例
高等学校</t>
    <phoneticPr fontId="2"/>
  </si>
  <si>
    <t>53単位</t>
    <rPh sb="2" eb="4">
      <t>タンイ</t>
    </rPh>
    <phoneticPr fontId="2"/>
  </si>
  <si>
    <t>35単位</t>
    <rPh sb="2" eb="4">
      <t>タンイ</t>
    </rPh>
    <phoneticPr fontId="2"/>
  </si>
  <si>
    <t>※特例高専攻科：34単位</t>
    <rPh sb="1" eb="4">
      <t>トクレイコウ</t>
    </rPh>
    <rPh sb="4" eb="7">
      <t>センコウカ</t>
    </rPh>
    <rPh sb="10" eb="12">
      <t>タンイ</t>
    </rPh>
    <phoneticPr fontId="2"/>
  </si>
  <si>
    <t>１　福祉に関する学科等の設置状況（平成30年度）</t>
    <rPh sb="2" eb="4">
      <t>フクシ</t>
    </rPh>
    <rPh sb="10" eb="11">
      <t>トウ</t>
    </rPh>
    <phoneticPr fontId="2"/>
  </si>
  <si>
    <t>２　進路状況（平成29年度卒業生）</t>
    <rPh sb="2" eb="4">
      <t>シンロ</t>
    </rPh>
    <rPh sb="4" eb="6">
      <t>ジョウキョウ</t>
    </rPh>
    <rPh sb="7" eb="9">
      <t>ヘイセイ</t>
    </rPh>
    <rPh sb="11" eb="13">
      <t>ネンド</t>
    </rPh>
    <rPh sb="13" eb="16">
      <t>ソツギョウセイ</t>
    </rPh>
    <phoneticPr fontId="2"/>
  </si>
  <si>
    <t>①　第30回介護福祉士試験（平成29年度卒業生のみ）</t>
    <rPh sb="2" eb="3">
      <t>ダイ</t>
    </rPh>
    <rPh sb="5" eb="6">
      <t>カイ</t>
    </rPh>
    <rPh sb="6" eb="8">
      <t>カイゴ</t>
    </rPh>
    <rPh sb="8" eb="11">
      <t>フクシシ</t>
    </rPh>
    <rPh sb="14" eb="16">
      <t>ヘイセイ</t>
    </rPh>
    <rPh sb="18" eb="20">
      <t>ネンド</t>
    </rPh>
    <rPh sb="20" eb="23">
      <t>ソツギョウセイ</t>
    </rPh>
    <phoneticPr fontId="2"/>
  </si>
  <si>
    <t>「保健」の代替</t>
    <rPh sb="1" eb="3">
      <t>ホケン</t>
    </rPh>
    <rPh sb="5" eb="7">
      <t>ダイタイ</t>
    </rPh>
    <phoneticPr fontId="1"/>
  </si>
  <si>
    <t>代替の有無</t>
    <rPh sb="0" eb="2">
      <t>ダイタイ</t>
    </rPh>
    <rPh sb="3" eb="5">
      <t>ウム</t>
    </rPh>
    <phoneticPr fontId="1"/>
  </si>
  <si>
    <t>１単位</t>
    <rPh sb="1" eb="3">
      <t>タンイ</t>
    </rPh>
    <phoneticPr fontId="1"/>
  </si>
  <si>
    <t>代替単位数</t>
    <rPh sb="0" eb="2">
      <t>ダイタイ</t>
    </rPh>
    <rPh sb="2" eb="5">
      <t>タンイスウ</t>
    </rPh>
    <phoneticPr fontId="1"/>
  </si>
  <si>
    <t>２単位</t>
    <rPh sb="1" eb="3">
      <t>タンイ</t>
    </rPh>
    <phoneticPr fontId="1"/>
  </si>
  <si>
    <t>介護福祉士養成</t>
    <rPh sb="0" eb="5">
      <t>カイゴフクシシ</t>
    </rPh>
    <rPh sb="5" eb="7">
      <t>ヨウセイ</t>
    </rPh>
    <phoneticPr fontId="2"/>
  </si>
  <si>
    <t>②　介護福祉士養成課程</t>
    <rPh sb="2" eb="7">
      <t>カイゴフクシシ</t>
    </rPh>
    <rPh sb="7" eb="9">
      <t>ヨウセイ</t>
    </rPh>
    <rPh sb="9" eb="11">
      <t>カテイ</t>
    </rPh>
    <phoneticPr fontId="2"/>
  </si>
  <si>
    <t>③　福祉関連研修等</t>
    <rPh sb="2" eb="4">
      <t>フクシ</t>
    </rPh>
    <rPh sb="4" eb="6">
      <t>カンレン</t>
    </rPh>
    <rPh sb="6" eb="8">
      <t>ケンシュウ</t>
    </rPh>
    <rPh sb="8" eb="9">
      <t>トウ</t>
    </rPh>
    <phoneticPr fontId="2"/>
  </si>
  <si>
    <t>福祉に関する専攻科</t>
    <rPh sb="0" eb="2">
      <t>フクシ</t>
    </rPh>
    <rPh sb="3" eb="4">
      <t>カン</t>
    </rPh>
    <rPh sb="6" eb="9">
      <t>センコウカ</t>
    </rPh>
    <phoneticPr fontId="2"/>
  </si>
  <si>
    <t>生活
援助
従事者
研修</t>
    <rPh sb="0" eb="2">
      <t>セイカツ</t>
    </rPh>
    <rPh sb="3" eb="5">
      <t>エンジョ</t>
    </rPh>
    <rPh sb="6" eb="9">
      <t>ジュウジシャ</t>
    </rPh>
    <rPh sb="10" eb="12">
      <t>ケンシュウ</t>
    </rPh>
    <phoneticPr fontId="2"/>
  </si>
  <si>
    <t>入門的研修</t>
    <rPh sb="0" eb="2">
      <t>ニュウモン</t>
    </rPh>
    <rPh sb="2" eb="3">
      <t>テキ</t>
    </rPh>
    <rPh sb="3" eb="5">
      <t>ケンシュウ</t>
    </rPh>
    <phoneticPr fontId="2"/>
  </si>
  <si>
    <t>専門学校等</t>
    <rPh sb="0" eb="2">
      <t>センモン</t>
    </rPh>
    <rPh sb="2" eb="4">
      <t>ガッコウ</t>
    </rPh>
    <rPh sb="4" eb="5">
      <t>トウ</t>
    </rPh>
    <phoneticPr fontId="2"/>
  </si>
  <si>
    <t>３　福祉関連資格等の取得状況（平成29年度実施分）</t>
    <rPh sb="2" eb="4">
      <t>フクシ</t>
    </rPh>
    <rPh sb="4" eb="6">
      <t>カンレン</t>
    </rPh>
    <rPh sb="6" eb="8">
      <t>シカク</t>
    </rPh>
    <rPh sb="8" eb="9">
      <t>トウ</t>
    </rPh>
    <rPh sb="10" eb="12">
      <t>シュトク</t>
    </rPh>
    <rPh sb="12" eb="14">
      <t>ジョウキョウ</t>
    </rPh>
    <rPh sb="15" eb="17">
      <t>ヘイセイ</t>
    </rPh>
    <rPh sb="19" eb="21">
      <t>ネンド</t>
    </rPh>
    <rPh sb="21" eb="24">
      <t>ジッシブン</t>
    </rPh>
    <phoneticPr fontId="2"/>
  </si>
  <si>
    <t>Ｃ／Ｂ</t>
    <phoneticPr fontId="2"/>
  </si>
  <si>
    <t>①実習日数（年間総日数）</t>
    <rPh sb="1" eb="3">
      <t>ジッシュウ</t>
    </rPh>
    <rPh sb="3" eb="5">
      <t>ニッスウ</t>
    </rPh>
    <rPh sb="6" eb="8">
      <t>ネンカン</t>
    </rPh>
    <rPh sb="8" eb="11">
      <t>ソウニッスウ</t>
    </rPh>
    <phoneticPr fontId="2"/>
  </si>
  <si>
    <r>
      <t>②</t>
    </r>
    <r>
      <rPr>
        <sz val="8"/>
        <rFont val="ＭＳ 明朝"/>
        <family val="1"/>
        <charset val="128"/>
      </rPr>
      <t xml:space="preserve">
１日当
たりの
時間数</t>
    </r>
    <rPh sb="3" eb="4">
      <t>ニチ</t>
    </rPh>
    <rPh sb="4" eb="5">
      <t>ア</t>
    </rPh>
    <rPh sb="10" eb="12">
      <t>ジカン</t>
    </rPh>
    <rPh sb="12" eb="13">
      <t>スウ</t>
    </rPh>
    <phoneticPr fontId="2"/>
  </si>
  <si>
    <t>③実習施設の種別と委託数（施設数を記入）</t>
    <rPh sb="1" eb="3">
      <t>ジッシュウ</t>
    </rPh>
    <rPh sb="3" eb="5">
      <t>シセツ</t>
    </rPh>
    <rPh sb="6" eb="8">
      <t>シュベツ</t>
    </rPh>
    <rPh sb="9" eb="11">
      <t>イタク</t>
    </rPh>
    <rPh sb="11" eb="12">
      <t>スウ</t>
    </rPh>
    <rPh sb="13" eb="16">
      <t>シセツスウ</t>
    </rPh>
    <rPh sb="17" eb="19">
      <t>キニュウ</t>
    </rPh>
    <phoneticPr fontId="2"/>
  </si>
  <si>
    <t>④巡回・訪問</t>
    <rPh sb="1" eb="3">
      <t>ジュンカイ</t>
    </rPh>
    <rPh sb="4" eb="6">
      <t>ホウモン</t>
    </rPh>
    <phoneticPr fontId="2"/>
  </si>
  <si>
    <t>４　介護実習の実施状況</t>
    <rPh sb="2" eb="4">
      <t>カイゴ</t>
    </rPh>
    <rPh sb="4" eb="6">
      <t>ジッシュウ</t>
    </rPh>
    <rPh sb="7" eb="9">
      <t>ジッシ</t>
    </rPh>
    <rPh sb="9" eb="11">
      <t>ジョウキョウ</t>
    </rPh>
    <phoneticPr fontId="2"/>
  </si>
  <si>
    <t>　　　　福祉関連資格等の取得を実施しない学校は，１及び２を記入のこと。</t>
    <rPh sb="25" eb="26">
      <t>オヨ</t>
    </rPh>
    <phoneticPr fontId="2"/>
  </si>
  <si>
    <t>専門
科目
等の
合計
単位数</t>
    <rPh sb="0" eb="2">
      <t>センモン</t>
    </rPh>
    <rPh sb="3" eb="5">
      <t>カモク</t>
    </rPh>
    <rPh sb="6" eb="7">
      <t>トウ</t>
    </rPh>
    <rPh sb="9" eb="11">
      <t>ゴウケイ</t>
    </rPh>
    <rPh sb="12" eb="15">
      <t>タンイスウ</t>
    </rPh>
    <phoneticPr fontId="2"/>
  </si>
  <si>
    <t>実務者
研 修
修 了
者 数</t>
    <rPh sb="0" eb="3">
      <t>ジツムシャ</t>
    </rPh>
    <rPh sb="4" eb="5">
      <t>ケン</t>
    </rPh>
    <rPh sb="6" eb="7">
      <t>オサム</t>
    </rPh>
    <rPh sb="8" eb="9">
      <t>オサム</t>
    </rPh>
    <rPh sb="10" eb="11">
      <t>リョウ</t>
    </rPh>
    <rPh sb="12" eb="13">
      <t>シャ</t>
    </rPh>
    <rPh sb="14" eb="15">
      <t>スウ</t>
    </rPh>
    <phoneticPr fontId="2"/>
  </si>
  <si>
    <t>初任者
研 修
修 了
者 数</t>
    <rPh sb="0" eb="3">
      <t>ショニンシャ</t>
    </rPh>
    <rPh sb="4" eb="5">
      <t>ケン</t>
    </rPh>
    <rPh sb="6" eb="7">
      <t>オサム</t>
    </rPh>
    <rPh sb="8" eb="9">
      <t>オサム</t>
    </rPh>
    <rPh sb="10" eb="11">
      <t>リョウ</t>
    </rPh>
    <rPh sb="12" eb="13">
      <t>シャ</t>
    </rPh>
    <rPh sb="14" eb="15">
      <t>スウ</t>
    </rPh>
    <phoneticPr fontId="2"/>
  </si>
  <si>
    <t>修 了
者 数
単 純
合 計</t>
    <rPh sb="0" eb="1">
      <t>オサム</t>
    </rPh>
    <rPh sb="2" eb="3">
      <t>リョウ</t>
    </rPh>
    <rPh sb="4" eb="5">
      <t>モノ</t>
    </rPh>
    <rPh sb="6" eb="7">
      <t>スウ</t>
    </rPh>
    <rPh sb="8" eb="9">
      <t>タン</t>
    </rPh>
    <rPh sb="10" eb="11">
      <t>ジュン</t>
    </rPh>
    <rPh sb="12" eb="13">
      <t>ゴウ</t>
    </rPh>
    <rPh sb="14" eb="15">
      <t>ケイ</t>
    </rPh>
    <phoneticPr fontId="2"/>
  </si>
  <si>
    <t>※「保健」の代替</t>
    <rPh sb="2" eb="4">
      <t>ホケン</t>
    </rPh>
    <rPh sb="6" eb="8">
      <t>ダイタイ</t>
    </rPh>
    <phoneticPr fontId="2"/>
  </si>
  <si>
    <t>　該当欄に「1」を記入</t>
    <rPh sb="1" eb="3">
      <t>ガイトウ</t>
    </rPh>
    <rPh sb="3" eb="4">
      <t>ラン</t>
    </rPh>
    <rPh sb="9" eb="11">
      <t>キニュウ</t>
    </rPh>
    <phoneticPr fontId="2"/>
  </si>
  <si>
    <t>　　　　数値等は，全て半角（例：「１０名」→「10」，平成31年度→「H31」，平成５年度→「H05」等）で記入のこと。</t>
    <rPh sb="4" eb="6">
      <t>スウチ</t>
    </rPh>
    <rPh sb="6" eb="7">
      <t>トウ</t>
    </rPh>
    <rPh sb="11" eb="13">
      <t>ハンカク</t>
    </rPh>
    <rPh sb="14" eb="15">
      <t>レイ</t>
    </rPh>
    <rPh sb="19" eb="20">
      <t>ナ</t>
    </rPh>
    <rPh sb="27" eb="29">
      <t>ヘイセイ</t>
    </rPh>
    <rPh sb="31" eb="32">
      <t>ネン</t>
    </rPh>
    <rPh sb="32" eb="33">
      <t>ド</t>
    </rPh>
    <rPh sb="40" eb="42">
      <t>ヘイセイ</t>
    </rPh>
    <rPh sb="43" eb="45">
      <t>ネンド</t>
    </rPh>
    <rPh sb="51" eb="52">
      <t>トウ</t>
    </rPh>
    <rPh sb="54" eb="56">
      <t>キニュウ</t>
    </rPh>
    <phoneticPr fontId="2"/>
  </si>
  <si>
    <t>※①専攻科：福祉に関する専攻科を設置している学校は「1」を記入のこと。</t>
    <rPh sb="6" eb="8">
      <t>フクシ</t>
    </rPh>
    <rPh sb="9" eb="10">
      <t>カン</t>
    </rPh>
    <rPh sb="12" eb="15">
      <t>センコウカ</t>
    </rPh>
    <rPh sb="22" eb="24">
      <t>ガッコウ</t>
    </rPh>
    <phoneticPr fontId="2"/>
  </si>
  <si>
    <t>１　福祉に関する学科等の設置状況（平成31年度）</t>
    <rPh sb="2" eb="4">
      <t>フクシ</t>
    </rPh>
    <rPh sb="10" eb="11">
      <t>トウ</t>
    </rPh>
    <phoneticPr fontId="2"/>
  </si>
  <si>
    <t>２　進路状況（平成30年度卒業生）</t>
    <rPh sb="2" eb="4">
      <t>シンロ</t>
    </rPh>
    <rPh sb="4" eb="6">
      <t>ジョウキョウ</t>
    </rPh>
    <rPh sb="7" eb="9">
      <t>ヘイセイ</t>
    </rPh>
    <rPh sb="11" eb="13">
      <t>ネンド</t>
    </rPh>
    <rPh sb="13" eb="16">
      <t>ソツギョウセイ</t>
    </rPh>
    <phoneticPr fontId="2"/>
  </si>
  <si>
    <t>３　福祉関連資格等の取得状況（平成30年度実施分）</t>
    <rPh sb="2" eb="4">
      <t>フクシ</t>
    </rPh>
    <rPh sb="4" eb="6">
      <t>カンレン</t>
    </rPh>
    <rPh sb="6" eb="8">
      <t>シカク</t>
    </rPh>
    <rPh sb="8" eb="9">
      <t>トウ</t>
    </rPh>
    <rPh sb="10" eb="12">
      <t>シュトク</t>
    </rPh>
    <rPh sb="12" eb="14">
      <t>ジョウキョウ</t>
    </rPh>
    <rPh sb="15" eb="17">
      <t>ヘイセイ</t>
    </rPh>
    <rPh sb="19" eb="21">
      <t>ネンド</t>
    </rPh>
    <rPh sb="21" eb="24">
      <t>ジッシブン</t>
    </rPh>
    <phoneticPr fontId="2"/>
  </si>
  <si>
    <t>①　第30回介護福祉士試験（平成30年度卒業生のみ）</t>
    <rPh sb="2" eb="3">
      <t>ダイ</t>
    </rPh>
    <rPh sb="5" eb="6">
      <t>カイ</t>
    </rPh>
    <rPh sb="6" eb="8">
      <t>カイゴ</t>
    </rPh>
    <rPh sb="8" eb="11">
      <t>フクシシ</t>
    </rPh>
    <rPh sb="14" eb="16">
      <t>ヘイセイ</t>
    </rPh>
    <rPh sb="18" eb="20">
      <t>ネンド</t>
    </rPh>
    <rPh sb="20" eb="23">
      <t>ソツギョウセイ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</si>
</sst>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
    <numFmt numFmtId="178" formatCode="0.0_ "/>
    <numFmt numFmtId="179" formatCode="#,##0_ "/>
    <numFmt numFmtId="180" formatCode="0_);[Red]\(0\)"/>
  </numFmts>
  <fonts count="14" x14ac:knownFonts="1">
    <font>
      <sz val="10.4"/>
      <name val="ＭＳ ゴシック"/>
      <family val="3"/>
      <charset val="128"/>
    </font>
    <font>
      <sz val="11"/>
      <name val="ＭＳ Ｐゴシック"/>
      <family val="3"/>
      <charset val="128"/>
    </font>
    <font>
      <sz val="11"/>
      <name val="ＭＳ Ｐゴシック"/>
      <family val="3"/>
      <charset val="128"/>
    </font>
    <font>
      <sz val="10.3"/>
      <name val="ＭＳ 明朝"/>
      <family val="1"/>
      <charset val="128"/>
    </font>
    <font>
      <sz val="11.8"/>
      <name val="ＭＳ 明朝"/>
      <family val="1"/>
      <charset val="128"/>
    </font>
    <font>
      <sz val="9"/>
      <name val="ＭＳ 明朝"/>
      <family val="1"/>
      <charset val="128"/>
    </font>
    <font>
      <sz val="8"/>
      <name val="ＭＳ 明朝"/>
      <family val="1"/>
      <charset val="128"/>
    </font>
    <font>
      <sz val="10.4"/>
      <name val="ＭＳ 明朝"/>
      <family val="1"/>
      <charset val="128"/>
    </font>
    <font>
      <sz val="10"/>
      <name val="ＭＳ 明朝"/>
      <family val="1"/>
      <charset val="128"/>
    </font>
    <font>
      <sz val="7"/>
      <name val="ＭＳ 明朝"/>
      <family val="1"/>
      <charset val="128"/>
    </font>
    <font>
      <sz val="11.8"/>
      <name val="ＭＳ ゴシック"/>
      <family val="3"/>
      <charset val="128"/>
    </font>
    <font>
      <sz val="6"/>
      <name val="ＭＳ 明朝"/>
      <family val="1"/>
      <charset val="128"/>
    </font>
    <font>
      <sz val="10.3"/>
      <name val="ＭＳ ゴシック"/>
      <family val="3"/>
      <charset val="128"/>
    </font>
    <font>
      <sz val="10.4"/>
      <name val="ＭＳ ゴシック"/>
      <family val="3"/>
      <charset val="128"/>
    </font>
  </fonts>
  <fills count="4">
    <fill>
      <patternFill patternType="none"/>
    </fill>
    <fill>
      <patternFill patternType="gray125"/>
    </fill>
    <fill>
      <patternFill patternType="solid">
        <fgColor indexed="13"/>
        <bgColor indexed="64"/>
      </patternFill>
    </fill>
    <fill>
      <patternFill patternType="solid">
        <fgColor indexed="9"/>
        <bgColor indexed="64"/>
      </patternFill>
    </fill>
  </fills>
  <borders count="27">
    <border>
      <left/>
      <right/>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right/>
      <top style="thin">
        <color indexed="8"/>
      </top>
      <bottom style="thin">
        <color indexed="8"/>
      </bottom>
      <diagonal/>
    </border>
    <border>
      <left/>
      <right/>
      <top style="thin">
        <color indexed="8"/>
      </top>
      <bottom/>
      <diagonal/>
    </border>
    <border>
      <left/>
      <right style="thin">
        <color indexed="8"/>
      </right>
      <top style="thin">
        <color indexed="8"/>
      </top>
      <bottom/>
      <diagonal/>
    </border>
    <border>
      <left/>
      <right/>
      <top/>
      <bottom style="thin">
        <color indexed="8"/>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8"/>
      </bottom>
      <diagonal/>
    </border>
    <border>
      <left style="thin">
        <color indexed="64"/>
      </left>
      <right/>
      <top/>
      <bottom style="thin">
        <color indexed="8"/>
      </bottom>
      <diagonal/>
    </border>
  </borders>
  <cellStyleXfs count="2">
    <xf numFmtId="0" fontId="0" fillId="0" borderId="0"/>
    <xf numFmtId="0" fontId="13" fillId="0" borderId="0"/>
  </cellStyleXfs>
  <cellXfs count="158">
    <xf numFmtId="0" fontId="0" fillId="0" borderId="0" xfId="0"/>
    <xf numFmtId="0" fontId="3" fillId="0" borderId="0" xfId="0" applyFont="1"/>
    <xf numFmtId="176" fontId="3" fillId="0" borderId="0" xfId="0" applyNumberFormat="1" applyFont="1"/>
    <xf numFmtId="0" fontId="3" fillId="0" borderId="1" xfId="0" applyFont="1" applyBorder="1" applyAlignment="1">
      <alignment horizontal="right"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xf>
    <xf numFmtId="0" fontId="7" fillId="0" borderId="1" xfId="0" applyFont="1" applyBorder="1" applyAlignment="1">
      <alignment vertical="center"/>
    </xf>
    <xf numFmtId="0" fontId="4" fillId="0" borderId="0" xfId="0" applyFont="1" applyBorder="1" applyAlignment="1">
      <alignment horizontal="left" vertical="center"/>
    </xf>
    <xf numFmtId="0" fontId="7" fillId="0" borderId="0" xfId="0" applyFont="1" applyAlignment="1">
      <alignment horizontal="left" vertical="center"/>
    </xf>
    <xf numFmtId="0" fontId="3" fillId="0" borderId="1"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179" fontId="3" fillId="0" borderId="1" xfId="0" applyNumberFormat="1" applyFont="1" applyBorder="1" applyAlignment="1">
      <alignment vertical="center"/>
    </xf>
    <xf numFmtId="0" fontId="3" fillId="0" borderId="2" xfId="0" applyFont="1" applyBorder="1" applyAlignment="1">
      <alignment vertical="center"/>
    </xf>
    <xf numFmtId="0" fontId="8" fillId="0" borderId="1"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horizontal="center" vertical="center"/>
    </xf>
    <xf numFmtId="176" fontId="8" fillId="0" borderId="0" xfId="0" applyNumberFormat="1" applyFont="1" applyBorder="1" applyAlignment="1">
      <alignment vertical="center"/>
    </xf>
    <xf numFmtId="0" fontId="3" fillId="2" borderId="1" xfId="0" applyFont="1" applyFill="1" applyBorder="1" applyAlignment="1">
      <alignment vertical="center"/>
    </xf>
    <xf numFmtId="0" fontId="3" fillId="2" borderId="1" xfId="0" applyFont="1" applyFill="1" applyBorder="1" applyAlignment="1">
      <alignment horizontal="center" vertical="center"/>
    </xf>
    <xf numFmtId="177" fontId="3" fillId="2" borderId="1" xfId="0" applyNumberFormat="1" applyFont="1" applyFill="1" applyBorder="1" applyAlignment="1">
      <alignment vertical="center"/>
    </xf>
    <xf numFmtId="0" fontId="7" fillId="2" borderId="1" xfId="0" applyFont="1" applyFill="1" applyBorder="1" applyAlignment="1">
      <alignment vertical="center"/>
    </xf>
    <xf numFmtId="178" fontId="3" fillId="2" borderId="1" xfId="0" applyNumberFormat="1" applyFont="1" applyFill="1" applyBorder="1" applyAlignment="1">
      <alignment vertical="center"/>
    </xf>
    <xf numFmtId="179" fontId="3" fillId="2" borderId="1" xfId="0" applyNumberFormat="1" applyFont="1" applyFill="1" applyBorder="1" applyAlignment="1">
      <alignment vertical="center"/>
    </xf>
    <xf numFmtId="0" fontId="7" fillId="0" borderId="1" xfId="0" applyFont="1" applyFill="1" applyBorder="1" applyAlignment="1">
      <alignment vertical="center"/>
    </xf>
    <xf numFmtId="0" fontId="8" fillId="0" borderId="3" xfId="0" applyFont="1" applyBorder="1" applyAlignment="1">
      <alignment horizontal="center" vertical="center" shrinkToFit="1"/>
    </xf>
    <xf numFmtId="0" fontId="11" fillId="0" borderId="4" xfId="0" applyFont="1" applyBorder="1" applyAlignment="1">
      <alignment horizontal="center" vertical="center" shrinkToFit="1"/>
    </xf>
    <xf numFmtId="0" fontId="8" fillId="0" borderId="0" xfId="0" applyFont="1" applyBorder="1" applyAlignment="1">
      <alignment horizontal="left" vertical="center"/>
    </xf>
    <xf numFmtId="0" fontId="8" fillId="0" borderId="0" xfId="0" applyFont="1" applyBorder="1" applyAlignment="1">
      <alignment vertical="center" wrapText="1"/>
    </xf>
    <xf numFmtId="0" fontId="7"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3" fillId="0" borderId="0" xfId="0" applyFont="1" applyAlignment="1">
      <alignment vertical="center"/>
    </xf>
    <xf numFmtId="0" fontId="7" fillId="0" borderId="0" xfId="0" applyFont="1" applyAlignment="1">
      <alignment vertical="center" shrinkToFit="1"/>
    </xf>
    <xf numFmtId="0" fontId="3" fillId="0" borderId="3" xfId="0" applyFont="1" applyBorder="1" applyAlignment="1">
      <alignment vertical="center"/>
    </xf>
    <xf numFmtId="180" fontId="3" fillId="3" borderId="3" xfId="0" applyNumberFormat="1" applyFont="1" applyFill="1" applyBorder="1" applyAlignment="1">
      <alignment vertical="center"/>
    </xf>
    <xf numFmtId="180" fontId="3" fillId="3" borderId="1" xfId="0" applyNumberFormat="1" applyFont="1" applyFill="1" applyBorder="1" applyAlignment="1">
      <alignment vertical="center"/>
    </xf>
    <xf numFmtId="0" fontId="7" fillId="3" borderId="0" xfId="0" applyFont="1" applyFill="1" applyAlignment="1">
      <alignment vertical="center" shrinkToFit="1"/>
    </xf>
    <xf numFmtId="0" fontId="3" fillId="0" borderId="4" xfId="0" applyFont="1" applyBorder="1" applyAlignment="1">
      <alignment vertical="center" shrinkToFit="1"/>
    </xf>
    <xf numFmtId="0" fontId="3" fillId="0" borderId="4" xfId="0" applyFont="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4" xfId="0" applyFont="1" applyFill="1" applyBorder="1" applyAlignment="1">
      <alignment vertical="center" shrinkToFit="1"/>
    </xf>
    <xf numFmtId="179" fontId="3" fillId="2" borderId="4" xfId="0" applyNumberFormat="1" applyFont="1" applyFill="1" applyBorder="1" applyAlignment="1">
      <alignment vertical="center" shrinkToFit="1"/>
    </xf>
    <xf numFmtId="177" fontId="3" fillId="2" borderId="4" xfId="0" applyNumberFormat="1" applyFont="1" applyFill="1" applyBorder="1" applyAlignment="1">
      <alignment vertical="center" shrinkToFit="1"/>
    </xf>
    <xf numFmtId="178" fontId="3" fillId="2" borderId="4" xfId="0" applyNumberFormat="1" applyFont="1" applyFill="1" applyBorder="1" applyAlignment="1">
      <alignment vertical="center"/>
    </xf>
    <xf numFmtId="177" fontId="3" fillId="2" borderId="4" xfId="0" applyNumberFormat="1" applyFont="1" applyFill="1" applyBorder="1" applyAlignment="1">
      <alignment vertical="center"/>
    </xf>
    <xf numFmtId="178" fontId="3" fillId="2" borderId="4" xfId="0" applyNumberFormat="1" applyFont="1" applyFill="1" applyBorder="1" applyAlignment="1">
      <alignment vertical="center" shrinkToFit="1"/>
    </xf>
    <xf numFmtId="180" fontId="3" fillId="2" borderId="4" xfId="0" applyNumberFormat="1" applyFont="1" applyFill="1" applyBorder="1" applyAlignment="1">
      <alignment vertical="center" shrinkToFit="1"/>
    </xf>
    <xf numFmtId="0" fontId="3" fillId="2" borderId="4" xfId="0" applyNumberFormat="1" applyFont="1" applyFill="1" applyBorder="1" applyAlignment="1">
      <alignment vertical="center" shrinkToFit="1"/>
    </xf>
    <xf numFmtId="0" fontId="7" fillId="2" borderId="4" xfId="0" applyFont="1" applyFill="1" applyBorder="1" applyAlignment="1">
      <alignment vertical="center" shrinkToFit="1"/>
    </xf>
    <xf numFmtId="0" fontId="3" fillId="3" borderId="6" xfId="0" applyFont="1" applyFill="1" applyBorder="1" applyAlignment="1">
      <alignment vertical="center" shrinkToFit="1"/>
    </xf>
    <xf numFmtId="0" fontId="3" fillId="3" borderId="6"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178" fontId="3" fillId="2" borderId="4" xfId="0" applyNumberFormat="1" applyFont="1" applyFill="1" applyBorder="1" applyAlignment="1">
      <alignment horizontal="center" vertical="center"/>
    </xf>
    <xf numFmtId="0" fontId="8" fillId="0" borderId="0" xfId="0" applyFont="1" applyBorder="1" applyAlignment="1">
      <alignment horizontal="left" vertical="center" shrinkToFit="1"/>
    </xf>
    <xf numFmtId="0" fontId="6" fillId="0" borderId="8" xfId="0" applyFont="1" applyBorder="1" applyAlignment="1">
      <alignment horizontal="center" vertical="center" wrapText="1"/>
    </xf>
    <xf numFmtId="0" fontId="6" fillId="0" borderId="6" xfId="0" applyFont="1" applyBorder="1" applyAlignment="1">
      <alignment horizontal="center" vertical="center" shrinkToFit="1"/>
    </xf>
    <xf numFmtId="0" fontId="8" fillId="0" borderId="8" xfId="0" applyFont="1" applyBorder="1" applyAlignment="1">
      <alignment horizontal="center" vertical="center" wrapText="1"/>
    </xf>
    <xf numFmtId="0" fontId="7" fillId="0" borderId="8" xfId="0" applyFont="1" applyBorder="1"/>
    <xf numFmtId="0" fontId="5" fillId="0" borderId="8" xfId="0" applyFont="1" applyBorder="1" applyAlignment="1">
      <alignment horizontal="center" vertical="center" wrapText="1"/>
    </xf>
    <xf numFmtId="0" fontId="6" fillId="0" borderId="12" xfId="0" applyFont="1" applyBorder="1" applyAlignment="1">
      <alignment horizontal="center" vertical="center" shrinkToFit="1"/>
    </xf>
    <xf numFmtId="0" fontId="6" fillId="0" borderId="23" xfId="0" applyFont="1" applyBorder="1" applyAlignment="1">
      <alignment vertical="center" shrinkToFit="1"/>
    </xf>
    <xf numFmtId="0" fontId="6" fillId="0" borderId="6" xfId="0" applyFont="1" applyBorder="1" applyAlignment="1">
      <alignment horizontal="center" vertical="center" wrapText="1" shrinkToFit="1"/>
    </xf>
    <xf numFmtId="0" fontId="8" fillId="0" borderId="0" xfId="0" applyFont="1" applyBorder="1" applyAlignment="1">
      <alignment horizontal="right" vertical="center"/>
    </xf>
    <xf numFmtId="0" fontId="5" fillId="0" borderId="3" xfId="0" applyFont="1" applyBorder="1" applyAlignment="1">
      <alignment horizontal="center" vertical="center" wrapText="1" shrinkToFit="1"/>
    </xf>
    <xf numFmtId="0" fontId="8" fillId="0" borderId="24" xfId="0" applyFont="1" applyBorder="1" applyAlignment="1">
      <alignment horizontal="center" vertical="center"/>
    </xf>
    <xf numFmtId="0" fontId="8" fillId="0" borderId="24" xfId="0" applyFont="1" applyBorder="1" applyAlignment="1">
      <alignment horizontal="left" vertical="center"/>
    </xf>
    <xf numFmtId="0" fontId="6" fillId="0" borderId="6"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6" xfId="0" applyFont="1" applyBorder="1" applyAlignment="1">
      <alignment horizontal="center" vertical="center" wrapText="1" shrinkToFit="1"/>
    </xf>
    <xf numFmtId="0" fontId="6" fillId="0" borderId="8" xfId="0" applyFont="1" applyBorder="1" applyAlignment="1">
      <alignment horizontal="center" vertical="center" wrapText="1"/>
    </xf>
    <xf numFmtId="0" fontId="8" fillId="0" borderId="8" xfId="0" applyFont="1" applyBorder="1" applyAlignment="1">
      <alignment horizontal="center" vertical="center" wrapText="1"/>
    </xf>
    <xf numFmtId="0" fontId="5" fillId="0" borderId="8" xfId="0" applyFont="1" applyBorder="1" applyAlignment="1">
      <alignment horizontal="center" vertical="center" wrapText="1"/>
    </xf>
    <xf numFmtId="0" fontId="7" fillId="0" borderId="8" xfId="0" applyFont="1" applyBorder="1"/>
    <xf numFmtId="0" fontId="8" fillId="0" borderId="3" xfId="0" applyFont="1" applyBorder="1" applyAlignment="1">
      <alignment horizontal="center" vertical="center"/>
    </xf>
    <xf numFmtId="0" fontId="8" fillId="0" borderId="3" xfId="0" applyFont="1" applyBorder="1" applyAlignment="1">
      <alignment horizontal="center" vertical="center" wrapText="1"/>
    </xf>
    <xf numFmtId="177" fontId="3" fillId="2" borderId="3" xfId="0" applyNumberFormat="1" applyFont="1" applyFill="1" applyBorder="1" applyAlignment="1">
      <alignment vertical="center"/>
    </xf>
    <xf numFmtId="0" fontId="3" fillId="2" borderId="3" xfId="0" applyFont="1" applyFill="1" applyBorder="1" applyAlignment="1">
      <alignment vertical="center"/>
    </xf>
    <xf numFmtId="179" fontId="3" fillId="2" borderId="3" xfId="0" applyNumberFormat="1" applyFont="1" applyFill="1" applyBorder="1" applyAlignment="1">
      <alignment vertical="center"/>
    </xf>
    <xf numFmtId="176" fontId="8" fillId="0" borderId="3" xfId="0" applyNumberFormat="1" applyFont="1" applyBorder="1" applyAlignment="1">
      <alignment horizontal="center" vertical="center"/>
    </xf>
    <xf numFmtId="0" fontId="11" fillId="0" borderId="3" xfId="0" applyFont="1" applyBorder="1" applyAlignment="1">
      <alignment horizontal="center" vertical="center"/>
    </xf>
    <xf numFmtId="0" fontId="8" fillId="0" borderId="1" xfId="0" applyFont="1" applyBorder="1" applyAlignment="1">
      <alignment horizontal="center" vertical="center"/>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6" fillId="0" borderId="6"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5" fillId="0" borderId="18"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23" xfId="1" applyFont="1" applyBorder="1" applyAlignment="1">
      <alignment horizontal="center" vertical="center" wrapText="1"/>
    </xf>
    <xf numFmtId="0" fontId="5" fillId="0" borderId="26" xfId="1"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shrinkToFit="1"/>
    </xf>
    <xf numFmtId="0" fontId="8" fillId="0" borderId="16" xfId="0" applyFont="1" applyBorder="1" applyAlignment="1">
      <alignment horizontal="center" vertical="center" shrinkToFit="1"/>
    </xf>
    <xf numFmtId="0" fontId="6" fillId="0" borderId="6"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6" xfId="1" applyFont="1" applyBorder="1" applyAlignment="1">
      <alignment horizontal="center" vertical="center" wrapText="1"/>
    </xf>
    <xf numFmtId="0" fontId="5" fillId="0" borderId="6" xfId="1" applyFont="1" applyBorder="1" applyAlignment="1">
      <alignment horizontal="center" vertical="center"/>
    </xf>
    <xf numFmtId="0" fontId="5" fillId="0" borderId="4" xfId="0" applyFont="1" applyBorder="1" applyAlignment="1">
      <alignment horizontal="center" vertical="center" wrapText="1" shrinkToFit="1"/>
    </xf>
    <xf numFmtId="0" fontId="5" fillId="0" borderId="8" xfId="0" applyFont="1" applyBorder="1" applyAlignment="1">
      <alignment horizontal="center" vertical="center" wrapText="1" shrinkToFit="1"/>
    </xf>
    <xf numFmtId="0" fontId="6" fillId="0" borderId="8" xfId="0" applyFont="1" applyBorder="1" applyAlignment="1">
      <alignment horizontal="center" vertical="center" wrapText="1"/>
    </xf>
    <xf numFmtId="0" fontId="6" fillId="0" borderId="3" xfId="0" applyFont="1" applyBorder="1" applyAlignment="1">
      <alignment horizontal="center"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3" xfId="0" applyFont="1" applyBorder="1" applyAlignment="1">
      <alignment horizontal="center" vertical="center"/>
    </xf>
    <xf numFmtId="0" fontId="5" fillId="0" borderId="8" xfId="0" applyFont="1" applyBorder="1" applyAlignment="1">
      <alignment horizontal="center" vertical="center" wrapText="1"/>
    </xf>
    <xf numFmtId="0" fontId="7" fillId="0" borderId="8" xfId="0" applyFont="1" applyBorder="1"/>
    <xf numFmtId="0" fontId="8" fillId="0" borderId="8"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5" fillId="0" borderId="1" xfId="1" applyFont="1" applyFill="1" applyBorder="1" applyAlignment="1">
      <alignment horizontal="center" vertical="center" wrapText="1"/>
    </xf>
    <xf numFmtId="0" fontId="8" fillId="0" borderId="1" xfId="0" applyFont="1" applyBorder="1" applyAlignment="1">
      <alignment horizontal="center" vertical="center" shrinkToFit="1"/>
    </xf>
    <xf numFmtId="0" fontId="5" fillId="0" borderId="1" xfId="0" applyFont="1" applyBorder="1" applyAlignment="1">
      <alignment horizontal="center" vertical="center" shrinkToFit="1"/>
    </xf>
    <xf numFmtId="0" fontId="6" fillId="0" borderId="1" xfId="1" applyFont="1" applyFill="1" applyBorder="1" applyAlignment="1">
      <alignment horizontal="center" vertical="center" shrinkToFit="1"/>
    </xf>
    <xf numFmtId="0" fontId="5" fillId="0" borderId="12" xfId="1" applyFont="1" applyBorder="1" applyAlignment="1">
      <alignment horizontal="center" vertical="center"/>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5" fillId="0" borderId="12" xfId="1" applyFont="1" applyBorder="1" applyAlignment="1">
      <alignment horizontal="center" vertical="center" wrapText="1"/>
    </xf>
    <xf numFmtId="0" fontId="5" fillId="0" borderId="13" xfId="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176" fontId="6" fillId="0" borderId="4" xfId="0" applyNumberFormat="1" applyFont="1" applyBorder="1" applyAlignment="1">
      <alignment horizontal="center" vertical="center" wrapText="1"/>
    </xf>
    <xf numFmtId="176" fontId="6" fillId="0" borderId="8" xfId="0" applyNumberFormat="1" applyFont="1" applyBorder="1" applyAlignment="1">
      <alignment horizontal="center" vertical="center" wrapText="1"/>
    </xf>
    <xf numFmtId="0" fontId="8" fillId="0" borderId="7" xfId="0" applyFont="1" applyBorder="1" applyAlignment="1">
      <alignment horizontal="left" vertical="center"/>
    </xf>
    <xf numFmtId="0" fontId="8" fillId="0" borderId="19" xfId="0" applyFont="1" applyBorder="1" applyAlignment="1">
      <alignment horizontal="left" vertical="center"/>
    </xf>
    <xf numFmtId="0" fontId="3" fillId="0" borderId="4" xfId="0" applyFont="1" applyBorder="1" applyAlignment="1">
      <alignment horizontal="center" vertical="center" wrapText="1"/>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vertical="center"/>
    </xf>
    <xf numFmtId="0" fontId="8" fillId="0" borderId="1" xfId="0" applyFont="1" applyBorder="1" applyAlignment="1">
      <alignment horizontal="left" vertical="center" wrapText="1"/>
    </xf>
    <xf numFmtId="0" fontId="13" fillId="0" borderId="0" xfId="0" applyFont="1" applyAlignment="1">
      <alignment horizontal="left" vertical="center"/>
    </xf>
    <xf numFmtId="0" fontId="8" fillId="0" borderId="0" xfId="0" applyFont="1" applyBorder="1" applyAlignment="1">
      <alignment horizontal="left" vertical="center" shrinkToFit="1"/>
    </xf>
    <xf numFmtId="0" fontId="5" fillId="0" borderId="1" xfId="0" applyFont="1" applyBorder="1" applyAlignment="1">
      <alignment horizontal="center" vertical="center" wrapText="1" shrinkToFit="1"/>
    </xf>
    <xf numFmtId="0" fontId="3" fillId="3" borderId="12" xfId="0" applyFont="1" applyFill="1" applyBorder="1" applyAlignment="1">
      <alignment horizontal="center" vertical="center" shrinkToFit="1"/>
    </xf>
    <xf numFmtId="0" fontId="3" fillId="3" borderId="13" xfId="0" applyFont="1" applyFill="1" applyBorder="1" applyAlignment="1">
      <alignment horizontal="center" vertical="center" shrinkToFit="1"/>
    </xf>
    <xf numFmtId="0" fontId="3" fillId="3" borderId="14" xfId="0" applyFont="1" applyFill="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4" fillId="0" borderId="0" xfId="0" applyFont="1" applyBorder="1" applyAlignment="1">
      <alignment vertical="center"/>
    </xf>
    <xf numFmtId="0" fontId="10" fillId="0" borderId="0" xfId="0" applyFont="1" applyBorder="1" applyAlignment="1">
      <alignment horizontal="left" vertical="center"/>
    </xf>
    <xf numFmtId="0" fontId="4" fillId="0" borderId="7" xfId="0" applyFont="1" applyBorder="1" applyAlignment="1">
      <alignment horizontal="center"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11" fillId="0" borderId="4" xfId="0" applyFont="1" applyBorder="1" applyAlignment="1">
      <alignment horizontal="center" vertical="center" wrapText="1"/>
    </xf>
    <xf numFmtId="0" fontId="11" fillId="0" borderId="8" xfId="0" applyFont="1" applyBorder="1" applyAlignment="1">
      <alignment horizontal="center" vertical="center" wrapText="1"/>
    </xf>
  </cellXfs>
  <cellStyles count="2">
    <cellStyle name="標準" xfId="0" builtinId="0"/>
    <cellStyle name="標準 2" xfId="1" xr:uid="{00000000-0005-0000-0000-000001000000}"/>
  </cellStyles>
  <dxfs count="3">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W49"/>
  <sheetViews>
    <sheetView showGridLines="0" tabSelected="1" view="pageBreakPreview" zoomScaleNormal="100" zoomScaleSheetLayoutView="100" workbookViewId="0">
      <pane xSplit="4" topLeftCell="E1" activePane="topRight" state="frozenSplit"/>
      <selection pane="topRight" activeCell="A15" sqref="A15"/>
    </sheetView>
  </sheetViews>
  <sheetFormatPr defaultColWidth="11.7109375" defaultRowHeight="10.7" customHeight="1" x14ac:dyDescent="0.15"/>
  <cols>
    <col min="1" max="1" width="4.5703125" style="1" customWidth="1"/>
    <col min="2" max="2" width="10.7109375" style="1" customWidth="1"/>
    <col min="3" max="3" width="4.7109375" style="1" customWidth="1"/>
    <col min="4" max="4" width="30.7109375" style="1" customWidth="1"/>
    <col min="5" max="5" width="11.7109375" style="1" customWidth="1"/>
    <col min="6" max="6" width="28.85546875" style="1" customWidth="1"/>
    <col min="7" max="8" width="8" style="6" customWidth="1"/>
    <col min="9" max="10" width="8" style="1" customWidth="1"/>
    <col min="11" max="11" width="6.7109375" style="1" customWidth="1"/>
    <col min="12" max="17" width="8" style="1" customWidth="1"/>
    <col min="18" max="34" width="6.7109375" style="1" customWidth="1"/>
    <col min="35" max="35" width="7.7109375" style="2" customWidth="1"/>
    <col min="36" max="42" width="7.7109375" customWidth="1"/>
    <col min="43" max="46" width="7" style="1" customWidth="1"/>
    <col min="47" max="47" width="7" style="2" customWidth="1"/>
    <col min="48" max="67" width="7" style="1" customWidth="1"/>
    <col min="68" max="79" width="6.7109375" style="1" customWidth="1"/>
    <col min="80" max="88" width="6.5703125" style="1" customWidth="1"/>
    <col min="89" max="91" width="7.7109375" style="2" customWidth="1"/>
    <col min="92" max="93" width="6.7109375" style="2" customWidth="1"/>
    <col min="94" max="96" width="9.42578125" style="1" customWidth="1"/>
    <col min="97" max="109" width="9.42578125" customWidth="1"/>
    <col min="110" max="112" width="9.42578125" style="1" customWidth="1"/>
    <col min="113" max="127" width="10.7109375" customWidth="1"/>
  </cols>
  <sheetData>
    <row r="1" spans="1:127" s="34" customFormat="1" ht="16.5" customHeight="1" x14ac:dyDescent="0.15">
      <c r="A1" s="152" t="s">
        <v>118</v>
      </c>
      <c r="B1" s="152"/>
      <c r="C1" s="152"/>
      <c r="D1" s="152"/>
      <c r="E1" s="32"/>
      <c r="F1" s="32"/>
      <c r="G1" s="33"/>
      <c r="H1" s="33"/>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142"/>
      <c r="DJ1" s="142"/>
      <c r="DK1" s="142"/>
      <c r="DL1" s="142"/>
      <c r="DM1" s="142"/>
      <c r="DN1" s="142"/>
      <c r="DO1" s="142"/>
      <c r="DP1" s="142"/>
      <c r="DQ1" s="142"/>
      <c r="DR1" s="142"/>
      <c r="DS1" s="142"/>
      <c r="DT1" s="142"/>
      <c r="DU1" s="142"/>
      <c r="DV1" s="142"/>
      <c r="DW1" s="142"/>
    </row>
    <row r="2" spans="1:127" s="31" customFormat="1" ht="16.7" customHeight="1" x14ac:dyDescent="0.15">
      <c r="A2" s="151" t="s">
        <v>40</v>
      </c>
      <c r="B2" s="151"/>
      <c r="C2" s="151"/>
      <c r="D2" s="151"/>
      <c r="E2" s="11"/>
      <c r="F2" s="11"/>
      <c r="G2" s="5"/>
      <c r="H2" s="5"/>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9"/>
      <c r="DJ2" s="9"/>
      <c r="DK2" s="9"/>
      <c r="DL2" s="9"/>
      <c r="DM2" s="9"/>
      <c r="DN2" s="9"/>
      <c r="DO2" s="9"/>
      <c r="DP2" s="9"/>
      <c r="DQ2" s="9"/>
      <c r="DR2" s="9"/>
      <c r="DS2" s="9"/>
      <c r="DT2" s="9"/>
      <c r="DU2" s="9"/>
      <c r="DV2" s="9"/>
      <c r="DW2" s="9"/>
    </row>
    <row r="3" spans="1:127" s="31" customFormat="1" ht="14.25" customHeight="1" x14ac:dyDescent="0.15">
      <c r="A3" s="8"/>
      <c r="B3" s="12" t="s">
        <v>153</v>
      </c>
      <c r="C3" s="8"/>
      <c r="D3" s="8"/>
      <c r="E3" s="11"/>
      <c r="F3" s="11"/>
      <c r="G3" s="5"/>
      <c r="H3" s="5"/>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9"/>
      <c r="DJ3" s="9"/>
      <c r="DK3" s="9"/>
      <c r="DL3" s="9"/>
      <c r="DM3" s="9"/>
      <c r="DN3" s="9"/>
      <c r="DO3" s="9"/>
      <c r="DP3" s="9"/>
      <c r="DQ3" s="9"/>
      <c r="DR3" s="9"/>
      <c r="DS3" s="9"/>
      <c r="DT3" s="9"/>
      <c r="DU3" s="9"/>
      <c r="DV3" s="9"/>
      <c r="DW3" s="9"/>
    </row>
    <row r="4" spans="1:127" s="31" customFormat="1" ht="14.25" customHeight="1" x14ac:dyDescent="0.15">
      <c r="A4" s="8"/>
      <c r="B4" s="12" t="s">
        <v>225</v>
      </c>
      <c r="C4" s="8"/>
      <c r="D4" s="8"/>
      <c r="E4" s="11"/>
      <c r="F4" s="11"/>
      <c r="G4" s="5"/>
      <c r="H4" s="5"/>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9"/>
      <c r="DJ4" s="9"/>
      <c r="DK4" s="9"/>
      <c r="DL4" s="9"/>
      <c r="DM4" s="9"/>
      <c r="DN4" s="9"/>
      <c r="DO4" s="9"/>
      <c r="DP4" s="9"/>
      <c r="DQ4" s="9"/>
      <c r="DR4" s="9"/>
      <c r="DS4" s="9"/>
      <c r="DT4" s="9"/>
      <c r="DU4" s="9"/>
      <c r="DV4" s="9"/>
      <c r="DW4" s="9"/>
    </row>
    <row r="5" spans="1:127" s="31" customFormat="1" ht="14.25" customHeight="1" x14ac:dyDescent="0.15">
      <c r="A5" s="8"/>
      <c r="B5" s="12" t="s">
        <v>154</v>
      </c>
      <c r="C5" s="8"/>
      <c r="D5" s="8"/>
      <c r="E5" s="11"/>
      <c r="F5" s="11"/>
      <c r="G5" s="5"/>
      <c r="H5" s="5"/>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9"/>
      <c r="DJ5" s="9"/>
      <c r="DK5" s="9"/>
      <c r="DL5" s="9"/>
      <c r="DM5" s="9"/>
      <c r="DN5" s="9"/>
      <c r="DO5" s="9"/>
      <c r="DP5" s="9"/>
      <c r="DQ5" s="9"/>
      <c r="DR5" s="9"/>
      <c r="DS5" s="9"/>
      <c r="DT5" s="9"/>
      <c r="DU5" s="9"/>
      <c r="DV5" s="9"/>
      <c r="DW5" s="9"/>
    </row>
    <row r="6" spans="1:127" s="31" customFormat="1" ht="14.25" customHeight="1" x14ac:dyDescent="0.15">
      <c r="A6" s="8"/>
      <c r="B6" s="12" t="s">
        <v>145</v>
      </c>
      <c r="C6" s="8"/>
      <c r="D6" s="8"/>
      <c r="E6" s="11"/>
      <c r="F6" s="11"/>
      <c r="G6" s="5"/>
      <c r="H6" s="5"/>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9"/>
      <c r="DJ6" s="9"/>
      <c r="DK6" s="9"/>
      <c r="DL6" s="9"/>
      <c r="DM6" s="9"/>
      <c r="DN6" s="9"/>
      <c r="DO6" s="9"/>
      <c r="DP6" s="9"/>
      <c r="DQ6" s="9"/>
      <c r="DR6" s="9"/>
      <c r="DS6" s="9"/>
      <c r="DT6" s="9"/>
      <c r="DU6" s="9"/>
      <c r="DV6" s="9"/>
      <c r="DW6" s="9"/>
    </row>
    <row r="7" spans="1:127" s="31" customFormat="1" ht="14.25" customHeight="1" x14ac:dyDescent="0.15">
      <c r="A7" s="8"/>
      <c r="B7" s="12" t="s">
        <v>232</v>
      </c>
      <c r="C7" s="8"/>
      <c r="D7" s="8"/>
      <c r="E7" s="11"/>
      <c r="F7" s="11"/>
      <c r="G7" s="5"/>
      <c r="H7" s="5"/>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9"/>
      <c r="DJ7" s="9"/>
      <c r="DK7" s="9"/>
      <c r="DL7" s="9"/>
      <c r="DM7" s="9"/>
      <c r="DN7" s="9"/>
      <c r="DO7" s="9"/>
      <c r="DP7" s="9"/>
      <c r="DQ7" s="9"/>
      <c r="DR7" s="9"/>
      <c r="DS7" s="9"/>
      <c r="DT7" s="9"/>
      <c r="DU7" s="9"/>
      <c r="DV7" s="9"/>
      <c r="DW7" s="9"/>
    </row>
    <row r="8" spans="1:127" s="31" customFormat="1" ht="14.25" customHeight="1" x14ac:dyDescent="0.15">
      <c r="A8" s="8"/>
      <c r="B8" s="12" t="s">
        <v>197</v>
      </c>
      <c r="C8" s="8"/>
      <c r="D8" s="8"/>
      <c r="E8" s="11"/>
      <c r="F8" s="11"/>
      <c r="G8" s="5"/>
      <c r="H8" s="5"/>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9"/>
      <c r="DJ8" s="9"/>
      <c r="DK8" s="9"/>
      <c r="DL8" s="9"/>
      <c r="DM8" s="9"/>
      <c r="DN8" s="9"/>
      <c r="DO8" s="9"/>
      <c r="DP8" s="9"/>
      <c r="DQ8" s="9"/>
      <c r="DR8" s="9"/>
      <c r="DS8" s="9"/>
      <c r="DT8" s="9"/>
      <c r="DU8" s="9"/>
      <c r="DV8" s="9"/>
      <c r="DW8" s="9"/>
    </row>
    <row r="9" spans="1:127" s="31" customFormat="1" ht="14.25" customHeight="1" x14ac:dyDescent="0.15">
      <c r="A9" s="136" t="s">
        <v>82</v>
      </c>
      <c r="B9" s="139" t="s">
        <v>234</v>
      </c>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4"/>
      <c r="BP9" s="139" t="s">
        <v>235</v>
      </c>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139"/>
      <c r="CO9" s="139"/>
      <c r="CP9" s="139"/>
      <c r="CQ9" s="139"/>
      <c r="CR9" s="139"/>
      <c r="CS9" s="139"/>
      <c r="CT9" s="139"/>
      <c r="CU9" s="139"/>
      <c r="CV9" s="139"/>
      <c r="CW9" s="139"/>
      <c r="CX9" s="139"/>
      <c r="CY9" s="139"/>
      <c r="CZ9" s="139" t="s">
        <v>236</v>
      </c>
      <c r="DA9" s="139"/>
      <c r="DB9" s="139"/>
      <c r="DC9" s="139"/>
      <c r="DD9" s="139"/>
      <c r="DE9" s="139"/>
      <c r="DF9" s="139"/>
      <c r="DG9" s="139"/>
      <c r="DH9" s="139"/>
      <c r="DI9" s="134" t="s">
        <v>224</v>
      </c>
      <c r="DJ9" s="135"/>
      <c r="DK9" s="135"/>
      <c r="DL9" s="135"/>
      <c r="DM9" s="135"/>
      <c r="DN9" s="135"/>
      <c r="DO9" s="135"/>
      <c r="DP9" s="135"/>
      <c r="DQ9" s="135"/>
      <c r="DR9" s="135"/>
      <c r="DS9" s="135"/>
      <c r="DT9" s="135"/>
      <c r="DU9" s="135"/>
      <c r="DV9" s="135"/>
      <c r="DW9" s="135"/>
    </row>
    <row r="10" spans="1:127" s="31" customFormat="1" ht="14.65" customHeight="1" x14ac:dyDescent="0.15">
      <c r="A10" s="137"/>
      <c r="B10" s="139" t="s">
        <v>18</v>
      </c>
      <c r="C10" s="139"/>
      <c r="D10" s="139"/>
      <c r="E10" s="139"/>
      <c r="F10" s="139"/>
      <c r="G10" s="139"/>
      <c r="H10" s="139"/>
      <c r="I10" s="139" t="s">
        <v>212</v>
      </c>
      <c r="J10" s="139"/>
      <c r="K10" s="139"/>
      <c r="L10" s="139" t="s">
        <v>213</v>
      </c>
      <c r="M10" s="139"/>
      <c r="N10" s="139"/>
      <c r="O10" s="139"/>
      <c r="P10" s="139"/>
      <c r="Q10" s="139"/>
      <c r="R10" s="140" t="s">
        <v>119</v>
      </c>
      <c r="S10" s="140"/>
      <c r="T10" s="140"/>
      <c r="U10" s="140"/>
      <c r="V10" s="139" t="s">
        <v>120</v>
      </c>
      <c r="W10" s="139"/>
      <c r="X10" s="139"/>
      <c r="Y10" s="139"/>
      <c r="Z10" s="139"/>
      <c r="AA10" s="139"/>
      <c r="AB10" s="139"/>
      <c r="AC10" s="139"/>
      <c r="AD10" s="139"/>
      <c r="AE10" s="140" t="s">
        <v>121</v>
      </c>
      <c r="AF10" s="140"/>
      <c r="AG10" s="140"/>
      <c r="AH10" s="140"/>
      <c r="AI10" s="140"/>
      <c r="AJ10" s="141" t="s">
        <v>122</v>
      </c>
      <c r="AK10" s="141"/>
      <c r="AL10" s="141"/>
      <c r="AM10" s="141"/>
      <c r="AN10" s="141"/>
      <c r="AO10" s="141"/>
      <c r="AP10" s="141"/>
      <c r="AQ10" s="135" t="s">
        <v>128</v>
      </c>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9" t="s">
        <v>17</v>
      </c>
      <c r="BQ10" s="139"/>
      <c r="BR10" s="139"/>
      <c r="BS10" s="139"/>
      <c r="BT10" s="139"/>
      <c r="BU10" s="139"/>
      <c r="BV10" s="139"/>
      <c r="BW10" s="139"/>
      <c r="BX10" s="139"/>
      <c r="BY10" s="139"/>
      <c r="BZ10" s="139"/>
      <c r="CA10" s="139"/>
      <c r="CB10" s="139" t="s">
        <v>83</v>
      </c>
      <c r="CC10" s="139"/>
      <c r="CD10" s="139"/>
      <c r="CE10" s="139"/>
      <c r="CF10" s="139"/>
      <c r="CG10" s="139"/>
      <c r="CH10" s="139"/>
      <c r="CI10" s="139"/>
      <c r="CJ10" s="139"/>
      <c r="CK10" s="139"/>
      <c r="CL10" s="139"/>
      <c r="CM10" s="139"/>
      <c r="CN10" s="139"/>
      <c r="CO10" s="139"/>
      <c r="CP10" s="139" t="s">
        <v>160</v>
      </c>
      <c r="CQ10" s="139"/>
      <c r="CR10" s="139"/>
      <c r="CS10" s="139"/>
      <c r="CT10" s="139"/>
      <c r="CU10" s="139"/>
      <c r="CV10" s="139"/>
      <c r="CW10" s="139"/>
      <c r="CX10" s="139"/>
      <c r="CY10" s="139"/>
      <c r="CZ10" s="140" t="s">
        <v>237</v>
      </c>
      <c r="DA10" s="140"/>
      <c r="DB10" s="140"/>
      <c r="DC10" s="140"/>
      <c r="DD10" s="140"/>
      <c r="DE10" s="140"/>
      <c r="DF10" s="140" t="s">
        <v>196</v>
      </c>
      <c r="DG10" s="140"/>
      <c r="DH10" s="140"/>
      <c r="DI10" s="96" t="s">
        <v>220</v>
      </c>
      <c r="DJ10" s="96"/>
      <c r="DK10" s="96"/>
      <c r="DL10" s="96"/>
      <c r="DM10" s="96"/>
      <c r="DN10" s="84" t="s">
        <v>221</v>
      </c>
      <c r="DO10" s="96" t="s">
        <v>222</v>
      </c>
      <c r="DP10" s="96"/>
      <c r="DQ10" s="96"/>
      <c r="DR10" s="96"/>
      <c r="DS10" s="96"/>
      <c r="DT10" s="96"/>
      <c r="DU10" s="96"/>
      <c r="DV10" s="113" t="s">
        <v>223</v>
      </c>
      <c r="DW10" s="115"/>
    </row>
    <row r="11" spans="1:127" s="31" customFormat="1" ht="14.65" customHeight="1" x14ac:dyDescent="0.15">
      <c r="A11" s="137"/>
      <c r="B11" s="84" t="s">
        <v>36</v>
      </c>
      <c r="C11" s="84" t="s">
        <v>16</v>
      </c>
      <c r="D11" s="83" t="s">
        <v>1</v>
      </c>
      <c r="E11" s="96" t="s">
        <v>77</v>
      </c>
      <c r="F11" s="96" t="s">
        <v>195</v>
      </c>
      <c r="G11" s="84" t="s">
        <v>37</v>
      </c>
      <c r="H11" s="84" t="s">
        <v>214</v>
      </c>
      <c r="I11" s="144" t="s">
        <v>211</v>
      </c>
      <c r="J11" s="144"/>
      <c r="K11" s="107" t="s">
        <v>42</v>
      </c>
      <c r="L11" s="84" t="s">
        <v>146</v>
      </c>
      <c r="M11" s="84" t="s">
        <v>193</v>
      </c>
      <c r="N11" s="84" t="s">
        <v>215</v>
      </c>
      <c r="O11" s="84" t="s">
        <v>216</v>
      </c>
      <c r="P11" s="84" t="s">
        <v>194</v>
      </c>
      <c r="Q11" s="107" t="s">
        <v>42</v>
      </c>
      <c r="R11" s="107" t="s">
        <v>62</v>
      </c>
      <c r="S11" s="107" t="s">
        <v>63</v>
      </c>
      <c r="T11" s="84" t="s">
        <v>38</v>
      </c>
      <c r="U11" s="107" t="s">
        <v>42</v>
      </c>
      <c r="V11" s="84" t="s">
        <v>68</v>
      </c>
      <c r="W11" s="113" t="s">
        <v>149</v>
      </c>
      <c r="X11" s="114"/>
      <c r="Y11" s="114"/>
      <c r="Z11" s="115"/>
      <c r="AA11" s="119" t="s">
        <v>148</v>
      </c>
      <c r="AB11" s="84" t="s">
        <v>59</v>
      </c>
      <c r="AC11" s="84" t="s">
        <v>50</v>
      </c>
      <c r="AD11" s="119" t="s">
        <v>67</v>
      </c>
      <c r="AE11" s="107" t="s">
        <v>8</v>
      </c>
      <c r="AF11" s="107" t="s">
        <v>84</v>
      </c>
      <c r="AG11" s="107" t="s">
        <v>85</v>
      </c>
      <c r="AH11" s="107" t="s">
        <v>86</v>
      </c>
      <c r="AI11" s="107" t="s">
        <v>9</v>
      </c>
      <c r="AJ11" s="86" t="s">
        <v>69</v>
      </c>
      <c r="AK11" s="86" t="s">
        <v>70</v>
      </c>
      <c r="AL11" s="86" t="s">
        <v>71</v>
      </c>
      <c r="AM11" s="28" t="s">
        <v>72</v>
      </c>
      <c r="AN11" s="86" t="s">
        <v>74</v>
      </c>
      <c r="AO11" s="84" t="s">
        <v>75</v>
      </c>
      <c r="AP11" s="84" t="s">
        <v>132</v>
      </c>
      <c r="AQ11" s="88" t="s">
        <v>189</v>
      </c>
      <c r="AR11" s="88"/>
      <c r="AS11" s="88"/>
      <c r="AT11" s="88"/>
      <c r="AU11" s="88"/>
      <c r="AV11" s="88"/>
      <c r="AW11" s="88"/>
      <c r="AX11" s="88"/>
      <c r="AY11" s="88"/>
      <c r="AZ11" s="88"/>
      <c r="BA11" s="88"/>
      <c r="BB11" s="88"/>
      <c r="BC11" s="88"/>
      <c r="BD11" s="88"/>
      <c r="BE11" s="88"/>
      <c r="BF11" s="88"/>
      <c r="BG11" s="88"/>
      <c r="BH11" s="88"/>
      <c r="BI11" s="88"/>
      <c r="BJ11" s="88"/>
      <c r="BK11" s="99" t="s">
        <v>140</v>
      </c>
      <c r="BL11" s="130" t="s">
        <v>226</v>
      </c>
      <c r="BM11" s="102" t="s">
        <v>206</v>
      </c>
      <c r="BN11" s="102"/>
      <c r="BO11" s="125"/>
      <c r="BP11" s="119" t="s">
        <v>43</v>
      </c>
      <c r="BQ11" s="119" t="s">
        <v>64</v>
      </c>
      <c r="BR11" s="126" t="s">
        <v>22</v>
      </c>
      <c r="BS11" s="119" t="s">
        <v>65</v>
      </c>
      <c r="BT11" s="126" t="s">
        <v>23</v>
      </c>
      <c r="BU11" s="130" t="s">
        <v>10</v>
      </c>
      <c r="BV11" s="132" t="s">
        <v>66</v>
      </c>
      <c r="BW11" s="132" t="s">
        <v>151</v>
      </c>
      <c r="BX11" s="119" t="s">
        <v>19</v>
      </c>
      <c r="BY11" s="119" t="s">
        <v>152</v>
      </c>
      <c r="BZ11" s="119" t="s">
        <v>44</v>
      </c>
      <c r="CA11" s="156" t="s">
        <v>45</v>
      </c>
      <c r="CB11" s="83" t="s">
        <v>0</v>
      </c>
      <c r="CC11" s="83"/>
      <c r="CD11" s="83"/>
      <c r="CE11" s="83" t="s">
        <v>11</v>
      </c>
      <c r="CF11" s="83"/>
      <c r="CG11" s="83"/>
      <c r="CH11" s="83" t="s">
        <v>217</v>
      </c>
      <c r="CI11" s="83"/>
      <c r="CJ11" s="83"/>
      <c r="CK11" s="96" t="s">
        <v>46</v>
      </c>
      <c r="CL11" s="96" t="s">
        <v>47</v>
      </c>
      <c r="CM11" s="96" t="s">
        <v>48</v>
      </c>
      <c r="CN11" s="96" t="s">
        <v>24</v>
      </c>
      <c r="CO11" s="96" t="s">
        <v>25</v>
      </c>
      <c r="CP11" s="83" t="s">
        <v>12</v>
      </c>
      <c r="CQ11" s="83"/>
      <c r="CR11" s="83"/>
      <c r="CS11" s="83"/>
      <c r="CT11" s="83"/>
      <c r="CU11" s="96" t="s">
        <v>15</v>
      </c>
      <c r="CV11" s="84" t="s">
        <v>76</v>
      </c>
      <c r="CW11" s="84" t="s">
        <v>20</v>
      </c>
      <c r="CX11" s="124" t="s">
        <v>141</v>
      </c>
      <c r="CY11" s="124"/>
      <c r="CZ11" s="96" t="s">
        <v>52</v>
      </c>
      <c r="DA11" s="84" t="s">
        <v>51</v>
      </c>
      <c r="DB11" s="84" t="s">
        <v>87</v>
      </c>
      <c r="DC11" s="84" t="s">
        <v>88</v>
      </c>
      <c r="DD11" s="84" t="s">
        <v>21</v>
      </c>
      <c r="DE11" s="84" t="s">
        <v>89</v>
      </c>
      <c r="DF11" s="96" t="s">
        <v>227</v>
      </c>
      <c r="DG11" s="96" t="s">
        <v>228</v>
      </c>
      <c r="DH11" s="96" t="s">
        <v>229</v>
      </c>
      <c r="DI11" s="96"/>
      <c r="DJ11" s="96"/>
      <c r="DK11" s="96"/>
      <c r="DL11" s="96"/>
      <c r="DM11" s="96"/>
      <c r="DN11" s="105"/>
      <c r="DO11" s="96" t="s">
        <v>56</v>
      </c>
      <c r="DP11" s="96" t="s">
        <v>57</v>
      </c>
      <c r="DQ11" s="96" t="s">
        <v>41</v>
      </c>
      <c r="DR11" s="96" t="s">
        <v>58</v>
      </c>
      <c r="DS11" s="96" t="s">
        <v>61</v>
      </c>
      <c r="DT11" s="96" t="s">
        <v>59</v>
      </c>
      <c r="DU11" s="96" t="s">
        <v>60</v>
      </c>
      <c r="DV11" s="97" t="s">
        <v>90</v>
      </c>
      <c r="DW11" s="98"/>
    </row>
    <row r="12" spans="1:127" s="31" customFormat="1" ht="14.25" customHeight="1" x14ac:dyDescent="0.15">
      <c r="A12" s="137"/>
      <c r="B12" s="108"/>
      <c r="C12" s="108"/>
      <c r="D12" s="83"/>
      <c r="E12" s="83"/>
      <c r="F12" s="83"/>
      <c r="G12" s="108"/>
      <c r="H12" s="112"/>
      <c r="I12" s="103" t="s">
        <v>198</v>
      </c>
      <c r="J12" s="103" t="s">
        <v>199</v>
      </c>
      <c r="K12" s="108"/>
      <c r="L12" s="112"/>
      <c r="M12" s="112"/>
      <c r="N12" s="112"/>
      <c r="O12" s="112"/>
      <c r="P12" s="112"/>
      <c r="Q12" s="108"/>
      <c r="R12" s="108"/>
      <c r="S12" s="108"/>
      <c r="T12" s="108"/>
      <c r="U12" s="108"/>
      <c r="V12" s="112"/>
      <c r="W12" s="116"/>
      <c r="X12" s="117"/>
      <c r="Y12" s="117"/>
      <c r="Z12" s="118"/>
      <c r="AA12" s="105"/>
      <c r="AB12" s="112"/>
      <c r="AC12" s="112"/>
      <c r="AD12" s="105"/>
      <c r="AE12" s="108"/>
      <c r="AF12" s="108"/>
      <c r="AG12" s="108"/>
      <c r="AH12" s="108"/>
      <c r="AI12" s="108"/>
      <c r="AJ12" s="110"/>
      <c r="AK12" s="111"/>
      <c r="AL12" s="110"/>
      <c r="AM12" s="105" t="s">
        <v>73</v>
      </c>
      <c r="AN12" s="111"/>
      <c r="AO12" s="112"/>
      <c r="AP12" s="112"/>
      <c r="AQ12" s="99" t="s">
        <v>133</v>
      </c>
      <c r="AR12" s="99" t="s">
        <v>134</v>
      </c>
      <c r="AS12" s="100" t="s">
        <v>127</v>
      </c>
      <c r="AT12" s="99" t="s">
        <v>135</v>
      </c>
      <c r="AU12" s="99" t="s">
        <v>136</v>
      </c>
      <c r="AV12" s="99" t="s">
        <v>137</v>
      </c>
      <c r="AW12" s="99" t="s">
        <v>138</v>
      </c>
      <c r="AX12" s="100" t="s">
        <v>139</v>
      </c>
      <c r="AY12" s="99" t="s">
        <v>183</v>
      </c>
      <c r="AZ12" s="99"/>
      <c r="BA12" s="99"/>
      <c r="BB12" s="99"/>
      <c r="BC12" s="99"/>
      <c r="BD12" s="99"/>
      <c r="BE12" s="99"/>
      <c r="BF12" s="99"/>
      <c r="BG12" s="99"/>
      <c r="BH12" s="99"/>
      <c r="BI12" s="99"/>
      <c r="BJ12" s="99"/>
      <c r="BK12" s="99"/>
      <c r="BL12" s="130"/>
      <c r="BM12" s="101" t="s">
        <v>207</v>
      </c>
      <c r="BN12" s="128" t="s">
        <v>209</v>
      </c>
      <c r="BO12" s="129"/>
      <c r="BP12" s="105"/>
      <c r="BQ12" s="105"/>
      <c r="BR12" s="127"/>
      <c r="BS12" s="105"/>
      <c r="BT12" s="127"/>
      <c r="BU12" s="131"/>
      <c r="BV12" s="133"/>
      <c r="BW12" s="133"/>
      <c r="BX12" s="105"/>
      <c r="BY12" s="105"/>
      <c r="BZ12" s="105"/>
      <c r="CA12" s="157"/>
      <c r="CB12" s="83" t="s">
        <v>5</v>
      </c>
      <c r="CC12" s="83" t="s">
        <v>6</v>
      </c>
      <c r="CD12" s="83" t="s">
        <v>7</v>
      </c>
      <c r="CE12" s="83" t="s">
        <v>5</v>
      </c>
      <c r="CF12" s="83" t="s">
        <v>6</v>
      </c>
      <c r="CG12" s="83" t="s">
        <v>7</v>
      </c>
      <c r="CH12" s="83" t="s">
        <v>5</v>
      </c>
      <c r="CI12" s="83" t="s">
        <v>6</v>
      </c>
      <c r="CJ12" s="83" t="s">
        <v>7</v>
      </c>
      <c r="CK12" s="96"/>
      <c r="CL12" s="96"/>
      <c r="CM12" s="96"/>
      <c r="CN12" s="96"/>
      <c r="CO12" s="96"/>
      <c r="CP12" s="96" t="s">
        <v>13</v>
      </c>
      <c r="CQ12" s="96" t="s">
        <v>14</v>
      </c>
      <c r="CR12" s="83" t="s">
        <v>49</v>
      </c>
      <c r="CS12" s="83" t="s">
        <v>4</v>
      </c>
      <c r="CT12" s="84" t="s">
        <v>50</v>
      </c>
      <c r="CU12" s="83"/>
      <c r="CV12" s="112"/>
      <c r="CW12" s="112"/>
      <c r="CX12" s="121" t="s">
        <v>142</v>
      </c>
      <c r="CY12" s="121" t="s">
        <v>143</v>
      </c>
      <c r="CZ12" s="96"/>
      <c r="DA12" s="112"/>
      <c r="DB12" s="112"/>
      <c r="DC12" s="112"/>
      <c r="DD12" s="112"/>
      <c r="DE12" s="112"/>
      <c r="DF12" s="83"/>
      <c r="DG12" s="83"/>
      <c r="DH12" s="83"/>
      <c r="DI12" s="122" t="s">
        <v>32</v>
      </c>
      <c r="DJ12" s="122" t="s">
        <v>33</v>
      </c>
      <c r="DK12" s="122" t="s">
        <v>34</v>
      </c>
      <c r="DL12" s="122" t="s">
        <v>35</v>
      </c>
      <c r="DM12" s="123" t="s">
        <v>9</v>
      </c>
      <c r="DN12" s="105"/>
      <c r="DO12" s="96"/>
      <c r="DP12" s="96"/>
      <c r="DQ12" s="96"/>
      <c r="DR12" s="96"/>
      <c r="DS12" s="96"/>
      <c r="DT12" s="83"/>
      <c r="DU12" s="96"/>
      <c r="DV12" s="83" t="s">
        <v>91</v>
      </c>
      <c r="DW12" s="83" t="s">
        <v>92</v>
      </c>
    </row>
    <row r="13" spans="1:127" s="31" customFormat="1" ht="14.25" customHeight="1" x14ac:dyDescent="0.15">
      <c r="A13" s="137"/>
      <c r="B13" s="108"/>
      <c r="C13" s="108"/>
      <c r="D13" s="83"/>
      <c r="E13" s="83"/>
      <c r="F13" s="83"/>
      <c r="G13" s="108"/>
      <c r="H13" s="112"/>
      <c r="I13" s="104"/>
      <c r="J13" s="104"/>
      <c r="K13" s="108"/>
      <c r="L13" s="112"/>
      <c r="M13" s="112"/>
      <c r="N13" s="112"/>
      <c r="O13" s="112"/>
      <c r="P13" s="112"/>
      <c r="Q13" s="108"/>
      <c r="R13" s="108"/>
      <c r="S13" s="108"/>
      <c r="T13" s="108"/>
      <c r="U13" s="108"/>
      <c r="V13" s="59"/>
      <c r="W13" s="84" t="s">
        <v>53</v>
      </c>
      <c r="X13" s="84" t="s">
        <v>54</v>
      </c>
      <c r="Y13" s="84" t="s">
        <v>55</v>
      </c>
      <c r="Z13" s="86" t="s">
        <v>192</v>
      </c>
      <c r="AA13" s="105"/>
      <c r="AB13" s="112"/>
      <c r="AC13" s="59"/>
      <c r="AD13" s="57"/>
      <c r="AE13" s="108"/>
      <c r="AF13" s="108"/>
      <c r="AG13" s="108"/>
      <c r="AH13" s="108"/>
      <c r="AI13" s="108"/>
      <c r="AJ13" s="61"/>
      <c r="AK13" s="60"/>
      <c r="AL13" s="110"/>
      <c r="AM13" s="105"/>
      <c r="AN13" s="60"/>
      <c r="AO13" s="59"/>
      <c r="AP13" s="59"/>
      <c r="AQ13" s="99"/>
      <c r="AR13" s="99"/>
      <c r="AS13" s="100"/>
      <c r="AT13" s="99"/>
      <c r="AU13" s="99"/>
      <c r="AV13" s="99"/>
      <c r="AW13" s="99"/>
      <c r="AX13" s="100"/>
      <c r="AY13" s="88" t="s">
        <v>182</v>
      </c>
      <c r="AZ13" s="88"/>
      <c r="BA13" s="88" t="s">
        <v>177</v>
      </c>
      <c r="BB13" s="88"/>
      <c r="BC13" s="88" t="s">
        <v>178</v>
      </c>
      <c r="BD13" s="88"/>
      <c r="BE13" s="89" t="s">
        <v>181</v>
      </c>
      <c r="BF13" s="90"/>
      <c r="BG13" s="91"/>
      <c r="BH13" s="63" t="s">
        <v>179</v>
      </c>
      <c r="BI13" s="88" t="s">
        <v>176</v>
      </c>
      <c r="BJ13" s="88"/>
      <c r="BK13" s="99"/>
      <c r="BL13" s="130"/>
      <c r="BM13" s="101"/>
      <c r="BN13" s="92" t="s">
        <v>208</v>
      </c>
      <c r="BO13" s="94" t="s">
        <v>210</v>
      </c>
      <c r="BP13" s="105"/>
      <c r="BQ13" s="105"/>
      <c r="BR13" s="127"/>
      <c r="BS13" s="105"/>
      <c r="BT13" s="127"/>
      <c r="BU13" s="131"/>
      <c r="BV13" s="133"/>
      <c r="BW13" s="133"/>
      <c r="BX13" s="105"/>
      <c r="BY13" s="105"/>
      <c r="BZ13" s="105"/>
      <c r="CA13" s="157"/>
      <c r="CB13" s="83"/>
      <c r="CC13" s="83"/>
      <c r="CD13" s="83"/>
      <c r="CE13" s="83"/>
      <c r="CF13" s="83"/>
      <c r="CG13" s="83"/>
      <c r="CH13" s="83"/>
      <c r="CI13" s="83"/>
      <c r="CJ13" s="83"/>
      <c r="CK13" s="96"/>
      <c r="CL13" s="96"/>
      <c r="CM13" s="96"/>
      <c r="CN13" s="96"/>
      <c r="CO13" s="96"/>
      <c r="CP13" s="96"/>
      <c r="CQ13" s="96"/>
      <c r="CR13" s="83"/>
      <c r="CS13" s="83"/>
      <c r="CT13" s="112"/>
      <c r="CU13" s="83"/>
      <c r="CV13" s="112"/>
      <c r="CW13" s="112"/>
      <c r="CX13" s="121"/>
      <c r="CY13" s="121"/>
      <c r="CZ13" s="96"/>
      <c r="DA13" s="112"/>
      <c r="DB13" s="112"/>
      <c r="DC13" s="112"/>
      <c r="DD13" s="112"/>
      <c r="DE13" s="112"/>
      <c r="DF13" s="83"/>
      <c r="DG13" s="83"/>
      <c r="DH13" s="83"/>
      <c r="DI13" s="122"/>
      <c r="DJ13" s="122"/>
      <c r="DK13" s="122"/>
      <c r="DL13" s="122"/>
      <c r="DM13" s="123"/>
      <c r="DN13" s="105"/>
      <c r="DO13" s="96"/>
      <c r="DP13" s="96"/>
      <c r="DQ13" s="96"/>
      <c r="DR13" s="96"/>
      <c r="DS13" s="96"/>
      <c r="DT13" s="83"/>
      <c r="DU13" s="96"/>
      <c r="DV13" s="83"/>
      <c r="DW13" s="83"/>
    </row>
    <row r="14" spans="1:127" s="31" customFormat="1" ht="14.65" customHeight="1" x14ac:dyDescent="0.15">
      <c r="A14" s="138"/>
      <c r="B14" s="109"/>
      <c r="C14" s="109"/>
      <c r="D14" s="83"/>
      <c r="E14" s="83"/>
      <c r="F14" s="83"/>
      <c r="G14" s="109"/>
      <c r="H14" s="85"/>
      <c r="I14" s="66" t="s">
        <v>200</v>
      </c>
      <c r="J14" s="66" t="s">
        <v>201</v>
      </c>
      <c r="K14" s="109"/>
      <c r="L14" s="85"/>
      <c r="M14" s="85"/>
      <c r="N14" s="85"/>
      <c r="O14" s="85"/>
      <c r="P14" s="85"/>
      <c r="Q14" s="109"/>
      <c r="R14" s="109"/>
      <c r="S14" s="109"/>
      <c r="T14" s="109"/>
      <c r="U14" s="109"/>
      <c r="V14" s="27" t="s">
        <v>93</v>
      </c>
      <c r="W14" s="85"/>
      <c r="X14" s="85"/>
      <c r="Y14" s="85"/>
      <c r="Z14" s="87"/>
      <c r="AA14" s="120"/>
      <c r="AB14" s="85"/>
      <c r="AC14" s="27" t="s">
        <v>94</v>
      </c>
      <c r="AD14" s="27" t="s">
        <v>95</v>
      </c>
      <c r="AE14" s="109"/>
      <c r="AF14" s="109"/>
      <c r="AG14" s="109"/>
      <c r="AH14" s="109"/>
      <c r="AI14" s="109"/>
      <c r="AJ14" s="27" t="s">
        <v>93</v>
      </c>
      <c r="AK14" s="27" t="s">
        <v>94</v>
      </c>
      <c r="AL14" s="87"/>
      <c r="AM14" s="106"/>
      <c r="AN14" s="27" t="s">
        <v>125</v>
      </c>
      <c r="AO14" s="27" t="s">
        <v>96</v>
      </c>
      <c r="AP14" s="27" t="s">
        <v>126</v>
      </c>
      <c r="AQ14" s="99"/>
      <c r="AR14" s="99"/>
      <c r="AS14" s="100"/>
      <c r="AT14" s="99"/>
      <c r="AU14" s="99"/>
      <c r="AV14" s="99"/>
      <c r="AW14" s="99"/>
      <c r="AX14" s="100"/>
      <c r="AY14" s="58" t="s">
        <v>164</v>
      </c>
      <c r="AZ14" s="58" t="s">
        <v>165</v>
      </c>
      <c r="BA14" s="58" t="s">
        <v>166</v>
      </c>
      <c r="BB14" s="58" t="s">
        <v>167</v>
      </c>
      <c r="BC14" s="58" t="s">
        <v>168</v>
      </c>
      <c r="BD14" s="58" t="s">
        <v>169</v>
      </c>
      <c r="BE14" s="58" t="s">
        <v>170</v>
      </c>
      <c r="BF14" s="58" t="s">
        <v>171</v>
      </c>
      <c r="BG14" s="58" t="s">
        <v>172</v>
      </c>
      <c r="BH14" s="62" t="s">
        <v>173</v>
      </c>
      <c r="BI14" s="64" t="s">
        <v>174</v>
      </c>
      <c r="BJ14" s="64" t="s">
        <v>175</v>
      </c>
      <c r="BK14" s="99"/>
      <c r="BL14" s="130"/>
      <c r="BM14" s="102"/>
      <c r="BN14" s="93"/>
      <c r="BO14" s="95"/>
      <c r="BP14" s="76" t="s">
        <v>2</v>
      </c>
      <c r="BQ14" s="76" t="s">
        <v>3</v>
      </c>
      <c r="BR14" s="76" t="s">
        <v>97</v>
      </c>
      <c r="BS14" s="76" t="s">
        <v>98</v>
      </c>
      <c r="BT14" s="76" t="s">
        <v>99</v>
      </c>
      <c r="BU14" s="131"/>
      <c r="BV14" s="81" t="s">
        <v>100</v>
      </c>
      <c r="BW14" s="76" t="s">
        <v>101</v>
      </c>
      <c r="BX14" s="82" t="s">
        <v>102</v>
      </c>
      <c r="BY14" s="76" t="s">
        <v>103</v>
      </c>
      <c r="BZ14" s="76" t="s">
        <v>104</v>
      </c>
      <c r="CA14" s="76" t="s">
        <v>105</v>
      </c>
      <c r="CB14" s="83"/>
      <c r="CC14" s="83"/>
      <c r="CD14" s="83"/>
      <c r="CE14" s="83"/>
      <c r="CF14" s="83"/>
      <c r="CG14" s="83"/>
      <c r="CH14" s="83"/>
      <c r="CI14" s="83"/>
      <c r="CJ14" s="83"/>
      <c r="CK14" s="96"/>
      <c r="CL14" s="96"/>
      <c r="CM14" s="96"/>
      <c r="CN14" s="96"/>
      <c r="CO14" s="96"/>
      <c r="CP14" s="83"/>
      <c r="CQ14" s="83"/>
      <c r="CR14" s="83"/>
      <c r="CS14" s="83"/>
      <c r="CT14" s="77" t="s">
        <v>106</v>
      </c>
      <c r="CU14" s="83"/>
      <c r="CV14" s="77" t="s">
        <v>107</v>
      </c>
      <c r="CW14" s="77" t="s">
        <v>108</v>
      </c>
      <c r="CX14" s="121"/>
      <c r="CY14" s="121"/>
      <c r="CZ14" s="96"/>
      <c r="DA14" s="76" t="s">
        <v>2</v>
      </c>
      <c r="DB14" s="76" t="s">
        <v>3</v>
      </c>
      <c r="DC14" s="77" t="s">
        <v>100</v>
      </c>
      <c r="DD14" s="76" t="s">
        <v>97</v>
      </c>
      <c r="DE14" s="77" t="s">
        <v>219</v>
      </c>
      <c r="DF14" s="83"/>
      <c r="DG14" s="83"/>
      <c r="DH14" s="83"/>
      <c r="DI14" s="122"/>
      <c r="DJ14" s="122"/>
      <c r="DK14" s="122"/>
      <c r="DL14" s="122"/>
      <c r="DM14" s="123"/>
      <c r="DN14" s="120"/>
      <c r="DO14" s="96"/>
      <c r="DP14" s="96"/>
      <c r="DQ14" s="96"/>
      <c r="DR14" s="96"/>
      <c r="DS14" s="96"/>
      <c r="DT14" s="83"/>
      <c r="DU14" s="96"/>
      <c r="DV14" s="83"/>
      <c r="DW14" s="83"/>
    </row>
    <row r="15" spans="1:127" s="31" customFormat="1" ht="14.25" customHeight="1" x14ac:dyDescent="0.15">
      <c r="A15" s="10">
        <v>1</v>
      </c>
      <c r="B15" s="10"/>
      <c r="C15" s="10"/>
      <c r="D15" s="10"/>
      <c r="E15" s="10"/>
      <c r="F15" s="10"/>
      <c r="G15" s="4"/>
      <c r="H15" s="4"/>
      <c r="I15" s="13"/>
      <c r="J15" s="13"/>
      <c r="K15" s="25">
        <f>SUM(I15:J15)</f>
        <v>0</v>
      </c>
      <c r="L15" s="10"/>
      <c r="M15" s="10"/>
      <c r="N15" s="10"/>
      <c r="O15" s="10"/>
      <c r="P15" s="10"/>
      <c r="Q15" s="25">
        <f>SUM(L15:P15)</f>
        <v>0</v>
      </c>
      <c r="R15" s="13"/>
      <c r="S15" s="13"/>
      <c r="T15" s="13"/>
      <c r="U15" s="25">
        <f>SUM(R15:T15)</f>
        <v>0</v>
      </c>
      <c r="V15" s="13"/>
      <c r="W15" s="13"/>
      <c r="X15" s="13"/>
      <c r="Y15" s="13"/>
      <c r="Z15" s="13"/>
      <c r="AA15" s="13"/>
      <c r="AB15" s="13"/>
      <c r="AC15" s="25">
        <f>SUM(V15:AA15)</f>
        <v>0</v>
      </c>
      <c r="AD15" s="22" t="str">
        <f>IF(AC15=0,"",V15/AC15)</f>
        <v/>
      </c>
      <c r="AE15" s="13"/>
      <c r="AF15" s="13"/>
      <c r="AG15" s="13"/>
      <c r="AH15" s="13"/>
      <c r="AI15" s="25">
        <f>SUM(AE15:AH15)</f>
        <v>0</v>
      </c>
      <c r="AJ15" s="10"/>
      <c r="AK15" s="10"/>
      <c r="AL15" s="10"/>
      <c r="AM15" s="10"/>
      <c r="AN15" s="10"/>
      <c r="AO15" s="24" t="str">
        <f>IF(AK15=0,"",AK15/AJ15)</f>
        <v/>
      </c>
      <c r="AP15" s="22" t="str">
        <f>IF(AN15=0,"",AN15/AJ15)</f>
        <v/>
      </c>
      <c r="AQ15" s="10"/>
      <c r="AR15" s="10"/>
      <c r="AS15" s="10"/>
      <c r="AT15" s="10"/>
      <c r="AU15" s="10"/>
      <c r="AV15" s="10"/>
      <c r="AW15" s="10"/>
      <c r="AX15" s="10"/>
      <c r="AY15" s="36"/>
      <c r="AZ15" s="36"/>
      <c r="BA15" s="36"/>
      <c r="BB15" s="36"/>
      <c r="BC15" s="36"/>
      <c r="BD15" s="36"/>
      <c r="BE15" s="36"/>
      <c r="BF15" s="36"/>
      <c r="BG15" s="36"/>
      <c r="BH15" s="36"/>
      <c r="BI15" s="36"/>
      <c r="BJ15" s="36"/>
      <c r="BK15" s="10"/>
      <c r="BL15" s="21">
        <f t="shared" ref="BL15:BL23" si="0">SUM(AQ15:BK15)</f>
        <v>0</v>
      </c>
      <c r="BM15" s="4"/>
      <c r="BN15" s="4"/>
      <c r="BO15" s="4"/>
      <c r="BP15" s="36"/>
      <c r="BQ15" s="36"/>
      <c r="BR15" s="36"/>
      <c r="BS15" s="36"/>
      <c r="BT15" s="36"/>
      <c r="BU15" s="36"/>
      <c r="BV15" s="78" t="str">
        <f>IF(BP15=0,"",BQ15/BP15)</f>
        <v/>
      </c>
      <c r="BW15" s="78" t="str">
        <f t="shared" ref="BW15:BW23" si="1">IF(BP15=0,"",BS15/BP15)</f>
        <v/>
      </c>
      <c r="BX15" s="79">
        <f t="shared" ref="BX15:BX23" si="2">BR15+BT15</f>
        <v>0</v>
      </c>
      <c r="BY15" s="78" t="str">
        <f t="shared" ref="BY15:BY23" si="3">IF(BP15=0,"",BX15/BP15)</f>
        <v/>
      </c>
      <c r="BZ15" s="36"/>
      <c r="CA15" s="78" t="str">
        <f t="shared" ref="CA15:CA23" si="4">IF(BZ15=0,"",BS15/BZ15)</f>
        <v/>
      </c>
      <c r="CB15" s="36"/>
      <c r="CC15" s="36"/>
      <c r="CD15" s="36"/>
      <c r="CE15" s="36"/>
      <c r="CF15" s="36"/>
      <c r="CG15" s="36"/>
      <c r="CH15" s="36"/>
      <c r="CI15" s="36"/>
      <c r="CJ15" s="36"/>
      <c r="CK15" s="80">
        <f t="shared" ref="CK15:CK23" si="5">SUM(CB15+CE15+CH15)</f>
        <v>0</v>
      </c>
      <c r="CL15" s="80">
        <f t="shared" ref="CL15:CL23" si="6">SUM(CC15+CF15+CI15)</f>
        <v>0</v>
      </c>
      <c r="CM15" s="80">
        <f t="shared" ref="CM15:CM23" si="7">SUM(CD15+CG15+CJ15)</f>
        <v>0</v>
      </c>
      <c r="CN15" s="78" t="str">
        <f>IF(CK15=0,"",CL15/CK15)</f>
        <v/>
      </c>
      <c r="CO15" s="78" t="str">
        <f>IF(CK15=0,"",CM15/CK15)</f>
        <v/>
      </c>
      <c r="CP15" s="36"/>
      <c r="CQ15" s="36"/>
      <c r="CR15" s="36"/>
      <c r="CS15" s="36"/>
      <c r="CT15" s="79">
        <f>SUM(CP15:CS15)</f>
        <v>0</v>
      </c>
      <c r="CU15" s="79">
        <f t="shared" ref="CU15:CU22" si="8">BS15-BT15</f>
        <v>0</v>
      </c>
      <c r="CV15" s="79">
        <f>SUM(CT15:CU15)</f>
        <v>0</v>
      </c>
      <c r="CW15" s="78" t="str">
        <f t="shared" ref="CW15:CW23" si="9">IF(CV15=0,"",CT15/CV15)</f>
        <v/>
      </c>
      <c r="CX15" s="37"/>
      <c r="CY15" s="78" t="str">
        <f>IF(CV15=0,"",CX15/CV15)</f>
        <v/>
      </c>
      <c r="CZ15" s="79">
        <f t="shared" ref="CZ15:CZ23" si="10">BP15</f>
        <v>0</v>
      </c>
      <c r="DA15" s="36"/>
      <c r="DB15" s="36"/>
      <c r="DC15" s="78" t="str">
        <f>IF(DA15=0,"",DB15/DA15)</f>
        <v/>
      </c>
      <c r="DD15" s="36"/>
      <c r="DE15" s="78" t="str">
        <f t="shared" ref="DE15:DE23" si="11">IF(DB15=0,"",DD15/DB15)</f>
        <v/>
      </c>
      <c r="DF15" s="36"/>
      <c r="DG15" s="36"/>
      <c r="DH15" s="79">
        <f t="shared" ref="DH15:DH22" si="12">SUM(DF15:DG15)</f>
        <v>0</v>
      </c>
      <c r="DI15" s="7"/>
      <c r="DJ15" s="7"/>
      <c r="DK15" s="7"/>
      <c r="DL15" s="7"/>
      <c r="DM15" s="23">
        <f>SUM(DI15:DL15)</f>
        <v>0</v>
      </c>
      <c r="DN15" s="26"/>
      <c r="DO15" s="7"/>
      <c r="DP15" s="7"/>
      <c r="DQ15" s="7"/>
      <c r="DR15" s="7"/>
      <c r="DS15" s="7"/>
      <c r="DT15" s="7"/>
      <c r="DU15" s="23">
        <f>SUM(DO15:DT15)</f>
        <v>0</v>
      </c>
      <c r="DV15" s="7"/>
      <c r="DW15" s="7"/>
    </row>
    <row r="16" spans="1:127" s="31" customFormat="1" ht="13.9" customHeight="1" x14ac:dyDescent="0.15">
      <c r="A16" s="10">
        <v>2</v>
      </c>
      <c r="B16" s="10"/>
      <c r="C16" s="10"/>
      <c r="D16" s="10"/>
      <c r="E16" s="10"/>
      <c r="F16" s="10"/>
      <c r="G16" s="4"/>
      <c r="H16" s="4"/>
      <c r="I16" s="13"/>
      <c r="J16" s="13"/>
      <c r="K16" s="25">
        <f t="shared" ref="K16:K22" si="13">SUM(I16:J16)</f>
        <v>0</v>
      </c>
      <c r="L16" s="10"/>
      <c r="M16" s="10"/>
      <c r="N16" s="10"/>
      <c r="O16" s="10"/>
      <c r="P16" s="10"/>
      <c r="Q16" s="25">
        <f t="shared" ref="Q16:Q22" si="14">SUM(L16:P16)</f>
        <v>0</v>
      </c>
      <c r="R16" s="13"/>
      <c r="S16" s="13"/>
      <c r="T16" s="13"/>
      <c r="U16" s="25">
        <f t="shared" ref="U16:U22" si="15">SUM(R16:T16)</f>
        <v>0</v>
      </c>
      <c r="V16" s="13"/>
      <c r="W16" s="13"/>
      <c r="X16" s="13"/>
      <c r="Y16" s="13"/>
      <c r="Z16" s="13"/>
      <c r="AA16" s="13"/>
      <c r="AB16" s="13"/>
      <c r="AC16" s="25">
        <f t="shared" ref="AC16:AC23" si="16">SUM(V16:AA16)</f>
        <v>0</v>
      </c>
      <c r="AD16" s="22" t="str">
        <f t="shared" ref="AD16:AD23" si="17">IF(AC16=0,"",V16/AC16)</f>
        <v/>
      </c>
      <c r="AE16" s="13"/>
      <c r="AF16" s="13"/>
      <c r="AG16" s="13"/>
      <c r="AH16" s="13"/>
      <c r="AI16" s="25">
        <f t="shared" ref="AI16:AI22" si="18">SUM(AE16:AH16)</f>
        <v>0</v>
      </c>
      <c r="AJ16" s="10"/>
      <c r="AK16" s="10"/>
      <c r="AL16" s="10"/>
      <c r="AM16" s="10"/>
      <c r="AN16" s="10"/>
      <c r="AO16" s="24" t="str">
        <f t="shared" ref="AO16:AO23" si="19">IF(AK16=0,"",AK16/AJ16)</f>
        <v/>
      </c>
      <c r="AP16" s="22" t="str">
        <f t="shared" ref="AP16:AP23" si="20">IF(AN16=0,"",AN16/AJ16)</f>
        <v/>
      </c>
      <c r="AQ16" s="10"/>
      <c r="AR16" s="10"/>
      <c r="AS16" s="10"/>
      <c r="AT16" s="10"/>
      <c r="AU16" s="10"/>
      <c r="AV16" s="10"/>
      <c r="AW16" s="10"/>
      <c r="AX16" s="10"/>
      <c r="AY16" s="10"/>
      <c r="AZ16" s="10"/>
      <c r="BA16" s="10"/>
      <c r="BB16" s="10"/>
      <c r="BC16" s="10"/>
      <c r="BD16" s="10"/>
      <c r="BE16" s="10"/>
      <c r="BF16" s="10"/>
      <c r="BG16" s="10"/>
      <c r="BH16" s="10"/>
      <c r="BI16" s="10"/>
      <c r="BJ16" s="10"/>
      <c r="BK16" s="10"/>
      <c r="BL16" s="21">
        <f t="shared" si="0"/>
        <v>0</v>
      </c>
      <c r="BM16" s="10"/>
      <c r="BN16" s="10"/>
      <c r="BO16" s="10"/>
      <c r="BP16" s="10"/>
      <c r="BQ16" s="10"/>
      <c r="BR16" s="10"/>
      <c r="BS16" s="10"/>
      <c r="BT16" s="10"/>
      <c r="BU16" s="10"/>
      <c r="BV16" s="22" t="str">
        <f t="shared" ref="BV16:BV23" si="21">IF(BP16=0,"",BQ16/BP16)</f>
        <v/>
      </c>
      <c r="BW16" s="22" t="str">
        <f t="shared" si="1"/>
        <v/>
      </c>
      <c r="BX16" s="20">
        <f t="shared" si="2"/>
        <v>0</v>
      </c>
      <c r="BY16" s="22" t="str">
        <f t="shared" si="3"/>
        <v/>
      </c>
      <c r="BZ16" s="10"/>
      <c r="CA16" s="22" t="str">
        <f t="shared" si="4"/>
        <v/>
      </c>
      <c r="CB16" s="10"/>
      <c r="CC16" s="10"/>
      <c r="CD16" s="10"/>
      <c r="CE16" s="10"/>
      <c r="CF16" s="10"/>
      <c r="CG16" s="10"/>
      <c r="CH16" s="10"/>
      <c r="CI16" s="10"/>
      <c r="CJ16" s="10"/>
      <c r="CK16" s="25">
        <f t="shared" si="5"/>
        <v>0</v>
      </c>
      <c r="CL16" s="25">
        <f t="shared" si="6"/>
        <v>0</v>
      </c>
      <c r="CM16" s="25">
        <f t="shared" si="7"/>
        <v>0</v>
      </c>
      <c r="CN16" s="22" t="str">
        <f t="shared" ref="CN16:CN23" si="22">IF(CK16=0,"",CL16/CK16)</f>
        <v/>
      </c>
      <c r="CO16" s="22" t="str">
        <f t="shared" ref="CO16:CO23" si="23">IF(CK16=0,"",CM16/CK16)</f>
        <v/>
      </c>
      <c r="CP16" s="10"/>
      <c r="CQ16" s="10"/>
      <c r="CR16" s="10"/>
      <c r="CS16" s="10"/>
      <c r="CT16" s="20">
        <f t="shared" ref="CT16:CT22" si="24">SUM(CP16:CS16)</f>
        <v>0</v>
      </c>
      <c r="CU16" s="20">
        <f t="shared" si="8"/>
        <v>0</v>
      </c>
      <c r="CV16" s="20">
        <f t="shared" ref="CV16:CV23" si="25">SUM(CT16:CU16)</f>
        <v>0</v>
      </c>
      <c r="CW16" s="22" t="str">
        <f t="shared" si="9"/>
        <v/>
      </c>
      <c r="CX16" s="38"/>
      <c r="CY16" s="22" t="str">
        <f t="shared" ref="CY16:CY23" si="26">IF(CV16=0,"",CX16/CV16)</f>
        <v/>
      </c>
      <c r="CZ16" s="20">
        <f t="shared" si="10"/>
        <v>0</v>
      </c>
      <c r="DA16" s="10"/>
      <c r="DB16" s="10"/>
      <c r="DC16" s="22" t="str">
        <f t="shared" ref="DC16:DC23" si="27">IF(DA16=0,"",DB16/DA16)</f>
        <v/>
      </c>
      <c r="DD16" s="10"/>
      <c r="DE16" s="22" t="str">
        <f t="shared" si="11"/>
        <v/>
      </c>
      <c r="DF16" s="10"/>
      <c r="DG16" s="10"/>
      <c r="DH16" s="20">
        <f t="shared" si="12"/>
        <v>0</v>
      </c>
      <c r="DI16" s="7"/>
      <c r="DJ16" s="7"/>
      <c r="DK16" s="7"/>
      <c r="DL16" s="7"/>
      <c r="DM16" s="23">
        <f t="shared" ref="DM16:DM22" si="28">SUM(DI16:DL16)</f>
        <v>0</v>
      </c>
      <c r="DN16" s="26"/>
      <c r="DO16" s="7"/>
      <c r="DP16" s="7"/>
      <c r="DQ16" s="7"/>
      <c r="DR16" s="7"/>
      <c r="DS16" s="7"/>
      <c r="DT16" s="7"/>
      <c r="DU16" s="23">
        <f t="shared" ref="DU16:DU23" si="29">SUM(DO16:DT16)</f>
        <v>0</v>
      </c>
      <c r="DV16" s="7"/>
      <c r="DW16" s="7"/>
    </row>
    <row r="17" spans="1:127" s="31" customFormat="1" ht="14.65" customHeight="1" x14ac:dyDescent="0.15">
      <c r="A17" s="10">
        <v>3</v>
      </c>
      <c r="B17" s="10"/>
      <c r="C17" s="10"/>
      <c r="D17" s="10"/>
      <c r="E17" s="10"/>
      <c r="F17" s="10"/>
      <c r="G17" s="4"/>
      <c r="H17" s="4"/>
      <c r="I17" s="13"/>
      <c r="J17" s="13"/>
      <c r="K17" s="25">
        <f t="shared" si="13"/>
        <v>0</v>
      </c>
      <c r="L17" s="10"/>
      <c r="M17" s="10"/>
      <c r="N17" s="10"/>
      <c r="O17" s="10"/>
      <c r="P17" s="10"/>
      <c r="Q17" s="25">
        <f t="shared" si="14"/>
        <v>0</v>
      </c>
      <c r="R17" s="13"/>
      <c r="S17" s="13"/>
      <c r="T17" s="13"/>
      <c r="U17" s="25">
        <f t="shared" si="15"/>
        <v>0</v>
      </c>
      <c r="V17" s="13"/>
      <c r="W17" s="13"/>
      <c r="X17" s="13"/>
      <c r="Y17" s="13"/>
      <c r="Z17" s="13"/>
      <c r="AA17" s="13"/>
      <c r="AB17" s="13"/>
      <c r="AC17" s="25">
        <f t="shared" si="16"/>
        <v>0</v>
      </c>
      <c r="AD17" s="22" t="str">
        <f t="shared" si="17"/>
        <v/>
      </c>
      <c r="AE17" s="13"/>
      <c r="AF17" s="13"/>
      <c r="AG17" s="13"/>
      <c r="AH17" s="13"/>
      <c r="AI17" s="25">
        <f t="shared" si="18"/>
        <v>0</v>
      </c>
      <c r="AJ17" s="10"/>
      <c r="AK17" s="10"/>
      <c r="AL17" s="10"/>
      <c r="AM17" s="10"/>
      <c r="AN17" s="10"/>
      <c r="AO17" s="24" t="str">
        <f t="shared" si="19"/>
        <v/>
      </c>
      <c r="AP17" s="22" t="str">
        <f t="shared" si="20"/>
        <v/>
      </c>
      <c r="AQ17" s="10"/>
      <c r="AR17" s="10"/>
      <c r="AS17" s="10"/>
      <c r="AT17" s="10"/>
      <c r="AU17" s="10"/>
      <c r="AV17" s="10"/>
      <c r="AW17" s="10"/>
      <c r="AX17" s="10"/>
      <c r="AY17" s="10"/>
      <c r="AZ17" s="10"/>
      <c r="BA17" s="10"/>
      <c r="BB17" s="10"/>
      <c r="BC17" s="10"/>
      <c r="BD17" s="10"/>
      <c r="BE17" s="10"/>
      <c r="BF17" s="10"/>
      <c r="BG17" s="10"/>
      <c r="BH17" s="10"/>
      <c r="BI17" s="10"/>
      <c r="BJ17" s="10"/>
      <c r="BK17" s="10"/>
      <c r="BL17" s="21">
        <f t="shared" si="0"/>
        <v>0</v>
      </c>
      <c r="BM17" s="10"/>
      <c r="BN17" s="10"/>
      <c r="BO17" s="10"/>
      <c r="BP17" s="10"/>
      <c r="BQ17" s="10"/>
      <c r="BR17" s="10"/>
      <c r="BS17" s="10"/>
      <c r="BT17" s="10"/>
      <c r="BU17" s="10"/>
      <c r="BV17" s="22" t="str">
        <f t="shared" si="21"/>
        <v/>
      </c>
      <c r="BW17" s="22" t="str">
        <f t="shared" si="1"/>
        <v/>
      </c>
      <c r="BX17" s="20">
        <f t="shared" si="2"/>
        <v>0</v>
      </c>
      <c r="BY17" s="22" t="str">
        <f t="shared" si="3"/>
        <v/>
      </c>
      <c r="BZ17" s="10"/>
      <c r="CA17" s="22" t="str">
        <f t="shared" si="4"/>
        <v/>
      </c>
      <c r="CB17" s="10"/>
      <c r="CC17" s="10"/>
      <c r="CD17" s="10"/>
      <c r="CE17" s="10"/>
      <c r="CF17" s="10"/>
      <c r="CG17" s="10"/>
      <c r="CH17" s="10"/>
      <c r="CI17" s="10"/>
      <c r="CJ17" s="10"/>
      <c r="CK17" s="25">
        <f t="shared" si="5"/>
        <v>0</v>
      </c>
      <c r="CL17" s="25">
        <f t="shared" si="6"/>
        <v>0</v>
      </c>
      <c r="CM17" s="25">
        <f t="shared" si="7"/>
        <v>0</v>
      </c>
      <c r="CN17" s="22" t="str">
        <f t="shared" si="22"/>
        <v/>
      </c>
      <c r="CO17" s="22" t="str">
        <f t="shared" si="23"/>
        <v/>
      </c>
      <c r="CP17" s="10"/>
      <c r="CQ17" s="10"/>
      <c r="CR17" s="10"/>
      <c r="CS17" s="10"/>
      <c r="CT17" s="20">
        <f t="shared" si="24"/>
        <v>0</v>
      </c>
      <c r="CU17" s="20">
        <f t="shared" si="8"/>
        <v>0</v>
      </c>
      <c r="CV17" s="20">
        <f t="shared" si="25"/>
        <v>0</v>
      </c>
      <c r="CW17" s="22" t="str">
        <f t="shared" si="9"/>
        <v/>
      </c>
      <c r="CX17" s="38"/>
      <c r="CY17" s="22" t="str">
        <f t="shared" si="26"/>
        <v/>
      </c>
      <c r="CZ17" s="20">
        <f t="shared" si="10"/>
        <v>0</v>
      </c>
      <c r="DA17" s="10"/>
      <c r="DB17" s="10"/>
      <c r="DC17" s="22" t="str">
        <f t="shared" si="27"/>
        <v/>
      </c>
      <c r="DD17" s="10"/>
      <c r="DE17" s="22" t="str">
        <f t="shared" si="11"/>
        <v/>
      </c>
      <c r="DF17" s="10"/>
      <c r="DG17" s="10"/>
      <c r="DH17" s="20">
        <f t="shared" si="12"/>
        <v>0</v>
      </c>
      <c r="DI17" s="7"/>
      <c r="DJ17" s="7"/>
      <c r="DK17" s="7"/>
      <c r="DL17" s="7"/>
      <c r="DM17" s="23">
        <f t="shared" si="28"/>
        <v>0</v>
      </c>
      <c r="DN17" s="26"/>
      <c r="DO17" s="7"/>
      <c r="DP17" s="7"/>
      <c r="DQ17" s="7"/>
      <c r="DR17" s="7"/>
      <c r="DS17" s="7"/>
      <c r="DT17" s="7"/>
      <c r="DU17" s="23">
        <f t="shared" si="29"/>
        <v>0</v>
      </c>
      <c r="DV17" s="7"/>
      <c r="DW17" s="7"/>
    </row>
    <row r="18" spans="1:127" s="31" customFormat="1" ht="14.65" customHeight="1" x14ac:dyDescent="0.15">
      <c r="A18" s="10">
        <v>4</v>
      </c>
      <c r="B18" s="10"/>
      <c r="C18" s="10"/>
      <c r="D18" s="10"/>
      <c r="E18" s="10"/>
      <c r="F18" s="10"/>
      <c r="G18" s="4"/>
      <c r="H18" s="4"/>
      <c r="I18" s="13"/>
      <c r="J18" s="13"/>
      <c r="K18" s="25">
        <f t="shared" si="13"/>
        <v>0</v>
      </c>
      <c r="L18" s="10"/>
      <c r="M18" s="10"/>
      <c r="N18" s="10"/>
      <c r="O18" s="10"/>
      <c r="P18" s="10"/>
      <c r="Q18" s="25">
        <f t="shared" si="14"/>
        <v>0</v>
      </c>
      <c r="R18" s="13"/>
      <c r="S18" s="13"/>
      <c r="T18" s="13"/>
      <c r="U18" s="25">
        <f t="shared" si="15"/>
        <v>0</v>
      </c>
      <c r="V18" s="13"/>
      <c r="W18" s="13"/>
      <c r="X18" s="13"/>
      <c r="Y18" s="13"/>
      <c r="Z18" s="13"/>
      <c r="AA18" s="13"/>
      <c r="AB18" s="13"/>
      <c r="AC18" s="25">
        <f t="shared" si="16"/>
        <v>0</v>
      </c>
      <c r="AD18" s="22" t="str">
        <f t="shared" si="17"/>
        <v/>
      </c>
      <c r="AE18" s="13"/>
      <c r="AF18" s="13"/>
      <c r="AG18" s="13"/>
      <c r="AH18" s="13"/>
      <c r="AI18" s="25">
        <f t="shared" si="18"/>
        <v>0</v>
      </c>
      <c r="AJ18" s="10"/>
      <c r="AK18" s="10"/>
      <c r="AL18" s="10"/>
      <c r="AM18" s="10"/>
      <c r="AN18" s="10"/>
      <c r="AO18" s="24" t="str">
        <f t="shared" si="19"/>
        <v/>
      </c>
      <c r="AP18" s="22" t="str">
        <f t="shared" si="20"/>
        <v/>
      </c>
      <c r="AQ18" s="10"/>
      <c r="AR18" s="10"/>
      <c r="AS18" s="10"/>
      <c r="AT18" s="10"/>
      <c r="AU18" s="10"/>
      <c r="AV18" s="10"/>
      <c r="AW18" s="10"/>
      <c r="AX18" s="10"/>
      <c r="AY18" s="10"/>
      <c r="AZ18" s="10"/>
      <c r="BA18" s="10"/>
      <c r="BB18" s="10"/>
      <c r="BC18" s="10"/>
      <c r="BD18" s="10"/>
      <c r="BE18" s="10"/>
      <c r="BF18" s="10"/>
      <c r="BG18" s="10"/>
      <c r="BH18" s="10"/>
      <c r="BI18" s="10"/>
      <c r="BJ18" s="10"/>
      <c r="BK18" s="10"/>
      <c r="BL18" s="21">
        <f t="shared" si="0"/>
        <v>0</v>
      </c>
      <c r="BM18" s="10"/>
      <c r="BN18" s="10"/>
      <c r="BO18" s="10"/>
      <c r="BP18" s="10"/>
      <c r="BQ18" s="10"/>
      <c r="BR18" s="10"/>
      <c r="BS18" s="10"/>
      <c r="BT18" s="10"/>
      <c r="BU18" s="10"/>
      <c r="BV18" s="22" t="str">
        <f t="shared" si="21"/>
        <v/>
      </c>
      <c r="BW18" s="22" t="str">
        <f t="shared" si="1"/>
        <v/>
      </c>
      <c r="BX18" s="20">
        <f t="shared" si="2"/>
        <v>0</v>
      </c>
      <c r="BY18" s="22" t="str">
        <f t="shared" si="3"/>
        <v/>
      </c>
      <c r="BZ18" s="10"/>
      <c r="CA18" s="22" t="str">
        <f t="shared" si="4"/>
        <v/>
      </c>
      <c r="CB18" s="10"/>
      <c r="CC18" s="10"/>
      <c r="CD18" s="10"/>
      <c r="CE18" s="10"/>
      <c r="CF18" s="10"/>
      <c r="CG18" s="10"/>
      <c r="CH18" s="10"/>
      <c r="CI18" s="10"/>
      <c r="CJ18" s="10"/>
      <c r="CK18" s="25">
        <f t="shared" si="5"/>
        <v>0</v>
      </c>
      <c r="CL18" s="25">
        <f t="shared" si="6"/>
        <v>0</v>
      </c>
      <c r="CM18" s="25">
        <f t="shared" si="7"/>
        <v>0</v>
      </c>
      <c r="CN18" s="22" t="str">
        <f t="shared" si="22"/>
        <v/>
      </c>
      <c r="CO18" s="22" t="str">
        <f t="shared" si="23"/>
        <v/>
      </c>
      <c r="CP18" s="10"/>
      <c r="CQ18" s="10"/>
      <c r="CR18" s="10"/>
      <c r="CS18" s="10"/>
      <c r="CT18" s="20">
        <f t="shared" si="24"/>
        <v>0</v>
      </c>
      <c r="CU18" s="20">
        <f t="shared" si="8"/>
        <v>0</v>
      </c>
      <c r="CV18" s="20">
        <f t="shared" si="25"/>
        <v>0</v>
      </c>
      <c r="CW18" s="22" t="str">
        <f t="shared" si="9"/>
        <v/>
      </c>
      <c r="CX18" s="38"/>
      <c r="CY18" s="22" t="str">
        <f t="shared" si="26"/>
        <v/>
      </c>
      <c r="CZ18" s="20">
        <f t="shared" si="10"/>
        <v>0</v>
      </c>
      <c r="DA18" s="10"/>
      <c r="DB18" s="10"/>
      <c r="DC18" s="22" t="str">
        <f t="shared" si="27"/>
        <v/>
      </c>
      <c r="DD18" s="10"/>
      <c r="DE18" s="22" t="str">
        <f t="shared" si="11"/>
        <v/>
      </c>
      <c r="DF18" s="10"/>
      <c r="DG18" s="10"/>
      <c r="DH18" s="20">
        <f t="shared" si="12"/>
        <v>0</v>
      </c>
      <c r="DI18" s="7"/>
      <c r="DJ18" s="7"/>
      <c r="DK18" s="7"/>
      <c r="DL18" s="7"/>
      <c r="DM18" s="23">
        <f t="shared" si="28"/>
        <v>0</v>
      </c>
      <c r="DN18" s="26"/>
      <c r="DO18" s="7"/>
      <c r="DP18" s="7"/>
      <c r="DQ18" s="7"/>
      <c r="DR18" s="7"/>
      <c r="DS18" s="7"/>
      <c r="DT18" s="7"/>
      <c r="DU18" s="23">
        <f t="shared" si="29"/>
        <v>0</v>
      </c>
      <c r="DV18" s="7"/>
      <c r="DW18" s="7"/>
    </row>
    <row r="19" spans="1:127" s="31" customFormat="1" ht="14.65" customHeight="1" x14ac:dyDescent="0.15">
      <c r="A19" s="10">
        <v>5</v>
      </c>
      <c r="B19" s="10"/>
      <c r="C19" s="10"/>
      <c r="D19" s="10"/>
      <c r="E19" s="10"/>
      <c r="F19" s="10"/>
      <c r="G19" s="4"/>
      <c r="H19" s="4"/>
      <c r="I19" s="13"/>
      <c r="J19" s="13"/>
      <c r="K19" s="25">
        <f t="shared" si="13"/>
        <v>0</v>
      </c>
      <c r="L19" s="10"/>
      <c r="M19" s="10"/>
      <c r="N19" s="10"/>
      <c r="O19" s="10"/>
      <c r="P19" s="10"/>
      <c r="Q19" s="25">
        <f t="shared" si="14"/>
        <v>0</v>
      </c>
      <c r="R19" s="13"/>
      <c r="S19" s="13"/>
      <c r="T19" s="13"/>
      <c r="U19" s="25">
        <f t="shared" si="15"/>
        <v>0</v>
      </c>
      <c r="V19" s="13"/>
      <c r="W19" s="13"/>
      <c r="X19" s="13"/>
      <c r="Y19" s="13"/>
      <c r="Z19" s="13"/>
      <c r="AA19" s="13"/>
      <c r="AB19" s="13"/>
      <c r="AC19" s="25">
        <f t="shared" si="16"/>
        <v>0</v>
      </c>
      <c r="AD19" s="22" t="str">
        <f t="shared" si="17"/>
        <v/>
      </c>
      <c r="AE19" s="13"/>
      <c r="AF19" s="13"/>
      <c r="AG19" s="13"/>
      <c r="AH19" s="13"/>
      <c r="AI19" s="25">
        <f t="shared" si="18"/>
        <v>0</v>
      </c>
      <c r="AJ19" s="10"/>
      <c r="AK19" s="10"/>
      <c r="AL19" s="10"/>
      <c r="AM19" s="10"/>
      <c r="AN19" s="10"/>
      <c r="AO19" s="24" t="str">
        <f t="shared" si="19"/>
        <v/>
      </c>
      <c r="AP19" s="22" t="str">
        <f t="shared" si="20"/>
        <v/>
      </c>
      <c r="AQ19" s="10"/>
      <c r="AR19" s="10"/>
      <c r="AS19" s="10"/>
      <c r="AT19" s="10"/>
      <c r="AU19" s="10"/>
      <c r="AV19" s="10"/>
      <c r="AW19" s="10"/>
      <c r="AX19" s="10"/>
      <c r="AY19" s="10"/>
      <c r="AZ19" s="10"/>
      <c r="BA19" s="10"/>
      <c r="BB19" s="10"/>
      <c r="BC19" s="10"/>
      <c r="BD19" s="10"/>
      <c r="BE19" s="10"/>
      <c r="BF19" s="10"/>
      <c r="BG19" s="10"/>
      <c r="BH19" s="10"/>
      <c r="BI19" s="10"/>
      <c r="BJ19" s="10"/>
      <c r="BK19" s="10"/>
      <c r="BL19" s="21">
        <f t="shared" si="0"/>
        <v>0</v>
      </c>
      <c r="BM19" s="10"/>
      <c r="BN19" s="10"/>
      <c r="BO19" s="10"/>
      <c r="BP19" s="10"/>
      <c r="BQ19" s="10"/>
      <c r="BR19" s="10"/>
      <c r="BS19" s="10"/>
      <c r="BT19" s="10"/>
      <c r="BU19" s="10"/>
      <c r="BV19" s="22" t="str">
        <f t="shared" si="21"/>
        <v/>
      </c>
      <c r="BW19" s="22" t="str">
        <f t="shared" si="1"/>
        <v/>
      </c>
      <c r="BX19" s="20">
        <f t="shared" si="2"/>
        <v>0</v>
      </c>
      <c r="BY19" s="22" t="str">
        <f t="shared" si="3"/>
        <v/>
      </c>
      <c r="BZ19" s="10"/>
      <c r="CA19" s="22" t="str">
        <f t="shared" si="4"/>
        <v/>
      </c>
      <c r="CB19" s="10"/>
      <c r="CC19" s="10"/>
      <c r="CD19" s="10"/>
      <c r="CE19" s="10"/>
      <c r="CF19" s="10"/>
      <c r="CG19" s="10"/>
      <c r="CH19" s="10"/>
      <c r="CI19" s="10"/>
      <c r="CJ19" s="10"/>
      <c r="CK19" s="25">
        <f t="shared" si="5"/>
        <v>0</v>
      </c>
      <c r="CL19" s="25">
        <f t="shared" si="6"/>
        <v>0</v>
      </c>
      <c r="CM19" s="25">
        <f t="shared" si="7"/>
        <v>0</v>
      </c>
      <c r="CN19" s="22" t="str">
        <f t="shared" si="22"/>
        <v/>
      </c>
      <c r="CO19" s="22" t="str">
        <f t="shared" si="23"/>
        <v/>
      </c>
      <c r="CP19" s="10"/>
      <c r="CQ19" s="10"/>
      <c r="CR19" s="10"/>
      <c r="CS19" s="10"/>
      <c r="CT19" s="20">
        <f t="shared" si="24"/>
        <v>0</v>
      </c>
      <c r="CU19" s="20">
        <f t="shared" si="8"/>
        <v>0</v>
      </c>
      <c r="CV19" s="20">
        <f t="shared" si="25"/>
        <v>0</v>
      </c>
      <c r="CW19" s="22" t="str">
        <f t="shared" si="9"/>
        <v/>
      </c>
      <c r="CX19" s="38"/>
      <c r="CY19" s="22" t="str">
        <f t="shared" si="26"/>
        <v/>
      </c>
      <c r="CZ19" s="20">
        <f t="shared" si="10"/>
        <v>0</v>
      </c>
      <c r="DA19" s="10"/>
      <c r="DB19" s="10"/>
      <c r="DC19" s="22" t="str">
        <f t="shared" si="27"/>
        <v/>
      </c>
      <c r="DD19" s="10"/>
      <c r="DE19" s="22" t="str">
        <f t="shared" si="11"/>
        <v/>
      </c>
      <c r="DF19" s="10"/>
      <c r="DG19" s="10"/>
      <c r="DH19" s="20">
        <f t="shared" si="12"/>
        <v>0</v>
      </c>
      <c r="DI19" s="7"/>
      <c r="DJ19" s="7"/>
      <c r="DK19" s="7"/>
      <c r="DL19" s="7"/>
      <c r="DM19" s="23">
        <f t="shared" si="28"/>
        <v>0</v>
      </c>
      <c r="DN19" s="26"/>
      <c r="DO19" s="7"/>
      <c r="DP19" s="7"/>
      <c r="DQ19" s="7"/>
      <c r="DR19" s="7"/>
      <c r="DS19" s="7"/>
      <c r="DT19" s="7"/>
      <c r="DU19" s="23">
        <f t="shared" si="29"/>
        <v>0</v>
      </c>
      <c r="DV19" s="7"/>
      <c r="DW19" s="7"/>
    </row>
    <row r="20" spans="1:127" s="31" customFormat="1" ht="14.65" customHeight="1" x14ac:dyDescent="0.15">
      <c r="A20" s="10">
        <v>6</v>
      </c>
      <c r="B20" s="10"/>
      <c r="C20" s="10"/>
      <c r="D20" s="10"/>
      <c r="E20" s="10"/>
      <c r="F20" s="10"/>
      <c r="G20" s="4"/>
      <c r="H20" s="4"/>
      <c r="I20" s="13"/>
      <c r="J20" s="13"/>
      <c r="K20" s="25">
        <f t="shared" si="13"/>
        <v>0</v>
      </c>
      <c r="L20" s="10"/>
      <c r="M20" s="10"/>
      <c r="N20" s="10"/>
      <c r="O20" s="10"/>
      <c r="P20" s="10"/>
      <c r="Q20" s="25">
        <f t="shared" si="14"/>
        <v>0</v>
      </c>
      <c r="R20" s="13"/>
      <c r="S20" s="13"/>
      <c r="T20" s="13"/>
      <c r="U20" s="25">
        <f t="shared" si="15"/>
        <v>0</v>
      </c>
      <c r="V20" s="13"/>
      <c r="W20" s="13"/>
      <c r="X20" s="13"/>
      <c r="Y20" s="13"/>
      <c r="Z20" s="13"/>
      <c r="AA20" s="13"/>
      <c r="AB20" s="13"/>
      <c r="AC20" s="25">
        <f t="shared" si="16"/>
        <v>0</v>
      </c>
      <c r="AD20" s="22" t="str">
        <f t="shared" si="17"/>
        <v/>
      </c>
      <c r="AE20" s="13"/>
      <c r="AF20" s="13"/>
      <c r="AG20" s="13"/>
      <c r="AH20" s="13"/>
      <c r="AI20" s="25">
        <f t="shared" si="18"/>
        <v>0</v>
      </c>
      <c r="AJ20" s="10"/>
      <c r="AK20" s="10"/>
      <c r="AL20" s="10"/>
      <c r="AM20" s="10"/>
      <c r="AN20" s="10"/>
      <c r="AO20" s="24" t="str">
        <f t="shared" si="19"/>
        <v/>
      </c>
      <c r="AP20" s="22" t="str">
        <f t="shared" si="20"/>
        <v/>
      </c>
      <c r="AQ20" s="10"/>
      <c r="AR20" s="10"/>
      <c r="AS20" s="10"/>
      <c r="AT20" s="10"/>
      <c r="AU20" s="10"/>
      <c r="AV20" s="10"/>
      <c r="AW20" s="10"/>
      <c r="AX20" s="10"/>
      <c r="AY20" s="10"/>
      <c r="AZ20" s="10"/>
      <c r="BA20" s="10"/>
      <c r="BB20" s="10"/>
      <c r="BC20" s="10"/>
      <c r="BD20" s="10"/>
      <c r="BE20" s="10"/>
      <c r="BF20" s="10"/>
      <c r="BG20" s="10"/>
      <c r="BH20" s="10"/>
      <c r="BI20" s="10"/>
      <c r="BJ20" s="10"/>
      <c r="BK20" s="10"/>
      <c r="BL20" s="21">
        <f t="shared" si="0"/>
        <v>0</v>
      </c>
      <c r="BM20" s="10"/>
      <c r="BN20" s="10"/>
      <c r="BO20" s="10"/>
      <c r="BP20" s="10"/>
      <c r="BQ20" s="10"/>
      <c r="BR20" s="10"/>
      <c r="BS20" s="10"/>
      <c r="BT20" s="10"/>
      <c r="BU20" s="10"/>
      <c r="BV20" s="22" t="str">
        <f t="shared" si="21"/>
        <v/>
      </c>
      <c r="BW20" s="22" t="str">
        <f t="shared" si="1"/>
        <v/>
      </c>
      <c r="BX20" s="20">
        <f t="shared" si="2"/>
        <v>0</v>
      </c>
      <c r="BY20" s="22" t="str">
        <f t="shared" si="3"/>
        <v/>
      </c>
      <c r="BZ20" s="10"/>
      <c r="CA20" s="22" t="str">
        <f t="shared" si="4"/>
        <v/>
      </c>
      <c r="CB20" s="10"/>
      <c r="CC20" s="10"/>
      <c r="CD20" s="10"/>
      <c r="CE20" s="10"/>
      <c r="CF20" s="10"/>
      <c r="CG20" s="10"/>
      <c r="CH20" s="10"/>
      <c r="CI20" s="10"/>
      <c r="CJ20" s="10"/>
      <c r="CK20" s="25">
        <f t="shared" si="5"/>
        <v>0</v>
      </c>
      <c r="CL20" s="25">
        <f t="shared" si="6"/>
        <v>0</v>
      </c>
      <c r="CM20" s="25">
        <f t="shared" si="7"/>
        <v>0</v>
      </c>
      <c r="CN20" s="22" t="str">
        <f t="shared" si="22"/>
        <v/>
      </c>
      <c r="CO20" s="22" t="str">
        <f t="shared" si="23"/>
        <v/>
      </c>
      <c r="CP20" s="10"/>
      <c r="CQ20" s="10"/>
      <c r="CR20" s="10"/>
      <c r="CS20" s="10"/>
      <c r="CT20" s="20">
        <f t="shared" si="24"/>
        <v>0</v>
      </c>
      <c r="CU20" s="20">
        <f t="shared" si="8"/>
        <v>0</v>
      </c>
      <c r="CV20" s="20">
        <f t="shared" si="25"/>
        <v>0</v>
      </c>
      <c r="CW20" s="22" t="str">
        <f t="shared" si="9"/>
        <v/>
      </c>
      <c r="CX20" s="38"/>
      <c r="CY20" s="22" t="str">
        <f t="shared" si="26"/>
        <v/>
      </c>
      <c r="CZ20" s="20">
        <f t="shared" si="10"/>
        <v>0</v>
      </c>
      <c r="DA20" s="10"/>
      <c r="DB20" s="10"/>
      <c r="DC20" s="22" t="str">
        <f t="shared" si="27"/>
        <v/>
      </c>
      <c r="DD20" s="10"/>
      <c r="DE20" s="22" t="str">
        <f t="shared" si="11"/>
        <v/>
      </c>
      <c r="DF20" s="10"/>
      <c r="DG20" s="10"/>
      <c r="DH20" s="20">
        <f t="shared" si="12"/>
        <v>0</v>
      </c>
      <c r="DI20" s="10"/>
      <c r="DJ20" s="10"/>
      <c r="DK20" s="10"/>
      <c r="DL20" s="10"/>
      <c r="DM20" s="23">
        <f t="shared" si="28"/>
        <v>0</v>
      </c>
      <c r="DN20" s="26"/>
      <c r="DO20" s="7"/>
      <c r="DP20" s="7"/>
      <c r="DQ20" s="7"/>
      <c r="DR20" s="7"/>
      <c r="DS20" s="7"/>
      <c r="DT20" s="7"/>
      <c r="DU20" s="23">
        <f t="shared" si="29"/>
        <v>0</v>
      </c>
      <c r="DV20" s="10"/>
      <c r="DW20" s="10"/>
    </row>
    <row r="21" spans="1:127" s="31" customFormat="1" ht="14.65" customHeight="1" x14ac:dyDescent="0.15">
      <c r="A21" s="10">
        <v>7</v>
      </c>
      <c r="B21" s="10"/>
      <c r="C21" s="3"/>
      <c r="D21" s="10"/>
      <c r="E21" s="10"/>
      <c r="F21" s="10"/>
      <c r="G21" s="4"/>
      <c r="H21" s="4"/>
      <c r="I21" s="13"/>
      <c r="J21" s="13"/>
      <c r="K21" s="25">
        <f t="shared" si="13"/>
        <v>0</v>
      </c>
      <c r="L21" s="10"/>
      <c r="M21" s="10"/>
      <c r="N21" s="10"/>
      <c r="O21" s="10"/>
      <c r="P21" s="10"/>
      <c r="Q21" s="25">
        <f t="shared" si="14"/>
        <v>0</v>
      </c>
      <c r="R21" s="13"/>
      <c r="S21" s="13"/>
      <c r="T21" s="13"/>
      <c r="U21" s="25">
        <f t="shared" si="15"/>
        <v>0</v>
      </c>
      <c r="V21" s="13"/>
      <c r="W21" s="13"/>
      <c r="X21" s="13"/>
      <c r="Y21" s="13"/>
      <c r="Z21" s="13"/>
      <c r="AA21" s="13"/>
      <c r="AB21" s="13"/>
      <c r="AC21" s="25">
        <f t="shared" si="16"/>
        <v>0</v>
      </c>
      <c r="AD21" s="22" t="str">
        <f t="shared" si="17"/>
        <v/>
      </c>
      <c r="AE21" s="13"/>
      <c r="AF21" s="13"/>
      <c r="AG21" s="13"/>
      <c r="AH21" s="13"/>
      <c r="AI21" s="25">
        <f t="shared" si="18"/>
        <v>0</v>
      </c>
      <c r="AJ21" s="10"/>
      <c r="AK21" s="10"/>
      <c r="AL21" s="10"/>
      <c r="AM21" s="10"/>
      <c r="AN21" s="10"/>
      <c r="AO21" s="24" t="str">
        <f t="shared" si="19"/>
        <v/>
      </c>
      <c r="AP21" s="22" t="str">
        <f t="shared" si="20"/>
        <v/>
      </c>
      <c r="AQ21" s="10"/>
      <c r="AR21" s="10"/>
      <c r="AS21" s="10"/>
      <c r="AT21" s="10"/>
      <c r="AU21" s="10"/>
      <c r="AV21" s="10"/>
      <c r="AW21" s="10"/>
      <c r="AX21" s="10"/>
      <c r="AY21" s="10"/>
      <c r="AZ21" s="10"/>
      <c r="BA21" s="10"/>
      <c r="BB21" s="10"/>
      <c r="BC21" s="10"/>
      <c r="BD21" s="10"/>
      <c r="BE21" s="10"/>
      <c r="BF21" s="10"/>
      <c r="BG21" s="10"/>
      <c r="BH21" s="10"/>
      <c r="BI21" s="10"/>
      <c r="BJ21" s="10"/>
      <c r="BK21" s="10"/>
      <c r="BL21" s="21">
        <f t="shared" si="0"/>
        <v>0</v>
      </c>
      <c r="BM21" s="10"/>
      <c r="BN21" s="10"/>
      <c r="BO21" s="10"/>
      <c r="BP21" s="10"/>
      <c r="BQ21" s="10"/>
      <c r="BR21" s="10"/>
      <c r="BS21" s="10"/>
      <c r="BT21" s="10"/>
      <c r="BU21" s="10"/>
      <c r="BV21" s="22" t="str">
        <f t="shared" si="21"/>
        <v/>
      </c>
      <c r="BW21" s="22" t="str">
        <f t="shared" si="1"/>
        <v/>
      </c>
      <c r="BX21" s="20">
        <f t="shared" si="2"/>
        <v>0</v>
      </c>
      <c r="BY21" s="22" t="str">
        <f t="shared" si="3"/>
        <v/>
      </c>
      <c r="BZ21" s="10"/>
      <c r="CA21" s="22" t="str">
        <f t="shared" si="4"/>
        <v/>
      </c>
      <c r="CB21" s="10"/>
      <c r="CC21" s="10"/>
      <c r="CD21" s="10"/>
      <c r="CE21" s="10"/>
      <c r="CF21" s="10"/>
      <c r="CG21" s="10"/>
      <c r="CH21" s="10"/>
      <c r="CI21" s="10"/>
      <c r="CJ21" s="10"/>
      <c r="CK21" s="25">
        <f t="shared" si="5"/>
        <v>0</v>
      </c>
      <c r="CL21" s="25">
        <f t="shared" si="6"/>
        <v>0</v>
      </c>
      <c r="CM21" s="25">
        <f t="shared" si="7"/>
        <v>0</v>
      </c>
      <c r="CN21" s="22" t="str">
        <f t="shared" si="22"/>
        <v/>
      </c>
      <c r="CO21" s="22" t="str">
        <f t="shared" si="23"/>
        <v/>
      </c>
      <c r="CP21" s="10"/>
      <c r="CQ21" s="10"/>
      <c r="CR21" s="10"/>
      <c r="CS21" s="10"/>
      <c r="CT21" s="20">
        <f t="shared" si="24"/>
        <v>0</v>
      </c>
      <c r="CU21" s="20">
        <f t="shared" si="8"/>
        <v>0</v>
      </c>
      <c r="CV21" s="20">
        <f t="shared" si="25"/>
        <v>0</v>
      </c>
      <c r="CW21" s="22" t="str">
        <f t="shared" si="9"/>
        <v/>
      </c>
      <c r="CX21" s="38"/>
      <c r="CY21" s="22" t="str">
        <f t="shared" si="26"/>
        <v/>
      </c>
      <c r="CZ21" s="20">
        <f t="shared" si="10"/>
        <v>0</v>
      </c>
      <c r="DA21" s="10"/>
      <c r="DB21" s="10"/>
      <c r="DC21" s="22" t="str">
        <f t="shared" si="27"/>
        <v/>
      </c>
      <c r="DD21" s="10"/>
      <c r="DE21" s="22" t="str">
        <f t="shared" si="11"/>
        <v/>
      </c>
      <c r="DF21" s="10"/>
      <c r="DG21" s="10"/>
      <c r="DH21" s="20">
        <f t="shared" si="12"/>
        <v>0</v>
      </c>
      <c r="DI21" s="10"/>
      <c r="DJ21" s="10"/>
      <c r="DK21" s="10"/>
      <c r="DL21" s="10"/>
      <c r="DM21" s="23">
        <f t="shared" si="28"/>
        <v>0</v>
      </c>
      <c r="DN21" s="26"/>
      <c r="DO21" s="7"/>
      <c r="DP21" s="7"/>
      <c r="DQ21" s="7"/>
      <c r="DR21" s="7"/>
      <c r="DS21" s="7"/>
      <c r="DT21" s="7"/>
      <c r="DU21" s="23">
        <f t="shared" si="29"/>
        <v>0</v>
      </c>
      <c r="DV21" s="10"/>
      <c r="DW21" s="10"/>
    </row>
    <row r="22" spans="1:127" s="31" customFormat="1" ht="14.65" customHeight="1" x14ac:dyDescent="0.15">
      <c r="A22" s="10">
        <v>8</v>
      </c>
      <c r="B22" s="10"/>
      <c r="C22" s="3"/>
      <c r="D22" s="10"/>
      <c r="E22" s="10"/>
      <c r="F22" s="10"/>
      <c r="G22" s="4"/>
      <c r="H22" s="4"/>
      <c r="I22" s="13"/>
      <c r="J22" s="13"/>
      <c r="K22" s="25">
        <f t="shared" si="13"/>
        <v>0</v>
      </c>
      <c r="L22" s="10"/>
      <c r="M22" s="10"/>
      <c r="N22" s="10"/>
      <c r="O22" s="10"/>
      <c r="P22" s="10"/>
      <c r="Q22" s="25">
        <f t="shared" si="14"/>
        <v>0</v>
      </c>
      <c r="R22" s="13"/>
      <c r="S22" s="13"/>
      <c r="T22" s="13"/>
      <c r="U22" s="25">
        <f t="shared" si="15"/>
        <v>0</v>
      </c>
      <c r="V22" s="13"/>
      <c r="W22" s="13"/>
      <c r="X22" s="13"/>
      <c r="Y22" s="13"/>
      <c r="Z22" s="13"/>
      <c r="AA22" s="13"/>
      <c r="AB22" s="13"/>
      <c r="AC22" s="25">
        <f t="shared" si="16"/>
        <v>0</v>
      </c>
      <c r="AD22" s="22" t="str">
        <f t="shared" si="17"/>
        <v/>
      </c>
      <c r="AE22" s="13"/>
      <c r="AF22" s="13"/>
      <c r="AG22" s="13"/>
      <c r="AH22" s="13"/>
      <c r="AI22" s="25">
        <f t="shared" si="18"/>
        <v>0</v>
      </c>
      <c r="AJ22" s="10"/>
      <c r="AK22" s="10"/>
      <c r="AL22" s="10"/>
      <c r="AM22" s="10"/>
      <c r="AN22" s="10"/>
      <c r="AO22" s="24" t="str">
        <f t="shared" si="19"/>
        <v/>
      </c>
      <c r="AP22" s="22" t="str">
        <f t="shared" si="20"/>
        <v/>
      </c>
      <c r="AQ22" s="10"/>
      <c r="AR22" s="10"/>
      <c r="AS22" s="10"/>
      <c r="AT22" s="10"/>
      <c r="AU22" s="10"/>
      <c r="AV22" s="10"/>
      <c r="AW22" s="10"/>
      <c r="AX22" s="10"/>
      <c r="AY22" s="10"/>
      <c r="AZ22" s="10"/>
      <c r="BA22" s="10"/>
      <c r="BB22" s="10"/>
      <c r="BC22" s="10"/>
      <c r="BD22" s="10"/>
      <c r="BE22" s="10"/>
      <c r="BF22" s="10"/>
      <c r="BG22" s="10"/>
      <c r="BH22" s="10"/>
      <c r="BI22" s="10"/>
      <c r="BJ22" s="10"/>
      <c r="BK22" s="10"/>
      <c r="BL22" s="21">
        <f t="shared" si="0"/>
        <v>0</v>
      </c>
      <c r="BM22" s="10"/>
      <c r="BN22" s="10"/>
      <c r="BO22" s="10"/>
      <c r="BP22" s="10"/>
      <c r="BQ22" s="10"/>
      <c r="BR22" s="10"/>
      <c r="BS22" s="10"/>
      <c r="BT22" s="10"/>
      <c r="BU22" s="10"/>
      <c r="BV22" s="22" t="str">
        <f t="shared" si="21"/>
        <v/>
      </c>
      <c r="BW22" s="22" t="str">
        <f t="shared" si="1"/>
        <v/>
      </c>
      <c r="BX22" s="20">
        <f t="shared" si="2"/>
        <v>0</v>
      </c>
      <c r="BY22" s="22" t="str">
        <f t="shared" si="3"/>
        <v/>
      </c>
      <c r="BZ22" s="10"/>
      <c r="CA22" s="22" t="str">
        <f t="shared" si="4"/>
        <v/>
      </c>
      <c r="CB22" s="10"/>
      <c r="CC22" s="10"/>
      <c r="CD22" s="10"/>
      <c r="CE22" s="10"/>
      <c r="CF22" s="10"/>
      <c r="CG22" s="10"/>
      <c r="CH22" s="10"/>
      <c r="CI22" s="10"/>
      <c r="CJ22" s="10"/>
      <c r="CK22" s="25">
        <f t="shared" si="5"/>
        <v>0</v>
      </c>
      <c r="CL22" s="25">
        <f t="shared" si="6"/>
        <v>0</v>
      </c>
      <c r="CM22" s="25">
        <f t="shared" si="7"/>
        <v>0</v>
      </c>
      <c r="CN22" s="22" t="str">
        <f t="shared" si="22"/>
        <v/>
      </c>
      <c r="CO22" s="22" t="str">
        <f t="shared" si="23"/>
        <v/>
      </c>
      <c r="CP22" s="10"/>
      <c r="CQ22" s="10"/>
      <c r="CR22" s="10"/>
      <c r="CS22" s="10"/>
      <c r="CT22" s="20">
        <f t="shared" si="24"/>
        <v>0</v>
      </c>
      <c r="CU22" s="20">
        <f t="shared" si="8"/>
        <v>0</v>
      </c>
      <c r="CV22" s="20">
        <f t="shared" si="25"/>
        <v>0</v>
      </c>
      <c r="CW22" s="22" t="str">
        <f t="shared" si="9"/>
        <v/>
      </c>
      <c r="CX22" s="38"/>
      <c r="CY22" s="22" t="str">
        <f t="shared" si="26"/>
        <v/>
      </c>
      <c r="CZ22" s="20">
        <f t="shared" si="10"/>
        <v>0</v>
      </c>
      <c r="DA22" s="10"/>
      <c r="DB22" s="10"/>
      <c r="DC22" s="22" t="str">
        <f t="shared" si="27"/>
        <v/>
      </c>
      <c r="DD22" s="10"/>
      <c r="DE22" s="22" t="str">
        <f t="shared" si="11"/>
        <v/>
      </c>
      <c r="DF22" s="10"/>
      <c r="DG22" s="10"/>
      <c r="DH22" s="20">
        <f t="shared" si="12"/>
        <v>0</v>
      </c>
      <c r="DI22" s="10"/>
      <c r="DJ22" s="10"/>
      <c r="DK22" s="10"/>
      <c r="DL22" s="10"/>
      <c r="DM22" s="23">
        <f t="shared" si="28"/>
        <v>0</v>
      </c>
      <c r="DN22" s="26"/>
      <c r="DO22" s="7"/>
      <c r="DP22" s="7"/>
      <c r="DQ22" s="7"/>
      <c r="DR22" s="7"/>
      <c r="DS22" s="7"/>
      <c r="DT22" s="7"/>
      <c r="DU22" s="23">
        <f t="shared" si="29"/>
        <v>0</v>
      </c>
      <c r="DV22" s="10"/>
      <c r="DW22" s="10"/>
    </row>
    <row r="23" spans="1:127" s="35" customFormat="1" ht="14.65" customHeight="1" x14ac:dyDescent="0.15">
      <c r="A23" s="148" t="s">
        <v>130</v>
      </c>
      <c r="B23" s="149"/>
      <c r="C23" s="150"/>
      <c r="D23" s="40"/>
      <c r="E23" s="40"/>
      <c r="F23" s="40"/>
      <c r="G23" s="41"/>
      <c r="H23" s="42">
        <f t="shared" ref="H23:AA23" si="30">SUM(H15:H22)</f>
        <v>0</v>
      </c>
      <c r="I23" s="44">
        <f t="shared" ref="I23:J23" si="31">SUM(I15:I22)</f>
        <v>0</v>
      </c>
      <c r="J23" s="44">
        <f t="shared" si="31"/>
        <v>0</v>
      </c>
      <c r="K23" s="44">
        <f>SUM(K15:K22)</f>
        <v>0</v>
      </c>
      <c r="L23" s="43">
        <f t="shared" si="30"/>
        <v>0</v>
      </c>
      <c r="M23" s="43">
        <f t="shared" si="30"/>
        <v>0</v>
      </c>
      <c r="N23" s="43"/>
      <c r="O23" s="43"/>
      <c r="P23" s="43">
        <f t="shared" si="30"/>
        <v>0</v>
      </c>
      <c r="Q23" s="44">
        <f t="shared" si="30"/>
        <v>0</v>
      </c>
      <c r="R23" s="44">
        <f t="shared" si="30"/>
        <v>0</v>
      </c>
      <c r="S23" s="44">
        <f t="shared" si="30"/>
        <v>0</v>
      </c>
      <c r="T23" s="44">
        <f t="shared" si="30"/>
        <v>0</v>
      </c>
      <c r="U23" s="44">
        <f t="shared" si="30"/>
        <v>0</v>
      </c>
      <c r="V23" s="44">
        <f t="shared" si="30"/>
        <v>0</v>
      </c>
      <c r="W23" s="44">
        <f t="shared" si="30"/>
        <v>0</v>
      </c>
      <c r="X23" s="44">
        <f t="shared" si="30"/>
        <v>0</v>
      </c>
      <c r="Y23" s="44">
        <f t="shared" si="30"/>
        <v>0</v>
      </c>
      <c r="Z23" s="44">
        <f t="shared" si="30"/>
        <v>0</v>
      </c>
      <c r="AA23" s="44">
        <f t="shared" si="30"/>
        <v>0</v>
      </c>
      <c r="AB23" s="44">
        <f>SUM(AB15:AB22)</f>
        <v>0</v>
      </c>
      <c r="AC23" s="44">
        <f t="shared" si="16"/>
        <v>0</v>
      </c>
      <c r="AD23" s="45" t="str">
        <f t="shared" si="17"/>
        <v/>
      </c>
      <c r="AE23" s="44">
        <f t="shared" ref="AE23:AN23" si="32">SUM(AE15:AE22)</f>
        <v>0</v>
      </c>
      <c r="AF23" s="44">
        <f t="shared" si="32"/>
        <v>0</v>
      </c>
      <c r="AG23" s="44">
        <f t="shared" si="32"/>
        <v>0</v>
      </c>
      <c r="AH23" s="44">
        <f t="shared" si="32"/>
        <v>0</v>
      </c>
      <c r="AI23" s="44">
        <f t="shared" si="32"/>
        <v>0</v>
      </c>
      <c r="AJ23" s="43">
        <f t="shared" si="32"/>
        <v>0</v>
      </c>
      <c r="AK23" s="43">
        <f t="shared" si="32"/>
        <v>0</v>
      </c>
      <c r="AL23" s="43">
        <f t="shared" si="32"/>
        <v>0</v>
      </c>
      <c r="AM23" s="43">
        <f t="shared" si="32"/>
        <v>0</v>
      </c>
      <c r="AN23" s="43">
        <f t="shared" si="32"/>
        <v>0</v>
      </c>
      <c r="AO23" s="46" t="str">
        <f t="shared" si="19"/>
        <v/>
      </c>
      <c r="AP23" s="47" t="str">
        <f t="shared" si="20"/>
        <v/>
      </c>
      <c r="AQ23" s="48" t="e">
        <f t="shared" ref="AQ23:BK23" si="33">AVERAGE(AQ15:AQ22)</f>
        <v>#DIV/0!</v>
      </c>
      <c r="AR23" s="48" t="e">
        <f t="shared" si="33"/>
        <v>#DIV/0!</v>
      </c>
      <c r="AS23" s="48" t="e">
        <f t="shared" si="33"/>
        <v>#DIV/0!</v>
      </c>
      <c r="AT23" s="48" t="e">
        <f t="shared" si="33"/>
        <v>#DIV/0!</v>
      </c>
      <c r="AU23" s="48" t="e">
        <f t="shared" si="33"/>
        <v>#DIV/0!</v>
      </c>
      <c r="AV23" s="48" t="e">
        <f t="shared" si="33"/>
        <v>#DIV/0!</v>
      </c>
      <c r="AW23" s="48" t="e">
        <f t="shared" si="33"/>
        <v>#DIV/0!</v>
      </c>
      <c r="AX23" s="48" t="e">
        <f t="shared" si="33"/>
        <v>#DIV/0!</v>
      </c>
      <c r="AY23" s="48" t="e">
        <f t="shared" ref="AY23:BJ23" si="34">AVERAGE(AY15:AY22)</f>
        <v>#DIV/0!</v>
      </c>
      <c r="AZ23" s="48" t="e">
        <f t="shared" si="34"/>
        <v>#DIV/0!</v>
      </c>
      <c r="BA23" s="48" t="e">
        <f t="shared" si="34"/>
        <v>#DIV/0!</v>
      </c>
      <c r="BB23" s="48" t="e">
        <f t="shared" si="34"/>
        <v>#DIV/0!</v>
      </c>
      <c r="BC23" s="48" t="e">
        <f t="shared" si="34"/>
        <v>#DIV/0!</v>
      </c>
      <c r="BD23" s="48" t="e">
        <f t="shared" si="34"/>
        <v>#DIV/0!</v>
      </c>
      <c r="BE23" s="48" t="e">
        <f t="shared" si="34"/>
        <v>#DIV/0!</v>
      </c>
      <c r="BF23" s="48" t="e">
        <f t="shared" si="34"/>
        <v>#DIV/0!</v>
      </c>
      <c r="BG23" s="48" t="e">
        <f t="shared" si="34"/>
        <v>#DIV/0!</v>
      </c>
      <c r="BH23" s="48" t="e">
        <f t="shared" si="34"/>
        <v>#DIV/0!</v>
      </c>
      <c r="BI23" s="48" t="e">
        <f t="shared" ref="BI23" si="35">AVERAGE(BI15:BI22)</f>
        <v>#DIV/0!</v>
      </c>
      <c r="BJ23" s="48" t="e">
        <f t="shared" si="34"/>
        <v>#DIV/0!</v>
      </c>
      <c r="BK23" s="48" t="e">
        <f t="shared" si="33"/>
        <v>#DIV/0!</v>
      </c>
      <c r="BL23" s="55" t="e">
        <f t="shared" si="0"/>
        <v>#DIV/0!</v>
      </c>
      <c r="BM23" s="43">
        <f t="shared" ref="BM23:BO23" si="36">SUM(BM15:BM22)</f>
        <v>0</v>
      </c>
      <c r="BN23" s="43">
        <f t="shared" si="36"/>
        <v>0</v>
      </c>
      <c r="BO23" s="43">
        <f t="shared" si="36"/>
        <v>0</v>
      </c>
      <c r="BP23" s="43">
        <f t="shared" ref="BP23:BU23" si="37">SUM(BP15:BP22)</f>
        <v>0</v>
      </c>
      <c r="BQ23" s="43">
        <f t="shared" si="37"/>
        <v>0</v>
      </c>
      <c r="BR23" s="43">
        <f t="shared" si="37"/>
        <v>0</v>
      </c>
      <c r="BS23" s="43">
        <f t="shared" si="37"/>
        <v>0</v>
      </c>
      <c r="BT23" s="43">
        <f t="shared" si="37"/>
        <v>0</v>
      </c>
      <c r="BU23" s="43">
        <f t="shared" si="37"/>
        <v>0</v>
      </c>
      <c r="BV23" s="45" t="str">
        <f t="shared" si="21"/>
        <v/>
      </c>
      <c r="BW23" s="45" t="str">
        <f t="shared" si="1"/>
        <v/>
      </c>
      <c r="BX23" s="43">
        <f t="shared" si="2"/>
        <v>0</v>
      </c>
      <c r="BY23" s="45" t="str">
        <f t="shared" si="3"/>
        <v/>
      </c>
      <c r="BZ23" s="43">
        <f>SUM(BZ15:BZ22)</f>
        <v>0</v>
      </c>
      <c r="CA23" s="45" t="str">
        <f t="shared" si="4"/>
        <v/>
      </c>
      <c r="CB23" s="43">
        <f t="shared" ref="CB23:CJ23" si="38">SUM(CB15:CB22)</f>
        <v>0</v>
      </c>
      <c r="CC23" s="43">
        <f t="shared" si="38"/>
        <v>0</v>
      </c>
      <c r="CD23" s="43">
        <f t="shared" si="38"/>
        <v>0</v>
      </c>
      <c r="CE23" s="43">
        <f t="shared" si="38"/>
        <v>0</v>
      </c>
      <c r="CF23" s="43">
        <f t="shared" si="38"/>
        <v>0</v>
      </c>
      <c r="CG23" s="43">
        <f t="shared" si="38"/>
        <v>0</v>
      </c>
      <c r="CH23" s="43">
        <f t="shared" si="38"/>
        <v>0</v>
      </c>
      <c r="CI23" s="43">
        <f t="shared" si="38"/>
        <v>0</v>
      </c>
      <c r="CJ23" s="43">
        <f t="shared" si="38"/>
        <v>0</v>
      </c>
      <c r="CK23" s="44">
        <f t="shared" si="5"/>
        <v>0</v>
      </c>
      <c r="CL23" s="44">
        <f t="shared" si="6"/>
        <v>0</v>
      </c>
      <c r="CM23" s="44">
        <f t="shared" si="7"/>
        <v>0</v>
      </c>
      <c r="CN23" s="45" t="str">
        <f t="shared" si="22"/>
        <v/>
      </c>
      <c r="CO23" s="45" t="str">
        <f t="shared" si="23"/>
        <v/>
      </c>
      <c r="CP23" s="43">
        <f>SUM(CP15:CP22)</f>
        <v>0</v>
      </c>
      <c r="CQ23" s="43">
        <f>SUM(CQ15:CQ22)</f>
        <v>0</v>
      </c>
      <c r="CR23" s="43">
        <f>SUM(CR15:CR22)</f>
        <v>0</v>
      </c>
      <c r="CS23" s="43">
        <f>SUM(CS15:CS22)</f>
        <v>0</v>
      </c>
      <c r="CT23" s="20">
        <f>SUM(CP23:CS23)</f>
        <v>0</v>
      </c>
      <c r="CU23" s="43">
        <f>SUM(CU15:CU22)</f>
        <v>0</v>
      </c>
      <c r="CV23" s="43">
        <f t="shared" si="25"/>
        <v>0</v>
      </c>
      <c r="CW23" s="45" t="str">
        <f t="shared" si="9"/>
        <v/>
      </c>
      <c r="CX23" s="49">
        <f>SUM(CX15:CX22)</f>
        <v>0</v>
      </c>
      <c r="CY23" s="47" t="str">
        <f t="shared" si="26"/>
        <v/>
      </c>
      <c r="CZ23" s="43">
        <f t="shared" si="10"/>
        <v>0</v>
      </c>
      <c r="DA23" s="43">
        <f>SUM(DA15:DA22)</f>
        <v>0</v>
      </c>
      <c r="DB23" s="43">
        <f>SUM(DB15:DB22)</f>
        <v>0</v>
      </c>
      <c r="DC23" s="47" t="str">
        <f t="shared" si="27"/>
        <v/>
      </c>
      <c r="DD23" s="43">
        <f>SUM(DD15:DD22)</f>
        <v>0</v>
      </c>
      <c r="DE23" s="45" t="str">
        <f t="shared" si="11"/>
        <v/>
      </c>
      <c r="DF23" s="43">
        <f>SUM(DF15:DF22)</f>
        <v>0</v>
      </c>
      <c r="DG23" s="43">
        <f>SUM(DG15:DG22)</f>
        <v>0</v>
      </c>
      <c r="DH23" s="43">
        <f t="shared" ref="DH23" si="39">SUM(DH15:DH22)</f>
        <v>0</v>
      </c>
      <c r="DI23" s="49" t="e">
        <f>AVERAGE(DI15:DI22)</f>
        <v>#DIV/0!</v>
      </c>
      <c r="DJ23" s="49" t="e">
        <f t="shared" ref="DJ23:DN23" si="40">AVERAGE(DJ15:DJ22)</f>
        <v>#DIV/0!</v>
      </c>
      <c r="DK23" s="49" t="e">
        <f t="shared" si="40"/>
        <v>#DIV/0!</v>
      </c>
      <c r="DL23" s="49" t="e">
        <f t="shared" si="40"/>
        <v>#DIV/0!</v>
      </c>
      <c r="DM23" s="49">
        <f t="shared" si="40"/>
        <v>0</v>
      </c>
      <c r="DN23" s="49" t="e">
        <f t="shared" si="40"/>
        <v>#DIV/0!</v>
      </c>
      <c r="DO23" s="50">
        <f t="shared" ref="DO23:DT23" si="41">SUM(DO15:DO22)</f>
        <v>0</v>
      </c>
      <c r="DP23" s="50">
        <f t="shared" si="41"/>
        <v>0</v>
      </c>
      <c r="DQ23" s="50">
        <f t="shared" si="41"/>
        <v>0</v>
      </c>
      <c r="DR23" s="50">
        <f t="shared" si="41"/>
        <v>0</v>
      </c>
      <c r="DS23" s="50">
        <f t="shared" si="41"/>
        <v>0</v>
      </c>
      <c r="DT23" s="50">
        <f t="shared" si="41"/>
        <v>0</v>
      </c>
      <c r="DU23" s="51">
        <f t="shared" si="29"/>
        <v>0</v>
      </c>
      <c r="DV23" s="48" t="e">
        <f>AVERAGE(DV15:DV22)</f>
        <v>#DIV/0!</v>
      </c>
      <c r="DW23" s="48" t="e">
        <f>AVERAGE(DW15:DW22)</f>
        <v>#DIV/0!</v>
      </c>
    </row>
    <row r="24" spans="1:127" s="39" customFormat="1" ht="14.65" customHeight="1" x14ac:dyDescent="0.15">
      <c r="A24" s="145" t="s">
        <v>129</v>
      </c>
      <c r="B24" s="146"/>
      <c r="C24" s="147"/>
      <c r="D24" s="52"/>
      <c r="E24" s="52"/>
      <c r="F24" s="52"/>
      <c r="G24" s="53"/>
      <c r="H24" s="54">
        <f t="shared" ref="H24:AA24" si="42">COUNT(H15:H22)</f>
        <v>0</v>
      </c>
      <c r="I24" s="54">
        <f t="shared" ref="I24:K24" si="43">COUNT(I15:I22)</f>
        <v>0</v>
      </c>
      <c r="J24" s="54">
        <f t="shared" si="43"/>
        <v>0</v>
      </c>
      <c r="K24" s="54">
        <f t="shared" si="43"/>
        <v>8</v>
      </c>
      <c r="L24" s="54">
        <f t="shared" si="42"/>
        <v>0</v>
      </c>
      <c r="M24" s="54">
        <f t="shared" si="42"/>
        <v>0</v>
      </c>
      <c r="N24" s="54"/>
      <c r="O24" s="54"/>
      <c r="P24" s="54">
        <f t="shared" si="42"/>
        <v>0</v>
      </c>
      <c r="Q24" s="54">
        <f t="shared" si="42"/>
        <v>8</v>
      </c>
      <c r="R24" s="54">
        <f t="shared" si="42"/>
        <v>0</v>
      </c>
      <c r="S24" s="54">
        <f t="shared" si="42"/>
        <v>0</v>
      </c>
      <c r="T24" s="54">
        <f t="shared" si="42"/>
        <v>0</v>
      </c>
      <c r="U24" s="54">
        <f t="shared" si="42"/>
        <v>8</v>
      </c>
      <c r="V24" s="54">
        <f t="shared" si="42"/>
        <v>0</v>
      </c>
      <c r="W24" s="54">
        <f t="shared" si="42"/>
        <v>0</v>
      </c>
      <c r="X24" s="54">
        <f t="shared" si="42"/>
        <v>0</v>
      </c>
      <c r="Y24" s="54">
        <f t="shared" si="42"/>
        <v>0</v>
      </c>
      <c r="Z24" s="54">
        <f t="shared" si="42"/>
        <v>0</v>
      </c>
      <c r="AA24" s="54">
        <f t="shared" si="42"/>
        <v>0</v>
      </c>
      <c r="AB24" s="54">
        <f>COUNT(AB15:AB22)</f>
        <v>0</v>
      </c>
      <c r="AC24" s="54">
        <f t="shared" ref="AC24:BL24" si="44">COUNT(AC15:AC22)</f>
        <v>8</v>
      </c>
      <c r="AD24" s="54">
        <f t="shared" si="44"/>
        <v>0</v>
      </c>
      <c r="AE24" s="54">
        <f t="shared" si="44"/>
        <v>0</v>
      </c>
      <c r="AF24" s="54">
        <f t="shared" si="44"/>
        <v>0</v>
      </c>
      <c r="AG24" s="54">
        <f t="shared" si="44"/>
        <v>0</v>
      </c>
      <c r="AH24" s="54">
        <f t="shared" si="44"/>
        <v>0</v>
      </c>
      <c r="AI24" s="54">
        <f t="shared" si="44"/>
        <v>8</v>
      </c>
      <c r="AJ24" s="54">
        <f t="shared" si="44"/>
        <v>0</v>
      </c>
      <c r="AK24" s="54">
        <f t="shared" si="44"/>
        <v>0</v>
      </c>
      <c r="AL24" s="54">
        <f t="shared" si="44"/>
        <v>0</v>
      </c>
      <c r="AM24" s="54">
        <f t="shared" si="44"/>
        <v>0</v>
      </c>
      <c r="AN24" s="54">
        <f t="shared" si="44"/>
        <v>0</v>
      </c>
      <c r="AO24" s="54">
        <f t="shared" si="44"/>
        <v>0</v>
      </c>
      <c r="AP24" s="54">
        <f t="shared" si="44"/>
        <v>0</v>
      </c>
      <c r="AQ24" s="54">
        <f t="shared" si="44"/>
        <v>0</v>
      </c>
      <c r="AR24" s="54">
        <f t="shared" si="44"/>
        <v>0</v>
      </c>
      <c r="AS24" s="54">
        <f t="shared" si="44"/>
        <v>0</v>
      </c>
      <c r="AT24" s="54">
        <f t="shared" si="44"/>
        <v>0</v>
      </c>
      <c r="AU24" s="54">
        <f t="shared" si="44"/>
        <v>0</v>
      </c>
      <c r="AV24" s="54">
        <f t="shared" si="44"/>
        <v>0</v>
      </c>
      <c r="AW24" s="54">
        <f t="shared" si="44"/>
        <v>0</v>
      </c>
      <c r="AX24" s="54">
        <f t="shared" si="44"/>
        <v>0</v>
      </c>
      <c r="AY24" s="54">
        <f t="shared" ref="AY24:BJ24" si="45">COUNT(AY15:AY22)</f>
        <v>0</v>
      </c>
      <c r="AZ24" s="54">
        <f t="shared" si="45"/>
        <v>0</v>
      </c>
      <c r="BA24" s="54">
        <f t="shared" si="45"/>
        <v>0</v>
      </c>
      <c r="BB24" s="54">
        <f t="shared" si="45"/>
        <v>0</v>
      </c>
      <c r="BC24" s="54">
        <f t="shared" si="45"/>
        <v>0</v>
      </c>
      <c r="BD24" s="54">
        <f t="shared" si="45"/>
        <v>0</v>
      </c>
      <c r="BE24" s="54">
        <f t="shared" si="45"/>
        <v>0</v>
      </c>
      <c r="BF24" s="54">
        <f t="shared" si="45"/>
        <v>0</v>
      </c>
      <c r="BG24" s="54">
        <f t="shared" si="45"/>
        <v>0</v>
      </c>
      <c r="BH24" s="54">
        <f t="shared" si="45"/>
        <v>0</v>
      </c>
      <c r="BI24" s="54">
        <f t="shared" ref="BI24" si="46">COUNT(BI15:BI22)</f>
        <v>0</v>
      </c>
      <c r="BJ24" s="54">
        <f t="shared" si="45"/>
        <v>0</v>
      </c>
      <c r="BK24" s="54">
        <f t="shared" si="44"/>
        <v>0</v>
      </c>
      <c r="BL24" s="54">
        <f t="shared" si="44"/>
        <v>8</v>
      </c>
      <c r="BM24" s="54">
        <f t="shared" ref="BM24:BO24" si="47">COUNT(BM15:BM22)</f>
        <v>0</v>
      </c>
      <c r="BN24" s="54">
        <f t="shared" si="47"/>
        <v>0</v>
      </c>
      <c r="BO24" s="54">
        <f t="shared" si="47"/>
        <v>0</v>
      </c>
      <c r="BP24" s="54">
        <f t="shared" ref="BP24:CD24" si="48">COUNT(BP15:BP22)</f>
        <v>0</v>
      </c>
      <c r="BQ24" s="54">
        <f t="shared" si="48"/>
        <v>0</v>
      </c>
      <c r="BR24" s="54">
        <f t="shared" si="48"/>
        <v>0</v>
      </c>
      <c r="BS24" s="54">
        <f t="shared" si="48"/>
        <v>0</v>
      </c>
      <c r="BT24" s="54">
        <f t="shared" si="48"/>
        <v>0</v>
      </c>
      <c r="BU24" s="54">
        <f t="shared" si="48"/>
        <v>0</v>
      </c>
      <c r="BV24" s="54">
        <f t="shared" si="48"/>
        <v>0</v>
      </c>
      <c r="BW24" s="54">
        <f t="shared" si="48"/>
        <v>0</v>
      </c>
      <c r="BX24" s="54">
        <f t="shared" si="48"/>
        <v>8</v>
      </c>
      <c r="BY24" s="54">
        <f t="shared" si="48"/>
        <v>0</v>
      </c>
      <c r="BZ24" s="54">
        <f t="shared" si="48"/>
        <v>0</v>
      </c>
      <c r="CA24" s="54">
        <f t="shared" si="48"/>
        <v>0</v>
      </c>
      <c r="CB24" s="54">
        <f t="shared" si="48"/>
        <v>0</v>
      </c>
      <c r="CC24" s="54">
        <f t="shared" si="48"/>
        <v>0</v>
      </c>
      <c r="CD24" s="54">
        <f t="shared" si="48"/>
        <v>0</v>
      </c>
      <c r="CE24" s="54">
        <f t="shared" ref="CE24:CJ24" si="49">COUNT(CE15:CE22)</f>
        <v>0</v>
      </c>
      <c r="CF24" s="54">
        <f t="shared" si="49"/>
        <v>0</v>
      </c>
      <c r="CG24" s="54">
        <f t="shared" si="49"/>
        <v>0</v>
      </c>
      <c r="CH24" s="54">
        <f t="shared" si="49"/>
        <v>0</v>
      </c>
      <c r="CI24" s="54">
        <f t="shared" si="49"/>
        <v>0</v>
      </c>
      <c r="CJ24" s="54">
        <f t="shared" si="49"/>
        <v>0</v>
      </c>
      <c r="CK24" s="54">
        <f t="shared" ref="CK24:DF24" si="50">COUNT(CK15:CK22)</f>
        <v>8</v>
      </c>
      <c r="CL24" s="54">
        <f t="shared" si="50"/>
        <v>8</v>
      </c>
      <c r="CM24" s="54">
        <f t="shared" si="50"/>
        <v>8</v>
      </c>
      <c r="CN24" s="54">
        <f t="shared" si="50"/>
        <v>0</v>
      </c>
      <c r="CO24" s="54">
        <f t="shared" si="50"/>
        <v>0</v>
      </c>
      <c r="CP24" s="54">
        <f t="shared" si="50"/>
        <v>0</v>
      </c>
      <c r="CQ24" s="54">
        <f t="shared" si="50"/>
        <v>0</v>
      </c>
      <c r="CR24" s="54">
        <f t="shared" si="50"/>
        <v>0</v>
      </c>
      <c r="CS24" s="54">
        <f t="shared" si="50"/>
        <v>0</v>
      </c>
      <c r="CT24" s="54">
        <f t="shared" si="50"/>
        <v>8</v>
      </c>
      <c r="CU24" s="54">
        <f t="shared" si="50"/>
        <v>8</v>
      </c>
      <c r="CV24" s="54">
        <f t="shared" si="50"/>
        <v>8</v>
      </c>
      <c r="CW24" s="54">
        <f t="shared" si="50"/>
        <v>0</v>
      </c>
      <c r="CX24" s="54">
        <f t="shared" si="50"/>
        <v>0</v>
      </c>
      <c r="CY24" s="54">
        <f t="shared" si="50"/>
        <v>0</v>
      </c>
      <c r="CZ24" s="54">
        <f t="shared" si="50"/>
        <v>8</v>
      </c>
      <c r="DA24" s="54">
        <f t="shared" si="50"/>
        <v>0</v>
      </c>
      <c r="DB24" s="54">
        <f t="shared" si="50"/>
        <v>0</v>
      </c>
      <c r="DC24" s="54">
        <f t="shared" si="50"/>
        <v>0</v>
      </c>
      <c r="DD24" s="54">
        <f t="shared" si="50"/>
        <v>0</v>
      </c>
      <c r="DE24" s="54">
        <f t="shared" si="50"/>
        <v>0</v>
      </c>
      <c r="DF24" s="54">
        <f t="shared" si="50"/>
        <v>0</v>
      </c>
      <c r="DG24" s="54">
        <f t="shared" ref="DG24:DW24" si="51">COUNT(DG15:DG22)</f>
        <v>0</v>
      </c>
      <c r="DH24" s="54">
        <f t="shared" si="51"/>
        <v>8</v>
      </c>
      <c r="DI24" s="54">
        <f t="shared" si="51"/>
        <v>0</v>
      </c>
      <c r="DJ24" s="54">
        <f t="shared" si="51"/>
        <v>0</v>
      </c>
      <c r="DK24" s="54">
        <f t="shared" si="51"/>
        <v>0</v>
      </c>
      <c r="DL24" s="54">
        <f t="shared" si="51"/>
        <v>0</v>
      </c>
      <c r="DM24" s="54">
        <f t="shared" si="51"/>
        <v>8</v>
      </c>
      <c r="DN24" s="54">
        <f t="shared" si="51"/>
        <v>0</v>
      </c>
      <c r="DO24" s="54">
        <f t="shared" si="51"/>
        <v>0</v>
      </c>
      <c r="DP24" s="54">
        <f t="shared" si="51"/>
        <v>0</v>
      </c>
      <c r="DQ24" s="54">
        <f t="shared" si="51"/>
        <v>0</v>
      </c>
      <c r="DR24" s="54">
        <f t="shared" si="51"/>
        <v>0</v>
      </c>
      <c r="DS24" s="54">
        <f t="shared" si="51"/>
        <v>0</v>
      </c>
      <c r="DT24" s="54">
        <f t="shared" si="51"/>
        <v>0</v>
      </c>
      <c r="DU24" s="54">
        <f t="shared" si="51"/>
        <v>8</v>
      </c>
      <c r="DV24" s="54">
        <f t="shared" si="51"/>
        <v>0</v>
      </c>
      <c r="DW24" s="54">
        <f t="shared" si="51"/>
        <v>0</v>
      </c>
    </row>
    <row r="25" spans="1:127" s="16" customFormat="1" ht="12.75" customHeight="1" x14ac:dyDescent="0.15">
      <c r="B25" s="17" t="s">
        <v>233</v>
      </c>
      <c r="C25" s="17"/>
      <c r="D25" s="17"/>
      <c r="E25" s="17"/>
      <c r="F25" s="17"/>
      <c r="G25" s="18"/>
      <c r="H25" s="17"/>
      <c r="I25" s="68" t="s">
        <v>202</v>
      </c>
      <c r="J25" s="67"/>
      <c r="K25" s="17"/>
      <c r="L25" s="17"/>
      <c r="M25" s="17"/>
      <c r="N25" s="17"/>
      <c r="O25" s="17"/>
      <c r="P25" s="17"/>
      <c r="Q25" s="67"/>
      <c r="R25" s="17"/>
      <c r="S25" s="17"/>
      <c r="T25" s="17"/>
      <c r="U25" s="17"/>
      <c r="W25" s="17"/>
      <c r="X25" s="17"/>
      <c r="Y25" s="17"/>
      <c r="Z25" s="17"/>
      <c r="AA25" s="17"/>
      <c r="AB25" s="17"/>
      <c r="AC25" s="17"/>
      <c r="AD25" s="17"/>
      <c r="AE25" s="17"/>
      <c r="AF25" s="17"/>
      <c r="AG25" s="17"/>
      <c r="AH25" s="17"/>
      <c r="AI25" s="19"/>
      <c r="AQ25" s="17"/>
      <c r="AR25" s="17"/>
      <c r="AS25" s="17"/>
      <c r="AT25" s="17"/>
      <c r="AU25" s="19"/>
      <c r="AV25" s="17"/>
      <c r="AW25" s="17"/>
      <c r="AX25" s="65" t="s">
        <v>180</v>
      </c>
      <c r="AY25" s="17" t="s">
        <v>163</v>
      </c>
      <c r="AZ25" s="17"/>
      <c r="BA25" s="17"/>
      <c r="BB25" s="17"/>
      <c r="BC25" s="17"/>
      <c r="BD25" s="17"/>
      <c r="BE25" s="17"/>
      <c r="BF25" s="17"/>
      <c r="BG25" s="17"/>
      <c r="BH25" s="17"/>
      <c r="BI25" s="17"/>
      <c r="BJ25" s="17"/>
      <c r="BK25" s="17"/>
      <c r="BL25" s="17"/>
      <c r="BM25" s="17" t="s">
        <v>230</v>
      </c>
      <c r="BN25" s="17"/>
      <c r="BO25" s="17"/>
      <c r="BP25" s="29" t="s">
        <v>157</v>
      </c>
      <c r="BQ25" s="29"/>
      <c r="BR25" s="29"/>
      <c r="BS25" s="29"/>
      <c r="BT25" s="17"/>
      <c r="BU25" s="17"/>
      <c r="BV25" s="29"/>
      <c r="BW25" s="17"/>
      <c r="BX25" s="17"/>
      <c r="BY25" s="17"/>
      <c r="BZ25" s="17"/>
      <c r="CA25" s="17"/>
      <c r="CB25" s="29" t="s">
        <v>80</v>
      </c>
      <c r="CC25" s="29"/>
      <c r="CD25" s="29"/>
      <c r="CE25" s="29" t="s">
        <v>80</v>
      </c>
      <c r="CF25" s="29"/>
      <c r="CG25" s="29"/>
      <c r="CH25" s="29" t="s">
        <v>144</v>
      </c>
      <c r="CI25" s="29"/>
      <c r="CJ25" s="29"/>
      <c r="CK25" s="29"/>
      <c r="CL25" s="29"/>
      <c r="CM25" s="29"/>
      <c r="CN25" s="29"/>
      <c r="CO25" s="29"/>
      <c r="CP25" s="29"/>
      <c r="CQ25" s="29"/>
      <c r="CR25" s="29"/>
      <c r="CT25" s="16" t="s">
        <v>191</v>
      </c>
      <c r="CZ25" s="16" t="s">
        <v>123</v>
      </c>
      <c r="DF25" s="17"/>
      <c r="DG25" s="17"/>
      <c r="DH25" s="17"/>
      <c r="DI25" s="30"/>
      <c r="DJ25" s="30"/>
      <c r="DK25" s="30"/>
      <c r="DL25" s="30"/>
      <c r="DM25" s="30"/>
      <c r="DN25" s="30"/>
      <c r="DO25" s="30"/>
      <c r="DP25" s="30"/>
      <c r="DQ25" s="30"/>
      <c r="DR25" s="30"/>
      <c r="DS25" s="30"/>
      <c r="DT25" s="30"/>
      <c r="DU25" s="30"/>
    </row>
    <row r="26" spans="1:127" s="16" customFormat="1" ht="12.75" customHeight="1" x14ac:dyDescent="0.15">
      <c r="B26" s="17" t="s">
        <v>111</v>
      </c>
      <c r="C26" s="17"/>
      <c r="D26" s="17"/>
      <c r="E26" s="17"/>
      <c r="F26" s="17"/>
      <c r="G26" s="18"/>
      <c r="H26" s="17"/>
      <c r="I26" s="17"/>
      <c r="J26" s="17"/>
      <c r="K26" s="17"/>
      <c r="L26" s="17"/>
      <c r="M26" s="17"/>
      <c r="N26" s="17"/>
      <c r="O26" s="17"/>
      <c r="P26" s="17"/>
      <c r="Q26" s="17"/>
      <c r="R26" s="17"/>
      <c r="S26" s="17"/>
      <c r="T26" s="17"/>
      <c r="U26" s="17"/>
      <c r="W26" s="17"/>
      <c r="X26" s="17"/>
      <c r="Y26" s="17"/>
      <c r="Z26" s="17"/>
      <c r="AA26" s="17"/>
      <c r="AB26" s="17"/>
      <c r="AC26" s="17"/>
      <c r="AD26" s="17"/>
      <c r="AE26" s="17"/>
      <c r="AF26" s="17"/>
      <c r="AG26" s="17"/>
      <c r="AH26" s="17"/>
      <c r="AI26" s="19"/>
      <c r="AQ26" s="17"/>
      <c r="AR26" s="17"/>
      <c r="AS26" s="17"/>
      <c r="AT26" s="17"/>
      <c r="AU26" s="19"/>
      <c r="AV26" s="17"/>
      <c r="AW26" s="17"/>
      <c r="AX26" s="17"/>
      <c r="AY26" s="17" t="s">
        <v>184</v>
      </c>
      <c r="AZ26" s="17"/>
      <c r="BA26" s="17"/>
      <c r="BB26" s="17"/>
      <c r="BC26" s="17"/>
      <c r="BD26" s="17"/>
      <c r="BE26" s="17"/>
      <c r="BF26" s="17"/>
      <c r="BG26" s="17"/>
      <c r="BH26" s="17"/>
      <c r="BI26" s="17"/>
      <c r="BJ26" s="17"/>
      <c r="BK26" s="17"/>
      <c r="BL26" s="17"/>
      <c r="BM26" s="17" t="s">
        <v>231</v>
      </c>
      <c r="BN26" s="17"/>
      <c r="BO26" s="17"/>
      <c r="BR26" s="16" t="s">
        <v>161</v>
      </c>
      <c r="BS26" s="29"/>
      <c r="BT26" s="17"/>
      <c r="BU26" s="17"/>
      <c r="BV26" s="29"/>
      <c r="BW26" s="17"/>
      <c r="BX26" s="17"/>
      <c r="BY26" s="17"/>
      <c r="BZ26" s="17"/>
      <c r="CA26" s="17"/>
      <c r="CB26" s="16" t="s">
        <v>155</v>
      </c>
      <c r="CD26" s="29"/>
      <c r="CE26" s="16" t="s">
        <v>81</v>
      </c>
      <c r="CF26" s="29"/>
      <c r="CG26" s="29"/>
      <c r="CH26" s="17" t="s">
        <v>156</v>
      </c>
      <c r="CI26" s="29"/>
      <c r="CJ26" s="29"/>
      <c r="CK26" s="29"/>
      <c r="CL26" s="29"/>
      <c r="CM26" s="29"/>
      <c r="CN26" s="29"/>
      <c r="CO26" s="29"/>
      <c r="CP26" s="29"/>
      <c r="CQ26" s="29"/>
      <c r="CR26" s="29"/>
      <c r="CT26" s="16" t="s">
        <v>190</v>
      </c>
      <c r="CZ26" s="16" t="s">
        <v>115</v>
      </c>
      <c r="DF26" s="143"/>
      <c r="DG26" s="143"/>
      <c r="DH26" s="143"/>
      <c r="DI26" s="30"/>
      <c r="DJ26" s="30"/>
      <c r="DK26" s="30"/>
      <c r="DL26" s="30"/>
      <c r="DM26" s="30"/>
      <c r="DN26" s="30"/>
      <c r="DO26" s="30"/>
      <c r="DP26" s="30"/>
      <c r="DQ26" s="30"/>
      <c r="DR26" s="30"/>
      <c r="DS26" s="30"/>
      <c r="DT26" s="30"/>
      <c r="DU26" s="30"/>
    </row>
    <row r="27" spans="1:127" s="16" customFormat="1" ht="12.75" customHeight="1" x14ac:dyDescent="0.15">
      <c r="B27" s="17" t="s">
        <v>158</v>
      </c>
      <c r="C27" s="17"/>
      <c r="D27" s="17"/>
      <c r="E27" s="17"/>
      <c r="F27" s="17"/>
      <c r="G27" s="18"/>
      <c r="H27" s="17"/>
      <c r="I27" s="17"/>
      <c r="J27" s="17"/>
      <c r="K27" s="17"/>
      <c r="L27" s="17"/>
      <c r="M27" s="17"/>
      <c r="N27" s="17"/>
      <c r="O27" s="17"/>
      <c r="P27" s="17"/>
      <c r="Q27" s="17"/>
      <c r="R27" s="17"/>
      <c r="S27" s="17"/>
      <c r="T27" s="17"/>
      <c r="U27" s="17"/>
      <c r="W27" s="17"/>
      <c r="X27" s="17"/>
      <c r="Y27" s="17"/>
      <c r="Z27" s="17"/>
      <c r="AA27" s="17"/>
      <c r="AB27" s="17"/>
      <c r="AC27" s="17"/>
      <c r="AD27" s="17"/>
      <c r="AE27" s="17"/>
      <c r="AF27" s="17"/>
      <c r="AG27" s="17"/>
      <c r="AH27" s="17"/>
      <c r="AI27" s="19"/>
      <c r="AQ27" s="17"/>
      <c r="AR27" s="17"/>
      <c r="AS27" s="17"/>
      <c r="AT27" s="17"/>
      <c r="AU27" s="19"/>
      <c r="AV27" s="17"/>
      <c r="AW27" s="17"/>
      <c r="AX27" s="17"/>
      <c r="AY27" s="17" t="s">
        <v>185</v>
      </c>
      <c r="AZ27" s="17"/>
      <c r="BA27" s="17"/>
      <c r="BB27" s="17"/>
      <c r="BC27" s="17"/>
      <c r="BD27" s="17"/>
      <c r="BE27" s="17"/>
      <c r="BF27" s="17"/>
      <c r="BG27" s="17"/>
      <c r="BH27" s="17"/>
      <c r="BI27" s="17"/>
      <c r="BJ27" s="17"/>
      <c r="BK27" s="17"/>
      <c r="BL27" s="17"/>
      <c r="BM27" s="17"/>
      <c r="BN27" s="17"/>
      <c r="BO27" s="17"/>
      <c r="BR27" s="29" t="s">
        <v>162</v>
      </c>
      <c r="BT27" s="17"/>
      <c r="BU27" s="17"/>
      <c r="BV27" s="29"/>
      <c r="BW27" s="17"/>
      <c r="BX27" s="17"/>
      <c r="BY27" s="17"/>
      <c r="BZ27" s="17"/>
      <c r="CA27" s="17"/>
      <c r="CB27" s="16" t="s">
        <v>112</v>
      </c>
      <c r="CD27" s="29"/>
      <c r="CE27" s="16" t="s">
        <v>112</v>
      </c>
      <c r="CF27" s="29"/>
      <c r="CG27" s="29"/>
      <c r="CI27" s="29"/>
      <c r="CJ27" s="29"/>
      <c r="CK27" s="29"/>
      <c r="CL27" s="29"/>
      <c r="CM27" s="29"/>
      <c r="CN27" s="29"/>
      <c r="CO27" s="29"/>
      <c r="CP27" s="29"/>
      <c r="CQ27" s="29"/>
      <c r="CR27" s="29"/>
      <c r="DF27" s="56"/>
      <c r="DG27" s="56"/>
      <c r="DH27" s="56"/>
      <c r="DI27" s="30"/>
      <c r="DJ27" s="30"/>
      <c r="DK27" s="30"/>
      <c r="DL27" s="30"/>
      <c r="DM27" s="30"/>
      <c r="DN27" s="30"/>
      <c r="DO27" s="30"/>
      <c r="DP27" s="30"/>
      <c r="DQ27" s="30"/>
      <c r="DR27" s="30"/>
      <c r="DS27" s="30"/>
      <c r="DT27" s="30"/>
      <c r="DU27" s="30"/>
    </row>
    <row r="28" spans="1:127" s="16" customFormat="1" ht="12.75" customHeight="1" x14ac:dyDescent="0.15">
      <c r="B28" s="17" t="s">
        <v>147</v>
      </c>
      <c r="C28" s="17"/>
      <c r="D28" s="17"/>
      <c r="E28" s="17"/>
      <c r="F28" s="17"/>
      <c r="G28" s="18"/>
      <c r="H28" s="17"/>
      <c r="I28" s="17"/>
      <c r="J28" s="17"/>
      <c r="K28" s="17"/>
      <c r="L28" s="17"/>
      <c r="M28" s="17"/>
      <c r="N28" s="17"/>
      <c r="O28" s="17"/>
      <c r="P28" s="17"/>
      <c r="Q28" s="17"/>
      <c r="R28" s="17"/>
      <c r="S28" s="17"/>
      <c r="T28" s="17"/>
      <c r="U28" s="17"/>
      <c r="W28" s="17"/>
      <c r="X28" s="17"/>
      <c r="Y28" s="17"/>
      <c r="Z28" s="17"/>
      <c r="AA28" s="17"/>
      <c r="AB28" s="17"/>
      <c r="AC28" s="17"/>
      <c r="AD28" s="17"/>
      <c r="AE28" s="17"/>
      <c r="AF28" s="17"/>
      <c r="AG28" s="17"/>
      <c r="AH28" s="17"/>
      <c r="AI28" s="19"/>
      <c r="AQ28" s="17"/>
      <c r="AR28" s="17"/>
      <c r="AS28" s="17"/>
      <c r="AT28" s="17"/>
      <c r="AU28" s="19"/>
      <c r="AV28" s="17"/>
      <c r="AW28" s="17"/>
      <c r="AX28" s="17"/>
      <c r="AY28" s="17" t="s">
        <v>186</v>
      </c>
      <c r="AZ28" s="17"/>
      <c r="BA28" s="17"/>
      <c r="BB28" s="17"/>
      <c r="BC28" s="17"/>
      <c r="BD28" s="17"/>
      <c r="BE28" s="17"/>
      <c r="BF28" s="17"/>
      <c r="BG28" s="17"/>
      <c r="BH28" s="17"/>
      <c r="BI28" s="17"/>
      <c r="BJ28" s="17"/>
      <c r="BK28" s="17"/>
      <c r="BL28" s="17"/>
      <c r="BM28" s="17"/>
      <c r="BN28" s="17"/>
      <c r="BO28" s="17"/>
      <c r="BP28" s="29"/>
      <c r="BQ28" s="17"/>
      <c r="BR28" s="17"/>
      <c r="BS28" s="17"/>
      <c r="BT28" s="17"/>
      <c r="BU28" s="17"/>
      <c r="BV28" s="29"/>
      <c r="BW28" s="17"/>
      <c r="BX28" s="17"/>
      <c r="BY28" s="17"/>
      <c r="BZ28" s="17"/>
      <c r="CA28" s="17"/>
      <c r="CC28" s="29"/>
      <c r="CD28" s="29"/>
      <c r="CF28" s="29"/>
      <c r="CG28" s="29"/>
      <c r="CI28" s="29"/>
      <c r="CJ28" s="29"/>
      <c r="CK28" s="29"/>
      <c r="CL28" s="29"/>
      <c r="CM28" s="29"/>
      <c r="CN28" s="29"/>
      <c r="CO28" s="29"/>
      <c r="CP28" s="29"/>
      <c r="CQ28" s="29"/>
      <c r="CR28" s="29"/>
      <c r="CZ28" s="16" t="s">
        <v>114</v>
      </c>
      <c r="DH28" s="17"/>
      <c r="DI28" s="30"/>
      <c r="DJ28" s="30"/>
      <c r="DK28" s="30"/>
      <c r="DL28" s="30"/>
      <c r="DM28" s="30"/>
      <c r="DN28" s="30"/>
      <c r="DO28" s="30"/>
      <c r="DP28" s="30"/>
      <c r="DQ28" s="30"/>
      <c r="DR28" s="30"/>
      <c r="DS28" s="30"/>
      <c r="DT28" s="30"/>
      <c r="DU28" s="30"/>
    </row>
    <row r="29" spans="1:127" s="16" customFormat="1" ht="12.75" customHeight="1" x14ac:dyDescent="0.15">
      <c r="B29" s="17" t="s">
        <v>150</v>
      </c>
      <c r="C29" s="17"/>
      <c r="D29" s="17"/>
      <c r="E29" s="17"/>
      <c r="F29" s="17"/>
      <c r="G29" s="18"/>
      <c r="H29" s="17"/>
      <c r="I29" s="17"/>
      <c r="J29" s="17"/>
      <c r="K29" s="17"/>
      <c r="L29" s="17"/>
      <c r="M29" s="17"/>
      <c r="N29" s="17"/>
      <c r="O29" s="17"/>
      <c r="P29" s="17"/>
      <c r="Q29" s="17"/>
      <c r="R29" s="17"/>
      <c r="S29" s="17"/>
      <c r="T29" s="17"/>
      <c r="U29" s="17"/>
      <c r="W29" s="17"/>
      <c r="X29" s="17"/>
      <c r="Y29" s="17"/>
      <c r="Z29" s="17"/>
      <c r="AA29" s="17"/>
      <c r="AB29" s="17"/>
      <c r="AC29" s="17"/>
      <c r="AD29" s="17"/>
      <c r="AE29" s="17"/>
      <c r="AF29" s="17"/>
      <c r="AG29" s="17"/>
      <c r="AH29" s="17"/>
      <c r="AI29" s="19"/>
      <c r="AQ29" s="17"/>
      <c r="AR29" s="17"/>
      <c r="AS29" s="17"/>
      <c r="AT29" s="17"/>
      <c r="AU29" s="19"/>
      <c r="AV29" s="17"/>
      <c r="AW29" s="17"/>
      <c r="AX29" s="17"/>
      <c r="AY29" s="17" t="s">
        <v>187</v>
      </c>
      <c r="AZ29" s="17"/>
      <c r="BA29" s="17"/>
      <c r="BB29" s="17"/>
      <c r="BC29" s="17"/>
      <c r="BD29" s="17"/>
      <c r="BE29" s="17"/>
      <c r="BF29" s="17"/>
      <c r="BG29" s="17"/>
      <c r="BH29" s="17"/>
      <c r="BI29" s="17"/>
      <c r="BJ29" s="17"/>
      <c r="BK29" s="17"/>
      <c r="BL29" s="17"/>
      <c r="BM29" s="17"/>
      <c r="BN29" s="17"/>
      <c r="BO29" s="17"/>
      <c r="BP29" s="29"/>
      <c r="BQ29" s="17"/>
      <c r="BR29" s="17"/>
      <c r="BS29" s="17"/>
      <c r="BT29" s="17"/>
      <c r="BU29" s="17"/>
      <c r="BV29" s="29"/>
      <c r="BW29" s="17"/>
      <c r="BX29" s="17"/>
      <c r="BY29" s="17"/>
      <c r="BZ29" s="17"/>
      <c r="CA29" s="17"/>
      <c r="CC29" s="29"/>
      <c r="CD29" s="29"/>
      <c r="CE29" s="29"/>
      <c r="CF29" s="29"/>
      <c r="CG29" s="29"/>
      <c r="CH29" s="29"/>
      <c r="CI29" s="29"/>
      <c r="CJ29" s="29"/>
      <c r="CK29" s="29"/>
      <c r="CL29" s="29"/>
      <c r="CM29" s="29"/>
      <c r="CN29" s="29"/>
      <c r="CO29" s="29"/>
      <c r="CP29" s="29"/>
      <c r="CQ29" s="29"/>
      <c r="CR29" s="29"/>
      <c r="CZ29" s="16" t="s">
        <v>116</v>
      </c>
      <c r="DH29" s="17"/>
      <c r="DI29" s="30"/>
      <c r="DJ29" s="30"/>
      <c r="DK29" s="30"/>
      <c r="DL29" s="30"/>
      <c r="DM29" s="30"/>
      <c r="DN29" s="30"/>
      <c r="DO29" s="30"/>
      <c r="DP29" s="30"/>
      <c r="DQ29" s="30"/>
      <c r="DR29" s="30"/>
      <c r="DS29" s="30"/>
      <c r="DT29" s="30"/>
      <c r="DU29" s="30"/>
    </row>
    <row r="30" spans="1:127" s="16" customFormat="1" ht="12.75" customHeight="1" x14ac:dyDescent="0.15">
      <c r="B30" s="17" t="s">
        <v>131</v>
      </c>
      <c r="C30" s="17"/>
      <c r="D30" s="17"/>
      <c r="E30" s="17"/>
      <c r="F30" s="17"/>
      <c r="G30" s="18"/>
      <c r="H30" s="17"/>
      <c r="I30" s="17"/>
      <c r="J30" s="17"/>
      <c r="K30" s="17"/>
      <c r="L30" s="17"/>
      <c r="M30" s="17"/>
      <c r="N30" s="17"/>
      <c r="O30" s="17"/>
      <c r="P30" s="17"/>
      <c r="Q30" s="17"/>
      <c r="R30" s="17"/>
      <c r="S30" s="17"/>
      <c r="T30" s="17"/>
      <c r="U30" s="17"/>
      <c r="W30" s="17"/>
      <c r="X30" s="17"/>
      <c r="Y30" s="17"/>
      <c r="Z30" s="17"/>
      <c r="AA30" s="17"/>
      <c r="AB30" s="17"/>
      <c r="AC30" s="17"/>
      <c r="AD30" s="17"/>
      <c r="AE30" s="17"/>
      <c r="AF30" s="17"/>
      <c r="AG30" s="17"/>
      <c r="AH30" s="17"/>
      <c r="AI30" s="19"/>
      <c r="AQ30" s="17"/>
      <c r="AR30" s="17"/>
      <c r="AS30" s="17"/>
      <c r="AT30" s="17"/>
      <c r="AU30" s="19"/>
      <c r="AV30" s="17"/>
      <c r="AW30" s="17"/>
      <c r="AX30" s="17"/>
      <c r="AY30" s="17" t="s">
        <v>188</v>
      </c>
      <c r="AZ30" s="17"/>
      <c r="BA30" s="17"/>
      <c r="BB30" s="17"/>
      <c r="BC30" s="17"/>
      <c r="BD30" s="17"/>
      <c r="BE30" s="17"/>
      <c r="BF30" s="17"/>
      <c r="BG30" s="17"/>
      <c r="BH30" s="17"/>
      <c r="BI30" s="17"/>
      <c r="BJ30" s="17"/>
      <c r="BK30" s="17"/>
      <c r="BL30" s="17"/>
      <c r="BM30" s="17"/>
      <c r="BN30" s="17"/>
      <c r="BO30" s="17"/>
      <c r="BP30" s="29"/>
      <c r="BQ30" s="17"/>
      <c r="BR30" s="17"/>
      <c r="BS30" s="17"/>
      <c r="BT30" s="17"/>
      <c r="BU30" s="17"/>
      <c r="BV30" s="29"/>
      <c r="BW30" s="17"/>
      <c r="BX30" s="17"/>
      <c r="BY30" s="17"/>
      <c r="BZ30" s="17"/>
      <c r="CA30" s="17"/>
      <c r="CC30" s="29"/>
      <c r="CD30" s="29"/>
      <c r="CE30" s="29"/>
      <c r="CF30" s="29"/>
      <c r="CG30" s="29"/>
      <c r="CH30" s="29"/>
      <c r="CI30" s="29"/>
      <c r="CJ30" s="29"/>
      <c r="CK30" s="29"/>
      <c r="CL30" s="29"/>
      <c r="CM30" s="29"/>
      <c r="CN30" s="29"/>
      <c r="CO30" s="29"/>
      <c r="CP30" s="29"/>
      <c r="CQ30" s="29"/>
      <c r="CR30" s="29"/>
      <c r="CZ30" s="16" t="s">
        <v>117</v>
      </c>
      <c r="DF30" s="17"/>
      <c r="DG30" s="17"/>
      <c r="DH30" s="17"/>
      <c r="DI30" s="30"/>
      <c r="DJ30" s="30"/>
      <c r="DK30" s="30"/>
      <c r="DL30" s="30"/>
      <c r="DM30" s="30"/>
      <c r="DN30" s="30"/>
      <c r="DO30" s="30"/>
      <c r="DP30" s="30"/>
      <c r="DQ30" s="30"/>
      <c r="DR30" s="30"/>
      <c r="DS30" s="30"/>
      <c r="DT30" s="30"/>
      <c r="DU30" s="30"/>
    </row>
    <row r="31" spans="1:127" s="16" customFormat="1" ht="12.75" customHeight="1" x14ac:dyDescent="0.15">
      <c r="B31" s="17" t="s">
        <v>159</v>
      </c>
      <c r="C31" s="17"/>
      <c r="D31" s="17"/>
      <c r="E31" s="17"/>
      <c r="F31" s="17"/>
      <c r="G31" s="18"/>
      <c r="H31" s="17"/>
      <c r="I31" s="17"/>
      <c r="J31" s="17"/>
      <c r="K31" s="17"/>
      <c r="L31" s="17"/>
      <c r="M31" s="17"/>
      <c r="N31" s="17"/>
      <c r="O31" s="17"/>
      <c r="P31" s="17"/>
      <c r="Q31" s="17"/>
      <c r="R31" s="17"/>
      <c r="S31" s="17"/>
      <c r="T31" s="17"/>
      <c r="U31" s="17"/>
      <c r="W31" s="17"/>
      <c r="X31" s="17"/>
      <c r="Y31" s="17"/>
      <c r="Z31" s="17"/>
      <c r="AA31" s="17"/>
      <c r="AB31" s="17"/>
      <c r="AC31" s="17"/>
      <c r="AD31" s="17"/>
      <c r="AE31" s="17"/>
      <c r="AF31" s="17"/>
      <c r="AG31" s="17"/>
      <c r="AH31" s="17"/>
      <c r="AI31" s="19"/>
      <c r="AQ31" s="17"/>
      <c r="AR31" s="17"/>
      <c r="AS31" s="17"/>
      <c r="AT31" s="17"/>
      <c r="AU31" s="19"/>
      <c r="AV31" s="17"/>
      <c r="AW31" s="17"/>
      <c r="AX31" s="17"/>
      <c r="AY31" s="17"/>
      <c r="AZ31" s="17"/>
      <c r="BA31" s="17"/>
      <c r="BB31" s="17"/>
      <c r="BC31" s="17"/>
      <c r="BD31" s="17"/>
      <c r="BE31" s="17"/>
      <c r="BF31" s="17"/>
      <c r="BG31" s="17"/>
      <c r="BH31" s="17"/>
      <c r="BI31" s="17"/>
      <c r="BJ31" s="17"/>
      <c r="BK31" s="17"/>
      <c r="BL31" s="17"/>
      <c r="BM31" s="17"/>
      <c r="BN31" s="17"/>
      <c r="BO31" s="17"/>
      <c r="BP31" s="29"/>
      <c r="BQ31" s="17"/>
      <c r="BR31" s="17"/>
      <c r="BS31" s="17"/>
      <c r="BT31" s="17"/>
      <c r="BU31" s="17"/>
      <c r="BV31" s="29"/>
      <c r="BW31" s="17"/>
      <c r="BX31" s="17"/>
      <c r="BY31" s="17"/>
      <c r="BZ31" s="17"/>
      <c r="CA31" s="17"/>
      <c r="CC31" s="29"/>
      <c r="CD31" s="29"/>
      <c r="CE31" s="29"/>
      <c r="CF31" s="29"/>
      <c r="CG31" s="29"/>
      <c r="CH31" s="29"/>
      <c r="CI31" s="29"/>
      <c r="CJ31" s="29"/>
      <c r="CK31" s="29"/>
      <c r="CL31" s="29"/>
      <c r="CM31" s="29"/>
      <c r="CN31" s="29"/>
      <c r="CO31" s="29"/>
      <c r="CP31" s="29"/>
      <c r="CQ31" s="29"/>
      <c r="CR31" s="29"/>
      <c r="CZ31" s="16" t="s">
        <v>124</v>
      </c>
      <c r="DF31" s="17"/>
      <c r="DG31" s="17"/>
      <c r="DH31" s="17"/>
      <c r="DI31" s="30"/>
      <c r="DJ31" s="30"/>
      <c r="DK31" s="30"/>
      <c r="DL31" s="30"/>
      <c r="DM31" s="30"/>
      <c r="DN31" s="30"/>
      <c r="DO31" s="30"/>
      <c r="DP31" s="30"/>
      <c r="DQ31" s="30"/>
      <c r="DR31" s="30"/>
      <c r="DS31" s="30"/>
      <c r="DT31" s="30"/>
      <c r="DU31" s="30"/>
    </row>
    <row r="32" spans="1:127" s="16" customFormat="1" ht="12.75" customHeight="1" x14ac:dyDescent="0.15">
      <c r="B32" s="17"/>
      <c r="C32" s="17"/>
      <c r="D32" s="17"/>
      <c r="E32" s="17"/>
      <c r="F32" s="17"/>
      <c r="G32" s="18"/>
      <c r="H32" s="17"/>
      <c r="I32" s="17"/>
      <c r="J32" s="17"/>
      <c r="K32" s="17"/>
      <c r="L32" s="17"/>
      <c r="M32" s="17"/>
      <c r="N32" s="17"/>
      <c r="O32" s="17"/>
      <c r="P32" s="17"/>
      <c r="Q32" s="17"/>
      <c r="R32" s="17"/>
      <c r="S32" s="17"/>
      <c r="T32" s="17"/>
      <c r="U32" s="17"/>
      <c r="W32" s="17"/>
      <c r="X32" s="17"/>
      <c r="Y32" s="17"/>
      <c r="Z32" s="17"/>
      <c r="AA32" s="17"/>
      <c r="AB32" s="17"/>
      <c r="AC32" s="17"/>
      <c r="AD32" s="17"/>
      <c r="AE32" s="17"/>
      <c r="AF32" s="17"/>
      <c r="AG32" s="17"/>
      <c r="AH32" s="17"/>
      <c r="AI32" s="19"/>
      <c r="AQ32" s="17"/>
      <c r="AR32" s="17"/>
      <c r="AS32" s="17"/>
      <c r="AT32" s="17"/>
      <c r="AU32" s="19"/>
      <c r="AV32" s="17"/>
      <c r="AW32" s="17"/>
      <c r="AX32" s="17"/>
      <c r="AY32" s="17"/>
      <c r="AZ32" s="17"/>
      <c r="BA32" s="17"/>
      <c r="BB32" s="17"/>
      <c r="BC32" s="17"/>
      <c r="BD32" s="17"/>
      <c r="BE32" s="17"/>
      <c r="BF32" s="17"/>
      <c r="BG32" s="17"/>
      <c r="BH32" s="17"/>
      <c r="BI32" s="17"/>
      <c r="BJ32" s="17"/>
      <c r="BK32" s="17"/>
      <c r="BL32" s="17"/>
      <c r="BM32" s="17"/>
      <c r="BN32" s="17"/>
      <c r="BO32" s="17"/>
      <c r="BP32" s="29"/>
      <c r="BQ32" s="17"/>
      <c r="BR32" s="17"/>
      <c r="BS32" s="17"/>
      <c r="BT32" s="17"/>
      <c r="BU32" s="17"/>
      <c r="BV32" s="29"/>
      <c r="BW32" s="17"/>
      <c r="BX32" s="17"/>
      <c r="BY32" s="17"/>
      <c r="BZ32" s="17"/>
      <c r="CA32" s="17"/>
      <c r="CC32" s="29"/>
      <c r="CD32" s="29"/>
      <c r="CE32" s="29"/>
      <c r="CF32" s="29"/>
      <c r="CG32" s="29"/>
      <c r="CH32" s="29"/>
      <c r="CI32" s="29"/>
      <c r="CJ32" s="29"/>
      <c r="CK32" s="29"/>
      <c r="CL32" s="29"/>
      <c r="CM32" s="29"/>
      <c r="CN32" s="29"/>
      <c r="CO32" s="29"/>
      <c r="CP32" s="29"/>
      <c r="CQ32" s="29"/>
      <c r="CR32" s="29"/>
      <c r="DF32" s="17"/>
      <c r="DG32" s="17"/>
      <c r="DH32" s="17"/>
      <c r="DI32" s="30"/>
      <c r="DJ32" s="30"/>
      <c r="DK32" s="30"/>
      <c r="DL32" s="30"/>
      <c r="DM32" s="30"/>
      <c r="DN32" s="30"/>
      <c r="DO32" s="30"/>
      <c r="DP32" s="30"/>
      <c r="DQ32" s="30"/>
      <c r="DR32" s="30"/>
      <c r="DS32" s="30"/>
      <c r="DT32" s="30"/>
      <c r="DU32" s="30"/>
    </row>
    <row r="33" spans="1:127" s="16" customFormat="1" ht="12.75" customHeight="1" x14ac:dyDescent="0.15">
      <c r="B33" s="17"/>
      <c r="C33" s="17"/>
      <c r="D33" s="17"/>
      <c r="E33" s="17"/>
      <c r="F33" s="17"/>
      <c r="G33" s="18"/>
      <c r="H33" s="17"/>
      <c r="I33" s="17"/>
      <c r="J33" s="17"/>
      <c r="K33" s="17"/>
      <c r="L33" s="17"/>
      <c r="M33" s="17"/>
      <c r="N33" s="17"/>
      <c r="O33" s="17"/>
      <c r="P33" s="17"/>
      <c r="Q33" s="17"/>
      <c r="R33" s="17"/>
      <c r="S33" s="17"/>
      <c r="T33" s="17"/>
      <c r="U33" s="17"/>
      <c r="W33" s="17"/>
      <c r="X33" s="17"/>
      <c r="Y33" s="17"/>
      <c r="Z33" s="17"/>
      <c r="AA33" s="17"/>
      <c r="AB33" s="17"/>
      <c r="AC33" s="17"/>
      <c r="AD33" s="17"/>
      <c r="AE33" s="17"/>
      <c r="AF33" s="17"/>
      <c r="AG33" s="17"/>
      <c r="AH33" s="17"/>
      <c r="AI33" s="19"/>
      <c r="AQ33" s="17"/>
      <c r="AR33" s="17"/>
      <c r="AS33" s="17"/>
      <c r="AT33" s="17"/>
      <c r="AU33" s="19"/>
      <c r="AV33" s="17"/>
      <c r="AW33" s="17"/>
      <c r="AX33" s="17"/>
      <c r="AY33" s="17"/>
      <c r="AZ33" s="17"/>
      <c r="BA33" s="17"/>
      <c r="BB33" s="17"/>
      <c r="BC33" s="17"/>
      <c r="BD33" s="17"/>
      <c r="BE33" s="17"/>
      <c r="BF33" s="17"/>
      <c r="BG33" s="17"/>
      <c r="BH33" s="17"/>
      <c r="BI33" s="17"/>
      <c r="BJ33" s="17"/>
      <c r="BK33" s="17"/>
      <c r="BL33" s="17"/>
      <c r="BM33" s="17"/>
      <c r="BN33" s="17"/>
      <c r="BO33" s="17"/>
      <c r="BP33" s="29"/>
      <c r="BQ33" s="17"/>
      <c r="BR33" s="17"/>
      <c r="BS33" s="17"/>
      <c r="BT33" s="17"/>
      <c r="BU33" s="17"/>
      <c r="BV33" s="29"/>
      <c r="BW33" s="17"/>
      <c r="BX33" s="17"/>
      <c r="BY33" s="17"/>
      <c r="BZ33" s="17"/>
      <c r="CA33" s="17"/>
      <c r="CC33" s="29"/>
      <c r="CD33" s="29"/>
      <c r="CE33" s="29"/>
      <c r="CF33" s="29"/>
      <c r="CG33" s="29"/>
      <c r="CH33" s="29"/>
      <c r="CI33" s="29"/>
      <c r="CJ33" s="29"/>
      <c r="CK33" s="29"/>
      <c r="CL33" s="29"/>
      <c r="CM33" s="29"/>
      <c r="CN33" s="29"/>
      <c r="CO33" s="29"/>
      <c r="CP33" s="29"/>
      <c r="CQ33" s="29"/>
      <c r="CR33" s="29"/>
      <c r="DF33" s="17"/>
      <c r="DG33" s="17"/>
      <c r="DH33" s="17"/>
      <c r="DI33" s="30"/>
      <c r="DJ33" s="30"/>
      <c r="DK33" s="30"/>
      <c r="DL33" s="30"/>
      <c r="DM33" s="30"/>
      <c r="DN33" s="30"/>
      <c r="DO33" s="30"/>
      <c r="DP33" s="30"/>
      <c r="DQ33" s="30"/>
      <c r="DR33" s="30"/>
      <c r="DS33" s="30"/>
      <c r="DT33" s="30"/>
      <c r="DU33" s="30"/>
    </row>
    <row r="34" spans="1:127" s="16" customFormat="1" ht="12.75" customHeight="1" x14ac:dyDescent="0.15">
      <c r="B34" s="17"/>
      <c r="C34" s="17"/>
      <c r="D34" s="17"/>
      <c r="E34" s="17"/>
      <c r="F34" s="17"/>
      <c r="G34" s="18"/>
      <c r="H34" s="17"/>
      <c r="I34" s="17"/>
      <c r="J34" s="17"/>
      <c r="K34" s="17"/>
      <c r="L34" s="17"/>
      <c r="M34" s="17"/>
      <c r="N34" s="17"/>
      <c r="O34" s="17"/>
      <c r="P34" s="17"/>
      <c r="Q34" s="17"/>
      <c r="R34" s="17"/>
      <c r="S34" s="17"/>
      <c r="T34" s="17"/>
      <c r="U34" s="17"/>
      <c r="W34" s="17"/>
      <c r="X34" s="17"/>
      <c r="Y34" s="17"/>
      <c r="Z34" s="17"/>
      <c r="AA34" s="17"/>
      <c r="AB34" s="17"/>
      <c r="AC34" s="17"/>
      <c r="AD34" s="17"/>
      <c r="AE34" s="17"/>
      <c r="AF34" s="17"/>
      <c r="AG34" s="17"/>
      <c r="AH34" s="17"/>
      <c r="AI34" s="19"/>
      <c r="AQ34" s="17"/>
      <c r="AR34" s="17"/>
      <c r="AS34" s="17"/>
      <c r="AT34" s="17"/>
      <c r="AU34" s="19"/>
      <c r="AV34" s="17"/>
      <c r="AW34" s="17"/>
      <c r="AX34" s="17"/>
      <c r="AY34" s="17"/>
      <c r="AZ34" s="17"/>
      <c r="BA34" s="17"/>
      <c r="BB34" s="17"/>
      <c r="BC34" s="17"/>
      <c r="BD34" s="17"/>
      <c r="BE34" s="17"/>
      <c r="BF34" s="17"/>
      <c r="BG34" s="17"/>
      <c r="BH34" s="17"/>
      <c r="BI34" s="17"/>
      <c r="BJ34" s="17"/>
      <c r="BK34" s="17"/>
      <c r="BL34" s="17"/>
      <c r="BM34" s="17"/>
      <c r="BN34" s="17"/>
      <c r="BO34" s="17"/>
      <c r="BP34" s="29"/>
      <c r="BQ34" s="17"/>
      <c r="BR34" s="17"/>
      <c r="BS34" s="17"/>
      <c r="BT34" s="17"/>
      <c r="BU34" s="17"/>
      <c r="BV34" s="29"/>
      <c r="BW34" s="17"/>
      <c r="BX34" s="17"/>
      <c r="BY34" s="17"/>
      <c r="BZ34" s="17"/>
      <c r="CA34" s="17"/>
      <c r="CC34" s="29"/>
      <c r="CD34" s="29"/>
      <c r="CE34" s="29"/>
      <c r="CF34" s="29"/>
      <c r="CG34" s="29"/>
      <c r="CH34" s="29"/>
      <c r="CI34" s="29"/>
      <c r="CJ34" s="29"/>
      <c r="CK34" s="29"/>
      <c r="CL34" s="29"/>
      <c r="CM34" s="29"/>
      <c r="CN34" s="29"/>
      <c r="CO34" s="29"/>
      <c r="CP34" s="29"/>
      <c r="CQ34" s="29"/>
      <c r="CR34" s="29"/>
      <c r="DF34" s="17"/>
      <c r="DG34" s="17"/>
      <c r="DH34" s="17"/>
      <c r="DI34" s="30"/>
      <c r="DJ34" s="30"/>
      <c r="DK34" s="30"/>
      <c r="DL34" s="30"/>
      <c r="DM34" s="30"/>
      <c r="DN34" s="30"/>
      <c r="DO34" s="30"/>
      <c r="DP34" s="30"/>
      <c r="DQ34" s="30"/>
      <c r="DR34" s="30"/>
      <c r="DS34" s="30"/>
      <c r="DT34" s="30"/>
      <c r="DU34" s="30"/>
    </row>
    <row r="35" spans="1:127" s="16" customFormat="1" ht="12.75" customHeight="1" x14ac:dyDescent="0.15">
      <c r="B35" s="17"/>
      <c r="C35" s="17"/>
      <c r="D35" s="17"/>
      <c r="E35" s="17"/>
      <c r="F35" s="17"/>
      <c r="G35" s="18"/>
      <c r="H35" s="17"/>
      <c r="I35" s="17"/>
      <c r="J35" s="17"/>
      <c r="K35" s="17"/>
      <c r="L35" s="17"/>
      <c r="M35" s="17"/>
      <c r="N35" s="17"/>
      <c r="O35" s="17"/>
      <c r="P35" s="17"/>
      <c r="Q35" s="17"/>
      <c r="R35" s="17"/>
      <c r="S35" s="17"/>
      <c r="T35" s="17"/>
      <c r="U35" s="17"/>
      <c r="W35" s="17"/>
      <c r="X35" s="17"/>
      <c r="Y35" s="17"/>
      <c r="Z35" s="17"/>
      <c r="AA35" s="17"/>
      <c r="AB35" s="17"/>
      <c r="AC35" s="17"/>
      <c r="AD35" s="17"/>
      <c r="AE35" s="17"/>
      <c r="AF35" s="17"/>
      <c r="AG35" s="17"/>
      <c r="AH35" s="17"/>
      <c r="AI35" s="19"/>
      <c r="AQ35" s="17"/>
      <c r="AR35" s="17"/>
      <c r="AS35" s="17"/>
      <c r="AT35" s="17"/>
      <c r="AU35" s="19"/>
      <c r="AV35" s="17"/>
      <c r="AW35" s="17"/>
      <c r="AX35" s="17"/>
      <c r="AY35" s="17"/>
      <c r="AZ35" s="17"/>
      <c r="BA35" s="17"/>
      <c r="BB35" s="17"/>
      <c r="BC35" s="17"/>
      <c r="BD35" s="17"/>
      <c r="BE35" s="17"/>
      <c r="BF35" s="17"/>
      <c r="BG35" s="17"/>
      <c r="BH35" s="17"/>
      <c r="BI35" s="17"/>
      <c r="BJ35" s="17"/>
      <c r="BK35" s="17"/>
      <c r="BL35" s="17"/>
      <c r="BM35" s="17"/>
      <c r="BN35" s="17"/>
      <c r="BO35" s="17"/>
      <c r="BP35" s="29"/>
      <c r="BQ35" s="17"/>
      <c r="BR35" s="17"/>
      <c r="BS35" s="17"/>
      <c r="BT35" s="17"/>
      <c r="BU35" s="17"/>
      <c r="BV35" s="29"/>
      <c r="BW35" s="17"/>
      <c r="BX35" s="17"/>
      <c r="BY35" s="17"/>
      <c r="BZ35" s="17"/>
      <c r="CA35" s="17"/>
      <c r="CC35" s="29"/>
      <c r="CD35" s="29"/>
      <c r="CE35" s="29"/>
      <c r="CF35" s="29"/>
      <c r="CG35" s="29"/>
      <c r="CH35" s="29"/>
      <c r="CI35" s="29"/>
      <c r="CJ35" s="29"/>
      <c r="CK35" s="29"/>
      <c r="CL35" s="29"/>
      <c r="CM35" s="29"/>
      <c r="CN35" s="29"/>
      <c r="CO35" s="29"/>
      <c r="CP35" s="29"/>
      <c r="CQ35" s="29"/>
      <c r="CR35" s="29"/>
      <c r="DF35" s="17"/>
      <c r="DG35" s="17"/>
      <c r="DH35" s="17"/>
      <c r="DI35" s="30"/>
      <c r="DJ35" s="30"/>
      <c r="DK35" s="30"/>
      <c r="DL35" s="30"/>
      <c r="DM35" s="30"/>
      <c r="DN35" s="30"/>
      <c r="DO35" s="30"/>
      <c r="DP35" s="30"/>
      <c r="DQ35" s="30"/>
      <c r="DR35" s="30"/>
      <c r="DS35" s="30"/>
      <c r="DT35" s="30"/>
      <c r="DU35" s="30"/>
    </row>
    <row r="36" spans="1:127" s="16" customFormat="1" ht="12.75" customHeight="1" x14ac:dyDescent="0.15">
      <c r="B36" s="17"/>
      <c r="C36" s="17"/>
      <c r="D36" s="17"/>
      <c r="E36" s="17"/>
      <c r="F36" s="17"/>
      <c r="G36" s="18"/>
      <c r="H36" s="17"/>
      <c r="I36" s="17"/>
      <c r="J36" s="17"/>
      <c r="K36" s="17"/>
      <c r="L36" s="17"/>
      <c r="M36" s="17"/>
      <c r="N36" s="17"/>
      <c r="O36" s="17"/>
      <c r="P36" s="17"/>
      <c r="Q36" s="17"/>
      <c r="R36" s="17"/>
      <c r="S36" s="17"/>
      <c r="T36" s="17"/>
      <c r="U36" s="17"/>
      <c r="W36" s="17"/>
      <c r="X36" s="17"/>
      <c r="Y36" s="17"/>
      <c r="Z36" s="17"/>
      <c r="AA36" s="17"/>
      <c r="AB36" s="17"/>
      <c r="AC36" s="17"/>
      <c r="AD36" s="17"/>
      <c r="AE36" s="17"/>
      <c r="AF36" s="17"/>
      <c r="AG36" s="17"/>
      <c r="AH36" s="17"/>
      <c r="AI36" s="19"/>
      <c r="AQ36" s="17"/>
      <c r="AR36" s="17"/>
      <c r="AS36" s="17"/>
      <c r="AT36" s="17"/>
      <c r="AU36" s="19"/>
      <c r="AV36" s="17"/>
      <c r="AW36" s="17"/>
      <c r="AX36" s="17"/>
      <c r="AY36" s="17"/>
      <c r="AZ36" s="17"/>
      <c r="BA36" s="17"/>
      <c r="BB36" s="17"/>
      <c r="BC36" s="17"/>
      <c r="BD36" s="17"/>
      <c r="BE36" s="17"/>
      <c r="BF36" s="17"/>
      <c r="BG36" s="17"/>
      <c r="BH36" s="17"/>
      <c r="BI36" s="17"/>
      <c r="BJ36" s="17"/>
      <c r="BK36" s="17"/>
      <c r="BL36" s="17"/>
      <c r="BM36" s="17"/>
      <c r="BN36" s="17"/>
      <c r="BO36" s="17"/>
      <c r="BP36" s="29"/>
      <c r="BQ36" s="17"/>
      <c r="BR36" s="17"/>
      <c r="BS36" s="17"/>
      <c r="BT36" s="17"/>
      <c r="BU36" s="17"/>
      <c r="BV36" s="29"/>
      <c r="BW36" s="17"/>
      <c r="BX36" s="17"/>
      <c r="BY36" s="17"/>
      <c r="BZ36" s="17"/>
      <c r="CA36" s="17"/>
      <c r="CC36" s="29"/>
      <c r="CD36" s="29"/>
      <c r="CE36" s="29"/>
      <c r="CF36" s="29"/>
      <c r="CG36" s="29"/>
      <c r="CH36" s="29"/>
      <c r="CI36" s="29"/>
      <c r="CJ36" s="29"/>
      <c r="CK36" s="29"/>
      <c r="CL36" s="29"/>
      <c r="CM36" s="29"/>
      <c r="CN36" s="29"/>
      <c r="CO36" s="29"/>
      <c r="CP36" s="29"/>
      <c r="CQ36" s="29"/>
      <c r="CR36" s="29"/>
      <c r="DF36" s="17"/>
      <c r="DG36" s="17"/>
      <c r="DH36" s="17"/>
      <c r="DI36" s="30"/>
      <c r="DJ36" s="30"/>
      <c r="DK36" s="30"/>
      <c r="DL36" s="30"/>
      <c r="DM36" s="30"/>
      <c r="DN36" s="30"/>
      <c r="DO36" s="30"/>
      <c r="DP36" s="30"/>
      <c r="DQ36" s="30"/>
      <c r="DR36" s="30"/>
      <c r="DS36" s="30"/>
      <c r="DT36" s="30"/>
      <c r="DU36" s="30"/>
    </row>
    <row r="37" spans="1:127" s="31" customFormat="1" ht="14.85" customHeight="1" x14ac:dyDescent="0.15">
      <c r="A37" s="153" t="s">
        <v>113</v>
      </c>
      <c r="B37" s="154"/>
      <c r="C37" s="155"/>
      <c r="D37" s="14"/>
      <c r="E37" s="11"/>
      <c r="F37" s="11"/>
      <c r="G37" s="5"/>
      <c r="H37" s="5"/>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row>
    <row r="38" spans="1:127" s="34" customFormat="1" ht="16.5" customHeight="1" x14ac:dyDescent="0.15">
      <c r="A38" s="152" t="s">
        <v>118</v>
      </c>
      <c r="B38" s="152"/>
      <c r="C38" s="152"/>
      <c r="D38" s="152"/>
      <c r="E38" s="32"/>
      <c r="F38" s="32"/>
      <c r="G38" s="33"/>
      <c r="H38" s="33"/>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142"/>
      <c r="DJ38" s="142"/>
      <c r="DK38" s="142"/>
      <c r="DL38" s="142"/>
      <c r="DM38" s="142"/>
      <c r="DN38" s="142"/>
      <c r="DO38" s="142"/>
      <c r="DP38" s="142"/>
      <c r="DQ38" s="142"/>
      <c r="DR38" s="142"/>
      <c r="DS38" s="142"/>
      <c r="DT38" s="142"/>
      <c r="DU38" s="142"/>
      <c r="DV38" s="142"/>
      <c r="DW38" s="142"/>
    </row>
    <row r="39" spans="1:127" s="31" customFormat="1" ht="16.7" customHeight="1" x14ac:dyDescent="0.15">
      <c r="A39" s="151" t="s">
        <v>40</v>
      </c>
      <c r="B39" s="151"/>
      <c r="C39" s="151"/>
      <c r="D39" s="151"/>
      <c r="E39" s="11"/>
      <c r="F39" s="11"/>
      <c r="G39" s="5"/>
      <c r="H39" s="5"/>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9"/>
      <c r="DJ39" s="9"/>
      <c r="DK39" s="9"/>
      <c r="DL39" s="9"/>
      <c r="DM39" s="9"/>
      <c r="DN39" s="9"/>
      <c r="DO39" s="9"/>
      <c r="DP39" s="9"/>
      <c r="DQ39" s="9"/>
      <c r="DR39" s="9"/>
      <c r="DS39" s="9"/>
      <c r="DT39" s="9"/>
      <c r="DU39" s="9"/>
      <c r="DV39" s="9"/>
      <c r="DW39" s="9"/>
    </row>
    <row r="40" spans="1:127" s="31" customFormat="1" ht="14.25" customHeight="1" x14ac:dyDescent="0.15">
      <c r="A40" s="136" t="s">
        <v>82</v>
      </c>
      <c r="B40" s="139" t="s">
        <v>203</v>
      </c>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39"/>
      <c r="BI40" s="139"/>
      <c r="BJ40" s="139"/>
      <c r="BK40" s="139"/>
      <c r="BL40" s="139"/>
      <c r="BM40" s="139"/>
      <c r="BN40" s="139"/>
      <c r="BO40" s="134"/>
      <c r="BP40" s="139" t="s">
        <v>204</v>
      </c>
      <c r="BQ40" s="139"/>
      <c r="BR40" s="139"/>
      <c r="BS40" s="139"/>
      <c r="BT40" s="139"/>
      <c r="BU40" s="139"/>
      <c r="BV40" s="139"/>
      <c r="BW40" s="139"/>
      <c r="BX40" s="139"/>
      <c r="BY40" s="139"/>
      <c r="BZ40" s="139"/>
      <c r="CA40" s="139"/>
      <c r="CB40" s="139"/>
      <c r="CC40" s="139"/>
      <c r="CD40" s="139"/>
      <c r="CE40" s="139"/>
      <c r="CF40" s="139"/>
      <c r="CG40" s="139"/>
      <c r="CH40" s="139"/>
      <c r="CI40" s="139"/>
      <c r="CJ40" s="139"/>
      <c r="CK40" s="139"/>
      <c r="CL40" s="139"/>
      <c r="CM40" s="139"/>
      <c r="CN40" s="139"/>
      <c r="CO40" s="139"/>
      <c r="CP40" s="139"/>
      <c r="CQ40" s="139"/>
      <c r="CR40" s="139"/>
      <c r="CS40" s="139"/>
      <c r="CT40" s="139"/>
      <c r="CU40" s="139"/>
      <c r="CV40" s="139"/>
      <c r="CW40" s="139"/>
      <c r="CX40" s="139"/>
      <c r="CY40" s="139"/>
      <c r="CZ40" s="139" t="s">
        <v>218</v>
      </c>
      <c r="DA40" s="139"/>
      <c r="DB40" s="139"/>
      <c r="DC40" s="139"/>
      <c r="DD40" s="139"/>
      <c r="DE40" s="139"/>
      <c r="DF40" s="139"/>
      <c r="DG40" s="139"/>
      <c r="DH40" s="139"/>
      <c r="DI40" s="134" t="s">
        <v>224</v>
      </c>
      <c r="DJ40" s="135"/>
      <c r="DK40" s="135"/>
      <c r="DL40" s="135"/>
      <c r="DM40" s="135"/>
      <c r="DN40" s="135"/>
      <c r="DO40" s="135"/>
      <c r="DP40" s="135"/>
      <c r="DQ40" s="135"/>
      <c r="DR40" s="135"/>
      <c r="DS40" s="135"/>
      <c r="DT40" s="135"/>
      <c r="DU40" s="135"/>
      <c r="DV40" s="135"/>
      <c r="DW40" s="135"/>
    </row>
    <row r="41" spans="1:127" s="31" customFormat="1" ht="14.65" customHeight="1" x14ac:dyDescent="0.15">
      <c r="A41" s="137"/>
      <c r="B41" s="139" t="s">
        <v>18</v>
      </c>
      <c r="C41" s="139"/>
      <c r="D41" s="139"/>
      <c r="E41" s="139"/>
      <c r="F41" s="139"/>
      <c r="G41" s="139"/>
      <c r="H41" s="139"/>
      <c r="I41" s="139" t="s">
        <v>212</v>
      </c>
      <c r="J41" s="139"/>
      <c r="K41" s="139"/>
      <c r="L41" s="139" t="s">
        <v>213</v>
      </c>
      <c r="M41" s="139"/>
      <c r="N41" s="139"/>
      <c r="O41" s="139"/>
      <c r="P41" s="139"/>
      <c r="Q41" s="139"/>
      <c r="R41" s="140" t="s">
        <v>119</v>
      </c>
      <c r="S41" s="140"/>
      <c r="T41" s="140"/>
      <c r="U41" s="140"/>
      <c r="V41" s="139" t="s">
        <v>120</v>
      </c>
      <c r="W41" s="139"/>
      <c r="X41" s="139"/>
      <c r="Y41" s="139"/>
      <c r="Z41" s="139"/>
      <c r="AA41" s="139"/>
      <c r="AB41" s="139"/>
      <c r="AC41" s="139"/>
      <c r="AD41" s="139"/>
      <c r="AE41" s="140" t="s">
        <v>121</v>
      </c>
      <c r="AF41" s="140"/>
      <c r="AG41" s="140"/>
      <c r="AH41" s="140"/>
      <c r="AI41" s="140"/>
      <c r="AJ41" s="141" t="s">
        <v>122</v>
      </c>
      <c r="AK41" s="141"/>
      <c r="AL41" s="141"/>
      <c r="AM41" s="141"/>
      <c r="AN41" s="141"/>
      <c r="AO41" s="141"/>
      <c r="AP41" s="141"/>
      <c r="AQ41" s="135" t="s">
        <v>128</v>
      </c>
      <c r="AR41" s="135"/>
      <c r="AS41" s="135"/>
      <c r="AT41" s="135"/>
      <c r="AU41" s="135"/>
      <c r="AV41" s="135"/>
      <c r="AW41" s="135"/>
      <c r="AX41" s="135"/>
      <c r="AY41" s="135"/>
      <c r="AZ41" s="135"/>
      <c r="BA41" s="135"/>
      <c r="BB41" s="135"/>
      <c r="BC41" s="135"/>
      <c r="BD41" s="135"/>
      <c r="BE41" s="135"/>
      <c r="BF41" s="135"/>
      <c r="BG41" s="135"/>
      <c r="BH41" s="135"/>
      <c r="BI41" s="135"/>
      <c r="BJ41" s="135"/>
      <c r="BK41" s="135"/>
      <c r="BL41" s="135"/>
      <c r="BM41" s="135"/>
      <c r="BN41" s="135"/>
      <c r="BO41" s="135"/>
      <c r="BP41" s="139" t="s">
        <v>17</v>
      </c>
      <c r="BQ41" s="139"/>
      <c r="BR41" s="139"/>
      <c r="BS41" s="139"/>
      <c r="BT41" s="139"/>
      <c r="BU41" s="139"/>
      <c r="BV41" s="139"/>
      <c r="BW41" s="139"/>
      <c r="BX41" s="139"/>
      <c r="BY41" s="139"/>
      <c r="BZ41" s="139"/>
      <c r="CA41" s="139"/>
      <c r="CB41" s="139" t="s">
        <v>83</v>
      </c>
      <c r="CC41" s="139"/>
      <c r="CD41" s="139"/>
      <c r="CE41" s="139"/>
      <c r="CF41" s="139"/>
      <c r="CG41" s="139"/>
      <c r="CH41" s="139"/>
      <c r="CI41" s="139"/>
      <c r="CJ41" s="139"/>
      <c r="CK41" s="139"/>
      <c r="CL41" s="139"/>
      <c r="CM41" s="139"/>
      <c r="CN41" s="139"/>
      <c r="CO41" s="139"/>
      <c r="CP41" s="139" t="s">
        <v>160</v>
      </c>
      <c r="CQ41" s="139"/>
      <c r="CR41" s="139"/>
      <c r="CS41" s="139"/>
      <c r="CT41" s="139"/>
      <c r="CU41" s="139"/>
      <c r="CV41" s="139"/>
      <c r="CW41" s="139"/>
      <c r="CX41" s="139"/>
      <c r="CY41" s="139"/>
      <c r="CZ41" s="140" t="s">
        <v>205</v>
      </c>
      <c r="DA41" s="140"/>
      <c r="DB41" s="140"/>
      <c r="DC41" s="140"/>
      <c r="DD41" s="140"/>
      <c r="DE41" s="140"/>
      <c r="DF41" s="140" t="s">
        <v>196</v>
      </c>
      <c r="DG41" s="140"/>
      <c r="DH41" s="140"/>
      <c r="DI41" s="96" t="s">
        <v>220</v>
      </c>
      <c r="DJ41" s="96"/>
      <c r="DK41" s="96"/>
      <c r="DL41" s="96"/>
      <c r="DM41" s="96"/>
      <c r="DN41" s="84" t="s">
        <v>221</v>
      </c>
      <c r="DO41" s="96" t="s">
        <v>222</v>
      </c>
      <c r="DP41" s="96"/>
      <c r="DQ41" s="96"/>
      <c r="DR41" s="96"/>
      <c r="DS41" s="96"/>
      <c r="DT41" s="96"/>
      <c r="DU41" s="96"/>
      <c r="DV41" s="113" t="s">
        <v>223</v>
      </c>
      <c r="DW41" s="115"/>
    </row>
    <row r="42" spans="1:127" s="31" customFormat="1" ht="14.65" customHeight="1" x14ac:dyDescent="0.15">
      <c r="A42" s="137"/>
      <c r="B42" s="84" t="s">
        <v>36</v>
      </c>
      <c r="C42" s="84" t="s">
        <v>16</v>
      </c>
      <c r="D42" s="83" t="s">
        <v>1</v>
      </c>
      <c r="E42" s="96" t="s">
        <v>77</v>
      </c>
      <c r="F42" s="96" t="s">
        <v>195</v>
      </c>
      <c r="G42" s="84" t="s">
        <v>37</v>
      </c>
      <c r="H42" s="84" t="s">
        <v>214</v>
      </c>
      <c r="I42" s="144" t="s">
        <v>211</v>
      </c>
      <c r="J42" s="144"/>
      <c r="K42" s="107" t="s">
        <v>42</v>
      </c>
      <c r="L42" s="84" t="s">
        <v>146</v>
      </c>
      <c r="M42" s="84" t="s">
        <v>193</v>
      </c>
      <c r="N42" s="84" t="s">
        <v>215</v>
      </c>
      <c r="O42" s="84" t="s">
        <v>216</v>
      </c>
      <c r="P42" s="84" t="s">
        <v>194</v>
      </c>
      <c r="Q42" s="107" t="s">
        <v>42</v>
      </c>
      <c r="R42" s="107" t="s">
        <v>62</v>
      </c>
      <c r="S42" s="107" t="s">
        <v>63</v>
      </c>
      <c r="T42" s="84" t="s">
        <v>38</v>
      </c>
      <c r="U42" s="107" t="s">
        <v>42</v>
      </c>
      <c r="V42" s="84" t="s">
        <v>68</v>
      </c>
      <c r="W42" s="113" t="s">
        <v>149</v>
      </c>
      <c r="X42" s="114"/>
      <c r="Y42" s="114"/>
      <c r="Z42" s="115"/>
      <c r="AA42" s="119" t="s">
        <v>148</v>
      </c>
      <c r="AB42" s="84" t="s">
        <v>59</v>
      </c>
      <c r="AC42" s="84" t="s">
        <v>50</v>
      </c>
      <c r="AD42" s="119" t="s">
        <v>67</v>
      </c>
      <c r="AE42" s="107" t="s">
        <v>8</v>
      </c>
      <c r="AF42" s="107" t="s">
        <v>84</v>
      </c>
      <c r="AG42" s="107" t="s">
        <v>85</v>
      </c>
      <c r="AH42" s="107" t="s">
        <v>86</v>
      </c>
      <c r="AI42" s="107" t="s">
        <v>9</v>
      </c>
      <c r="AJ42" s="86" t="s">
        <v>69</v>
      </c>
      <c r="AK42" s="86" t="s">
        <v>70</v>
      </c>
      <c r="AL42" s="86" t="s">
        <v>71</v>
      </c>
      <c r="AM42" s="28" t="s">
        <v>72</v>
      </c>
      <c r="AN42" s="86" t="s">
        <v>74</v>
      </c>
      <c r="AO42" s="84" t="s">
        <v>75</v>
      </c>
      <c r="AP42" s="84" t="s">
        <v>132</v>
      </c>
      <c r="AQ42" s="88" t="s">
        <v>189</v>
      </c>
      <c r="AR42" s="88"/>
      <c r="AS42" s="88"/>
      <c r="AT42" s="88"/>
      <c r="AU42" s="88"/>
      <c r="AV42" s="88"/>
      <c r="AW42" s="88"/>
      <c r="AX42" s="88"/>
      <c r="AY42" s="88"/>
      <c r="AZ42" s="88"/>
      <c r="BA42" s="88"/>
      <c r="BB42" s="88"/>
      <c r="BC42" s="88"/>
      <c r="BD42" s="88"/>
      <c r="BE42" s="88"/>
      <c r="BF42" s="88"/>
      <c r="BG42" s="88"/>
      <c r="BH42" s="88"/>
      <c r="BI42" s="88"/>
      <c r="BJ42" s="88"/>
      <c r="BK42" s="99" t="s">
        <v>140</v>
      </c>
      <c r="BL42" s="130" t="s">
        <v>226</v>
      </c>
      <c r="BM42" s="102" t="s">
        <v>206</v>
      </c>
      <c r="BN42" s="102"/>
      <c r="BO42" s="125"/>
      <c r="BP42" s="119" t="s">
        <v>43</v>
      </c>
      <c r="BQ42" s="119" t="s">
        <v>64</v>
      </c>
      <c r="BR42" s="126" t="s">
        <v>22</v>
      </c>
      <c r="BS42" s="119" t="s">
        <v>65</v>
      </c>
      <c r="BT42" s="126" t="s">
        <v>23</v>
      </c>
      <c r="BU42" s="130" t="s">
        <v>10</v>
      </c>
      <c r="BV42" s="132" t="s">
        <v>66</v>
      </c>
      <c r="BW42" s="132" t="s">
        <v>151</v>
      </c>
      <c r="BX42" s="119" t="s">
        <v>19</v>
      </c>
      <c r="BY42" s="119" t="s">
        <v>152</v>
      </c>
      <c r="BZ42" s="119" t="s">
        <v>44</v>
      </c>
      <c r="CA42" s="156" t="s">
        <v>45</v>
      </c>
      <c r="CB42" s="83" t="s">
        <v>0</v>
      </c>
      <c r="CC42" s="83"/>
      <c r="CD42" s="83"/>
      <c r="CE42" s="83" t="s">
        <v>11</v>
      </c>
      <c r="CF42" s="83"/>
      <c r="CG42" s="83"/>
      <c r="CH42" s="83" t="s">
        <v>217</v>
      </c>
      <c r="CI42" s="83"/>
      <c r="CJ42" s="83"/>
      <c r="CK42" s="96" t="s">
        <v>46</v>
      </c>
      <c r="CL42" s="96" t="s">
        <v>47</v>
      </c>
      <c r="CM42" s="96" t="s">
        <v>48</v>
      </c>
      <c r="CN42" s="96" t="s">
        <v>24</v>
      </c>
      <c r="CO42" s="96" t="s">
        <v>25</v>
      </c>
      <c r="CP42" s="83" t="s">
        <v>12</v>
      </c>
      <c r="CQ42" s="83"/>
      <c r="CR42" s="83"/>
      <c r="CS42" s="83"/>
      <c r="CT42" s="83"/>
      <c r="CU42" s="96" t="s">
        <v>15</v>
      </c>
      <c r="CV42" s="84" t="s">
        <v>76</v>
      </c>
      <c r="CW42" s="84" t="s">
        <v>20</v>
      </c>
      <c r="CX42" s="124" t="s">
        <v>141</v>
      </c>
      <c r="CY42" s="124"/>
      <c r="CZ42" s="96" t="s">
        <v>52</v>
      </c>
      <c r="DA42" s="84" t="s">
        <v>51</v>
      </c>
      <c r="DB42" s="84" t="s">
        <v>87</v>
      </c>
      <c r="DC42" s="84" t="s">
        <v>88</v>
      </c>
      <c r="DD42" s="84" t="s">
        <v>21</v>
      </c>
      <c r="DE42" s="84" t="s">
        <v>89</v>
      </c>
      <c r="DF42" s="96" t="s">
        <v>227</v>
      </c>
      <c r="DG42" s="96" t="s">
        <v>228</v>
      </c>
      <c r="DH42" s="96" t="s">
        <v>229</v>
      </c>
      <c r="DI42" s="96"/>
      <c r="DJ42" s="96"/>
      <c r="DK42" s="96"/>
      <c r="DL42" s="96"/>
      <c r="DM42" s="96"/>
      <c r="DN42" s="105"/>
      <c r="DO42" s="96" t="s">
        <v>56</v>
      </c>
      <c r="DP42" s="96" t="s">
        <v>57</v>
      </c>
      <c r="DQ42" s="96" t="s">
        <v>41</v>
      </c>
      <c r="DR42" s="96" t="s">
        <v>58</v>
      </c>
      <c r="DS42" s="96" t="s">
        <v>61</v>
      </c>
      <c r="DT42" s="96" t="s">
        <v>59</v>
      </c>
      <c r="DU42" s="96" t="s">
        <v>60</v>
      </c>
      <c r="DV42" s="97" t="s">
        <v>90</v>
      </c>
      <c r="DW42" s="98"/>
    </row>
    <row r="43" spans="1:127" s="31" customFormat="1" ht="14.25" customHeight="1" x14ac:dyDescent="0.15">
      <c r="A43" s="137"/>
      <c r="B43" s="108"/>
      <c r="C43" s="108"/>
      <c r="D43" s="83"/>
      <c r="E43" s="83"/>
      <c r="F43" s="83"/>
      <c r="G43" s="108"/>
      <c r="H43" s="112"/>
      <c r="I43" s="103" t="s">
        <v>198</v>
      </c>
      <c r="J43" s="103" t="s">
        <v>199</v>
      </c>
      <c r="K43" s="108"/>
      <c r="L43" s="112"/>
      <c r="M43" s="112"/>
      <c r="N43" s="112"/>
      <c r="O43" s="112"/>
      <c r="P43" s="112"/>
      <c r="Q43" s="108"/>
      <c r="R43" s="108"/>
      <c r="S43" s="108"/>
      <c r="T43" s="108"/>
      <c r="U43" s="108"/>
      <c r="V43" s="112"/>
      <c r="W43" s="116"/>
      <c r="X43" s="117"/>
      <c r="Y43" s="117"/>
      <c r="Z43" s="118"/>
      <c r="AA43" s="105"/>
      <c r="AB43" s="112"/>
      <c r="AC43" s="112"/>
      <c r="AD43" s="105"/>
      <c r="AE43" s="108"/>
      <c r="AF43" s="108"/>
      <c r="AG43" s="108"/>
      <c r="AH43" s="108"/>
      <c r="AI43" s="108"/>
      <c r="AJ43" s="110"/>
      <c r="AK43" s="111"/>
      <c r="AL43" s="110"/>
      <c r="AM43" s="105" t="s">
        <v>73</v>
      </c>
      <c r="AN43" s="111"/>
      <c r="AO43" s="112"/>
      <c r="AP43" s="112"/>
      <c r="AQ43" s="99" t="s">
        <v>133</v>
      </c>
      <c r="AR43" s="99" t="s">
        <v>134</v>
      </c>
      <c r="AS43" s="100" t="s">
        <v>127</v>
      </c>
      <c r="AT43" s="99" t="s">
        <v>135</v>
      </c>
      <c r="AU43" s="99" t="s">
        <v>136</v>
      </c>
      <c r="AV43" s="99" t="s">
        <v>137</v>
      </c>
      <c r="AW43" s="99" t="s">
        <v>138</v>
      </c>
      <c r="AX43" s="100" t="s">
        <v>139</v>
      </c>
      <c r="AY43" s="99" t="s">
        <v>183</v>
      </c>
      <c r="AZ43" s="99"/>
      <c r="BA43" s="99"/>
      <c r="BB43" s="99"/>
      <c r="BC43" s="99"/>
      <c r="BD43" s="99"/>
      <c r="BE43" s="99"/>
      <c r="BF43" s="99"/>
      <c r="BG43" s="99"/>
      <c r="BH43" s="99"/>
      <c r="BI43" s="99"/>
      <c r="BJ43" s="99"/>
      <c r="BK43" s="99"/>
      <c r="BL43" s="130"/>
      <c r="BM43" s="101" t="s">
        <v>207</v>
      </c>
      <c r="BN43" s="128" t="s">
        <v>209</v>
      </c>
      <c r="BO43" s="129"/>
      <c r="BP43" s="105"/>
      <c r="BQ43" s="105"/>
      <c r="BR43" s="127"/>
      <c r="BS43" s="105"/>
      <c r="BT43" s="127"/>
      <c r="BU43" s="131"/>
      <c r="BV43" s="133"/>
      <c r="BW43" s="133"/>
      <c r="BX43" s="105"/>
      <c r="BY43" s="105"/>
      <c r="BZ43" s="105"/>
      <c r="CA43" s="157"/>
      <c r="CB43" s="83" t="s">
        <v>5</v>
      </c>
      <c r="CC43" s="83" t="s">
        <v>6</v>
      </c>
      <c r="CD43" s="83" t="s">
        <v>7</v>
      </c>
      <c r="CE43" s="83" t="s">
        <v>5</v>
      </c>
      <c r="CF43" s="83" t="s">
        <v>6</v>
      </c>
      <c r="CG43" s="83" t="s">
        <v>7</v>
      </c>
      <c r="CH43" s="83" t="s">
        <v>5</v>
      </c>
      <c r="CI43" s="83" t="s">
        <v>6</v>
      </c>
      <c r="CJ43" s="83" t="s">
        <v>7</v>
      </c>
      <c r="CK43" s="96"/>
      <c r="CL43" s="96"/>
      <c r="CM43" s="96"/>
      <c r="CN43" s="96"/>
      <c r="CO43" s="96"/>
      <c r="CP43" s="96" t="s">
        <v>13</v>
      </c>
      <c r="CQ43" s="96" t="s">
        <v>14</v>
      </c>
      <c r="CR43" s="83" t="s">
        <v>49</v>
      </c>
      <c r="CS43" s="83" t="s">
        <v>4</v>
      </c>
      <c r="CT43" s="84" t="s">
        <v>50</v>
      </c>
      <c r="CU43" s="83"/>
      <c r="CV43" s="112"/>
      <c r="CW43" s="112"/>
      <c r="CX43" s="121" t="s">
        <v>142</v>
      </c>
      <c r="CY43" s="121" t="s">
        <v>143</v>
      </c>
      <c r="CZ43" s="96"/>
      <c r="DA43" s="112"/>
      <c r="DB43" s="112"/>
      <c r="DC43" s="112"/>
      <c r="DD43" s="112"/>
      <c r="DE43" s="112"/>
      <c r="DF43" s="83"/>
      <c r="DG43" s="83"/>
      <c r="DH43" s="83"/>
      <c r="DI43" s="122" t="s">
        <v>32</v>
      </c>
      <c r="DJ43" s="122" t="s">
        <v>33</v>
      </c>
      <c r="DK43" s="122" t="s">
        <v>34</v>
      </c>
      <c r="DL43" s="122" t="s">
        <v>35</v>
      </c>
      <c r="DM43" s="123" t="s">
        <v>9</v>
      </c>
      <c r="DN43" s="105"/>
      <c r="DO43" s="96"/>
      <c r="DP43" s="96"/>
      <c r="DQ43" s="96"/>
      <c r="DR43" s="96"/>
      <c r="DS43" s="96"/>
      <c r="DT43" s="83"/>
      <c r="DU43" s="96"/>
      <c r="DV43" s="83" t="s">
        <v>91</v>
      </c>
      <c r="DW43" s="83" t="s">
        <v>92</v>
      </c>
    </row>
    <row r="44" spans="1:127" s="31" customFormat="1" ht="14.25" customHeight="1" x14ac:dyDescent="0.15">
      <c r="A44" s="137"/>
      <c r="B44" s="108"/>
      <c r="C44" s="108"/>
      <c r="D44" s="83"/>
      <c r="E44" s="83"/>
      <c r="F44" s="83"/>
      <c r="G44" s="108"/>
      <c r="H44" s="112"/>
      <c r="I44" s="104"/>
      <c r="J44" s="104"/>
      <c r="K44" s="108"/>
      <c r="L44" s="112"/>
      <c r="M44" s="112"/>
      <c r="N44" s="112"/>
      <c r="O44" s="112"/>
      <c r="P44" s="112"/>
      <c r="Q44" s="108"/>
      <c r="R44" s="108"/>
      <c r="S44" s="108"/>
      <c r="T44" s="108"/>
      <c r="U44" s="108"/>
      <c r="V44" s="73"/>
      <c r="W44" s="84" t="s">
        <v>53</v>
      </c>
      <c r="X44" s="84" t="s">
        <v>54</v>
      </c>
      <c r="Y44" s="84" t="s">
        <v>55</v>
      </c>
      <c r="Z44" s="86" t="s">
        <v>192</v>
      </c>
      <c r="AA44" s="105"/>
      <c r="AB44" s="112"/>
      <c r="AC44" s="73"/>
      <c r="AD44" s="72"/>
      <c r="AE44" s="108"/>
      <c r="AF44" s="108"/>
      <c r="AG44" s="108"/>
      <c r="AH44" s="108"/>
      <c r="AI44" s="108"/>
      <c r="AJ44" s="74"/>
      <c r="AK44" s="75"/>
      <c r="AL44" s="110"/>
      <c r="AM44" s="105"/>
      <c r="AN44" s="75"/>
      <c r="AO44" s="73"/>
      <c r="AP44" s="73"/>
      <c r="AQ44" s="99"/>
      <c r="AR44" s="99"/>
      <c r="AS44" s="100"/>
      <c r="AT44" s="99"/>
      <c r="AU44" s="99"/>
      <c r="AV44" s="99"/>
      <c r="AW44" s="99"/>
      <c r="AX44" s="100"/>
      <c r="AY44" s="88" t="s">
        <v>182</v>
      </c>
      <c r="AZ44" s="88"/>
      <c r="BA44" s="88" t="s">
        <v>177</v>
      </c>
      <c r="BB44" s="88"/>
      <c r="BC44" s="88" t="s">
        <v>178</v>
      </c>
      <c r="BD44" s="88"/>
      <c r="BE44" s="89" t="s">
        <v>181</v>
      </c>
      <c r="BF44" s="90"/>
      <c r="BG44" s="91"/>
      <c r="BH44" s="63" t="s">
        <v>179</v>
      </c>
      <c r="BI44" s="88" t="s">
        <v>176</v>
      </c>
      <c r="BJ44" s="88"/>
      <c r="BK44" s="99"/>
      <c r="BL44" s="130"/>
      <c r="BM44" s="101"/>
      <c r="BN44" s="92" t="s">
        <v>208</v>
      </c>
      <c r="BO44" s="94" t="s">
        <v>210</v>
      </c>
      <c r="BP44" s="105"/>
      <c r="BQ44" s="105"/>
      <c r="BR44" s="127"/>
      <c r="BS44" s="105"/>
      <c r="BT44" s="127"/>
      <c r="BU44" s="131"/>
      <c r="BV44" s="133"/>
      <c r="BW44" s="133"/>
      <c r="BX44" s="105"/>
      <c r="BY44" s="105"/>
      <c r="BZ44" s="105"/>
      <c r="CA44" s="157"/>
      <c r="CB44" s="83"/>
      <c r="CC44" s="83"/>
      <c r="CD44" s="83"/>
      <c r="CE44" s="83"/>
      <c r="CF44" s="83"/>
      <c r="CG44" s="83"/>
      <c r="CH44" s="83"/>
      <c r="CI44" s="83"/>
      <c r="CJ44" s="83"/>
      <c r="CK44" s="96"/>
      <c r="CL44" s="96"/>
      <c r="CM44" s="96"/>
      <c r="CN44" s="96"/>
      <c r="CO44" s="96"/>
      <c r="CP44" s="96"/>
      <c r="CQ44" s="96"/>
      <c r="CR44" s="83"/>
      <c r="CS44" s="83"/>
      <c r="CT44" s="112"/>
      <c r="CU44" s="83"/>
      <c r="CV44" s="112"/>
      <c r="CW44" s="112"/>
      <c r="CX44" s="121"/>
      <c r="CY44" s="121"/>
      <c r="CZ44" s="96"/>
      <c r="DA44" s="112"/>
      <c r="DB44" s="112"/>
      <c r="DC44" s="112"/>
      <c r="DD44" s="112"/>
      <c r="DE44" s="112"/>
      <c r="DF44" s="83"/>
      <c r="DG44" s="83"/>
      <c r="DH44" s="83"/>
      <c r="DI44" s="122"/>
      <c r="DJ44" s="122"/>
      <c r="DK44" s="122"/>
      <c r="DL44" s="122"/>
      <c r="DM44" s="123"/>
      <c r="DN44" s="105"/>
      <c r="DO44" s="96"/>
      <c r="DP44" s="96"/>
      <c r="DQ44" s="96"/>
      <c r="DR44" s="96"/>
      <c r="DS44" s="96"/>
      <c r="DT44" s="83"/>
      <c r="DU44" s="96"/>
      <c r="DV44" s="83"/>
      <c r="DW44" s="83"/>
    </row>
    <row r="45" spans="1:127" s="31" customFormat="1" ht="14.65" customHeight="1" x14ac:dyDescent="0.15">
      <c r="A45" s="138"/>
      <c r="B45" s="109"/>
      <c r="C45" s="109"/>
      <c r="D45" s="83"/>
      <c r="E45" s="83"/>
      <c r="F45" s="83"/>
      <c r="G45" s="109"/>
      <c r="H45" s="85"/>
      <c r="I45" s="66" t="s">
        <v>200</v>
      </c>
      <c r="J45" s="66" t="s">
        <v>201</v>
      </c>
      <c r="K45" s="109"/>
      <c r="L45" s="85"/>
      <c r="M45" s="85"/>
      <c r="N45" s="85"/>
      <c r="O45" s="85"/>
      <c r="P45" s="85"/>
      <c r="Q45" s="109"/>
      <c r="R45" s="109"/>
      <c r="S45" s="109"/>
      <c r="T45" s="109"/>
      <c r="U45" s="109"/>
      <c r="V45" s="27" t="s">
        <v>93</v>
      </c>
      <c r="W45" s="85"/>
      <c r="X45" s="85"/>
      <c r="Y45" s="85"/>
      <c r="Z45" s="87"/>
      <c r="AA45" s="120"/>
      <c r="AB45" s="85"/>
      <c r="AC45" s="27" t="s">
        <v>94</v>
      </c>
      <c r="AD45" s="27" t="s">
        <v>95</v>
      </c>
      <c r="AE45" s="109"/>
      <c r="AF45" s="109"/>
      <c r="AG45" s="109"/>
      <c r="AH45" s="109"/>
      <c r="AI45" s="109"/>
      <c r="AJ45" s="27" t="s">
        <v>93</v>
      </c>
      <c r="AK45" s="27" t="s">
        <v>94</v>
      </c>
      <c r="AL45" s="87"/>
      <c r="AM45" s="106"/>
      <c r="AN45" s="27" t="s">
        <v>125</v>
      </c>
      <c r="AO45" s="27" t="s">
        <v>96</v>
      </c>
      <c r="AP45" s="27" t="s">
        <v>126</v>
      </c>
      <c r="AQ45" s="99"/>
      <c r="AR45" s="99"/>
      <c r="AS45" s="100"/>
      <c r="AT45" s="99"/>
      <c r="AU45" s="99"/>
      <c r="AV45" s="99"/>
      <c r="AW45" s="99"/>
      <c r="AX45" s="100"/>
      <c r="AY45" s="69" t="s">
        <v>164</v>
      </c>
      <c r="AZ45" s="69" t="s">
        <v>165</v>
      </c>
      <c r="BA45" s="69" t="s">
        <v>166</v>
      </c>
      <c r="BB45" s="69" t="s">
        <v>167</v>
      </c>
      <c r="BC45" s="69" t="s">
        <v>168</v>
      </c>
      <c r="BD45" s="69" t="s">
        <v>169</v>
      </c>
      <c r="BE45" s="69" t="s">
        <v>170</v>
      </c>
      <c r="BF45" s="69" t="s">
        <v>171</v>
      </c>
      <c r="BG45" s="69" t="s">
        <v>172</v>
      </c>
      <c r="BH45" s="70" t="s">
        <v>173</v>
      </c>
      <c r="BI45" s="71" t="s">
        <v>174</v>
      </c>
      <c r="BJ45" s="71" t="s">
        <v>175</v>
      </c>
      <c r="BK45" s="99"/>
      <c r="BL45" s="130"/>
      <c r="BM45" s="102"/>
      <c r="BN45" s="93"/>
      <c r="BO45" s="95"/>
      <c r="BP45" s="76" t="s">
        <v>2</v>
      </c>
      <c r="BQ45" s="76" t="s">
        <v>3</v>
      </c>
      <c r="BR45" s="76" t="s">
        <v>97</v>
      </c>
      <c r="BS45" s="76" t="s">
        <v>98</v>
      </c>
      <c r="BT45" s="76" t="s">
        <v>99</v>
      </c>
      <c r="BU45" s="131"/>
      <c r="BV45" s="81" t="s">
        <v>96</v>
      </c>
      <c r="BW45" s="76" t="s">
        <v>101</v>
      </c>
      <c r="BX45" s="82" t="s">
        <v>102</v>
      </c>
      <c r="BY45" s="76" t="s">
        <v>103</v>
      </c>
      <c r="BZ45" s="76" t="s">
        <v>104</v>
      </c>
      <c r="CA45" s="76" t="s">
        <v>105</v>
      </c>
      <c r="CB45" s="83"/>
      <c r="CC45" s="83"/>
      <c r="CD45" s="83"/>
      <c r="CE45" s="83"/>
      <c r="CF45" s="83"/>
      <c r="CG45" s="83"/>
      <c r="CH45" s="83"/>
      <c r="CI45" s="83"/>
      <c r="CJ45" s="83"/>
      <c r="CK45" s="96"/>
      <c r="CL45" s="96"/>
      <c r="CM45" s="96"/>
      <c r="CN45" s="96"/>
      <c r="CO45" s="96"/>
      <c r="CP45" s="83"/>
      <c r="CQ45" s="83"/>
      <c r="CR45" s="83"/>
      <c r="CS45" s="83"/>
      <c r="CT45" s="77" t="s">
        <v>106</v>
      </c>
      <c r="CU45" s="83"/>
      <c r="CV45" s="77" t="s">
        <v>107</v>
      </c>
      <c r="CW45" s="77" t="s">
        <v>95</v>
      </c>
      <c r="CX45" s="121"/>
      <c r="CY45" s="121"/>
      <c r="CZ45" s="96"/>
      <c r="DA45" s="76" t="s">
        <v>2</v>
      </c>
      <c r="DB45" s="76" t="s">
        <v>3</v>
      </c>
      <c r="DC45" s="77" t="s">
        <v>96</v>
      </c>
      <c r="DD45" s="76" t="s">
        <v>97</v>
      </c>
      <c r="DE45" s="77" t="s">
        <v>219</v>
      </c>
      <c r="DF45" s="83"/>
      <c r="DG45" s="83"/>
      <c r="DH45" s="83"/>
      <c r="DI45" s="122"/>
      <c r="DJ45" s="122"/>
      <c r="DK45" s="122"/>
      <c r="DL45" s="122"/>
      <c r="DM45" s="123"/>
      <c r="DN45" s="120"/>
      <c r="DO45" s="96"/>
      <c r="DP45" s="96"/>
      <c r="DQ45" s="96"/>
      <c r="DR45" s="96"/>
      <c r="DS45" s="96"/>
      <c r="DT45" s="83"/>
      <c r="DU45" s="96"/>
      <c r="DV45" s="83"/>
      <c r="DW45" s="83"/>
    </row>
    <row r="46" spans="1:127" s="31" customFormat="1" ht="14.25" customHeight="1" x14ac:dyDescent="0.15">
      <c r="A46" s="10">
        <v>1</v>
      </c>
      <c r="B46" s="15" t="s">
        <v>26</v>
      </c>
      <c r="C46" s="15" t="s">
        <v>27</v>
      </c>
      <c r="D46" s="15" t="s">
        <v>28</v>
      </c>
      <c r="E46" s="10" t="s">
        <v>78</v>
      </c>
      <c r="F46" s="10" t="s">
        <v>29</v>
      </c>
      <c r="G46" s="4" t="s">
        <v>109</v>
      </c>
      <c r="H46" s="4">
        <v>1</v>
      </c>
      <c r="I46" s="13">
        <v>1</v>
      </c>
      <c r="J46" s="13"/>
      <c r="K46" s="25">
        <f>SUM(H46:J46)</f>
        <v>2</v>
      </c>
      <c r="L46" s="10">
        <v>1</v>
      </c>
      <c r="M46" s="10"/>
      <c r="N46" s="10"/>
      <c r="O46" s="10"/>
      <c r="P46" s="10"/>
      <c r="Q46" s="25">
        <f t="shared" ref="Q46:Q48" si="52">SUM(L46:P46)</f>
        <v>1</v>
      </c>
      <c r="R46" s="13">
        <v>4</v>
      </c>
      <c r="S46" s="13">
        <v>2</v>
      </c>
      <c r="T46" s="13">
        <v>1</v>
      </c>
      <c r="U46" s="25">
        <f>SUM(R46:T46)</f>
        <v>7</v>
      </c>
      <c r="V46" s="13">
        <v>3</v>
      </c>
      <c r="W46" s="13">
        <v>1</v>
      </c>
      <c r="X46" s="13"/>
      <c r="Y46" s="13">
        <v>1</v>
      </c>
      <c r="Z46" s="13"/>
      <c r="AA46" s="13">
        <v>1</v>
      </c>
      <c r="AB46" s="13"/>
      <c r="AC46" s="25">
        <f>SUM(V46:AA46)</f>
        <v>6</v>
      </c>
      <c r="AD46" s="22">
        <f>IF(AC46=0,"",V46/AC46)</f>
        <v>0.5</v>
      </c>
      <c r="AE46" s="13">
        <v>38</v>
      </c>
      <c r="AF46" s="13">
        <v>40</v>
      </c>
      <c r="AG46" s="13">
        <v>39</v>
      </c>
      <c r="AH46" s="13"/>
      <c r="AI46" s="25">
        <f>SUM(AE46:AH46)</f>
        <v>117</v>
      </c>
      <c r="AJ46" s="10">
        <v>40</v>
      </c>
      <c r="AK46" s="10">
        <v>50</v>
      </c>
      <c r="AL46" s="10">
        <v>40</v>
      </c>
      <c r="AM46" s="10">
        <v>15</v>
      </c>
      <c r="AN46" s="10">
        <v>40</v>
      </c>
      <c r="AO46" s="24">
        <f>IF(AK46=0,"",AK46/AJ46)</f>
        <v>1.25</v>
      </c>
      <c r="AP46" s="22">
        <f>IF(AN46=0,"",AN46/AJ46)</f>
        <v>1</v>
      </c>
      <c r="AQ46" s="36">
        <v>4</v>
      </c>
      <c r="AR46" s="36">
        <v>5</v>
      </c>
      <c r="AS46" s="36">
        <v>2</v>
      </c>
      <c r="AT46" s="36">
        <v>9</v>
      </c>
      <c r="AU46" s="36">
        <v>4</v>
      </c>
      <c r="AV46" s="36">
        <v>3</v>
      </c>
      <c r="AW46" s="36">
        <v>13</v>
      </c>
      <c r="AX46" s="36">
        <v>8</v>
      </c>
      <c r="AY46" s="36"/>
      <c r="AZ46" s="36"/>
      <c r="BA46" s="36"/>
      <c r="BB46" s="36"/>
      <c r="BC46" s="36"/>
      <c r="BD46" s="36">
        <v>4</v>
      </c>
      <c r="BE46" s="36"/>
      <c r="BF46" s="36"/>
      <c r="BG46" s="36"/>
      <c r="BH46" s="36"/>
      <c r="BI46" s="36"/>
      <c r="BJ46" s="36"/>
      <c r="BK46" s="36">
        <v>4</v>
      </c>
      <c r="BL46" s="21">
        <f>SUM(AQ46:BK46)</f>
        <v>56</v>
      </c>
      <c r="BM46" s="3">
        <v>1</v>
      </c>
      <c r="BN46" s="3"/>
      <c r="BO46" s="3">
        <v>1</v>
      </c>
      <c r="BP46" s="10">
        <v>40</v>
      </c>
      <c r="BQ46" s="10">
        <v>20</v>
      </c>
      <c r="BR46" s="10">
        <v>15</v>
      </c>
      <c r="BS46" s="10">
        <v>20</v>
      </c>
      <c r="BT46" s="10">
        <v>15</v>
      </c>
      <c r="BU46" s="10">
        <v>0</v>
      </c>
      <c r="BV46" s="22">
        <f>IF(BP46=0,"",BQ46/BP46)</f>
        <v>0.5</v>
      </c>
      <c r="BW46" s="22">
        <f>IF(BP46=0,"",BS46/BP46)</f>
        <v>0.5</v>
      </c>
      <c r="BX46" s="20">
        <f>BR46+BT46</f>
        <v>30</v>
      </c>
      <c r="BY46" s="22">
        <f>IF(BP46=0,"",BX46/BP46)</f>
        <v>0.75</v>
      </c>
      <c r="BZ46" s="10">
        <v>20</v>
      </c>
      <c r="CA46" s="22">
        <f>IF(BZ46=0,"",BS46/BZ46)</f>
        <v>1</v>
      </c>
      <c r="CB46" s="10">
        <v>8</v>
      </c>
      <c r="CC46" s="10">
        <v>6</v>
      </c>
      <c r="CD46" s="10">
        <v>4</v>
      </c>
      <c r="CE46" s="10">
        <v>7</v>
      </c>
      <c r="CF46" s="10">
        <v>4</v>
      </c>
      <c r="CG46" s="10">
        <v>4</v>
      </c>
      <c r="CH46" s="10">
        <v>5</v>
      </c>
      <c r="CI46" s="10">
        <v>5</v>
      </c>
      <c r="CJ46" s="10">
        <v>5</v>
      </c>
      <c r="CK46" s="25">
        <f t="shared" ref="CK46:CM48" si="53">SUM(CB46+CE46+CH46)</f>
        <v>20</v>
      </c>
      <c r="CL46" s="25">
        <f t="shared" si="53"/>
        <v>15</v>
      </c>
      <c r="CM46" s="25">
        <f t="shared" si="53"/>
        <v>13</v>
      </c>
      <c r="CN46" s="22">
        <f>IF(CK46=0,"",CL46/CK46)</f>
        <v>0.75</v>
      </c>
      <c r="CO46" s="22">
        <f>IF(CK46=0,"",CM46/CK46)</f>
        <v>0.65</v>
      </c>
      <c r="CP46" s="10">
        <v>8</v>
      </c>
      <c r="CQ46" s="10">
        <v>4</v>
      </c>
      <c r="CR46" s="10">
        <v>2</v>
      </c>
      <c r="CS46" s="10">
        <v>1</v>
      </c>
      <c r="CT46" s="20">
        <f>SUM(CP46:CS46)</f>
        <v>15</v>
      </c>
      <c r="CU46" s="20">
        <f>BS46-BT46</f>
        <v>5</v>
      </c>
      <c r="CV46" s="20">
        <f>SUM(CT46:CU46)</f>
        <v>20</v>
      </c>
      <c r="CW46" s="22">
        <f>IF(CV46=0,"",CT46/CV46)</f>
        <v>0.75</v>
      </c>
      <c r="CX46" s="37">
        <v>14</v>
      </c>
      <c r="CY46" s="22">
        <f>IF(CV46=0,"",CX46/CV46)</f>
        <v>0.7</v>
      </c>
      <c r="CZ46" s="20">
        <f>BP46</f>
        <v>40</v>
      </c>
      <c r="DA46" s="10">
        <v>40</v>
      </c>
      <c r="DB46" s="10">
        <v>40</v>
      </c>
      <c r="DC46" s="22">
        <f>IF(DA46=0,"",DB46/DA46)</f>
        <v>1</v>
      </c>
      <c r="DD46" s="10">
        <v>15</v>
      </c>
      <c r="DE46" s="22">
        <f>IF(DB46=0,"",DD46/DB46)</f>
        <v>0.375</v>
      </c>
      <c r="DF46" s="10"/>
      <c r="DG46" s="10"/>
      <c r="DH46" s="20">
        <f>SUM(DF46:DG46)</f>
        <v>0</v>
      </c>
      <c r="DI46" s="7">
        <v>5</v>
      </c>
      <c r="DJ46" s="7">
        <v>20</v>
      </c>
      <c r="DK46" s="7">
        <v>20</v>
      </c>
      <c r="DL46" s="7"/>
      <c r="DM46" s="23">
        <f>SUM(DI46:DL46)</f>
        <v>45</v>
      </c>
      <c r="DN46" s="26">
        <v>8</v>
      </c>
      <c r="DO46" s="7">
        <v>5</v>
      </c>
      <c r="DP46" s="7"/>
      <c r="DQ46" s="7">
        <v>3</v>
      </c>
      <c r="DR46" s="7">
        <v>2</v>
      </c>
      <c r="DS46" s="7"/>
      <c r="DT46" s="7"/>
      <c r="DU46" s="23">
        <f>SUM(DO46:DT46)</f>
        <v>10</v>
      </c>
      <c r="DV46" s="7">
        <v>20</v>
      </c>
      <c r="DW46" s="7">
        <v>5</v>
      </c>
    </row>
    <row r="47" spans="1:127" s="31" customFormat="1" ht="13.9" customHeight="1" x14ac:dyDescent="0.15">
      <c r="A47" s="10">
        <v>2</v>
      </c>
      <c r="B47" s="15"/>
      <c r="C47" s="15" t="s">
        <v>30</v>
      </c>
      <c r="D47" s="15" t="s">
        <v>39</v>
      </c>
      <c r="E47" s="10" t="s">
        <v>79</v>
      </c>
      <c r="F47" s="10" t="s">
        <v>31</v>
      </c>
      <c r="G47" s="4" t="s">
        <v>110</v>
      </c>
      <c r="H47" s="4"/>
      <c r="I47" s="13"/>
      <c r="J47" s="13">
        <v>1</v>
      </c>
      <c r="K47" s="25">
        <f>SUM(H47:J47)</f>
        <v>1</v>
      </c>
      <c r="L47" s="10"/>
      <c r="M47" s="10"/>
      <c r="N47" s="10"/>
      <c r="O47" s="10"/>
      <c r="P47" s="10"/>
      <c r="Q47" s="25">
        <f t="shared" si="52"/>
        <v>0</v>
      </c>
      <c r="R47" s="13">
        <v>7</v>
      </c>
      <c r="S47" s="13">
        <v>3</v>
      </c>
      <c r="T47" s="13">
        <v>2</v>
      </c>
      <c r="U47" s="25">
        <f>SUM(R47:T47)</f>
        <v>12</v>
      </c>
      <c r="V47" s="13">
        <v>2</v>
      </c>
      <c r="W47" s="13">
        <v>1</v>
      </c>
      <c r="X47" s="13">
        <v>1</v>
      </c>
      <c r="Y47" s="13"/>
      <c r="Z47" s="13">
        <v>1</v>
      </c>
      <c r="AA47" s="13">
        <v>1</v>
      </c>
      <c r="AB47" s="13">
        <v>1</v>
      </c>
      <c r="AC47" s="25">
        <f>SUM(V47:AB47)</f>
        <v>7</v>
      </c>
      <c r="AD47" s="22">
        <f>IF(AC47=0,"",V47/AC47)</f>
        <v>0.2857142857142857</v>
      </c>
      <c r="AE47" s="13">
        <v>86</v>
      </c>
      <c r="AF47" s="13">
        <v>46</v>
      </c>
      <c r="AG47" s="13">
        <v>42</v>
      </c>
      <c r="AH47" s="13"/>
      <c r="AI47" s="25">
        <f>SUM(AE47:AH47)</f>
        <v>174</v>
      </c>
      <c r="AJ47" s="10">
        <v>35</v>
      </c>
      <c r="AK47" s="10">
        <v>35</v>
      </c>
      <c r="AL47" s="10">
        <v>35</v>
      </c>
      <c r="AM47" s="10">
        <v>10</v>
      </c>
      <c r="AN47" s="10">
        <v>33</v>
      </c>
      <c r="AO47" s="24">
        <f>IF(AK47=0,"",AK47/AJ47)</f>
        <v>1</v>
      </c>
      <c r="AP47" s="22">
        <f>IF(AN47=0,"",AN47/AJ47)</f>
        <v>0.94285714285714284</v>
      </c>
      <c r="AQ47" s="10">
        <v>4</v>
      </c>
      <c r="AR47" s="10">
        <v>4</v>
      </c>
      <c r="AS47" s="10">
        <v>2</v>
      </c>
      <c r="AT47" s="10">
        <v>6</v>
      </c>
      <c r="AU47" s="10">
        <v>3</v>
      </c>
      <c r="AV47" s="10">
        <v>2</v>
      </c>
      <c r="AW47" s="10">
        <v>4</v>
      </c>
      <c r="AX47" s="10">
        <v>5</v>
      </c>
      <c r="AY47" s="10"/>
      <c r="AZ47" s="10"/>
      <c r="BA47" s="10"/>
      <c r="BB47" s="10"/>
      <c r="BC47" s="10"/>
      <c r="BD47" s="10">
        <v>4</v>
      </c>
      <c r="BE47" s="10"/>
      <c r="BF47" s="10"/>
      <c r="BG47" s="10"/>
      <c r="BH47" s="10"/>
      <c r="BI47" s="10"/>
      <c r="BJ47" s="10"/>
      <c r="BK47" s="10">
        <v>4</v>
      </c>
      <c r="BL47" s="21">
        <f>SUM(AQ47:BK47)</f>
        <v>38</v>
      </c>
      <c r="BM47" s="3"/>
      <c r="BN47" s="3"/>
      <c r="BO47" s="3"/>
      <c r="BP47" s="10">
        <v>40</v>
      </c>
      <c r="BQ47" s="10">
        <v>10</v>
      </c>
      <c r="BR47" s="10">
        <v>8</v>
      </c>
      <c r="BS47" s="10">
        <v>28</v>
      </c>
      <c r="BT47" s="10">
        <v>23</v>
      </c>
      <c r="BU47" s="10">
        <v>2</v>
      </c>
      <c r="BV47" s="22">
        <f>IF(BP47=0,"",BQ47/BP47)</f>
        <v>0.25</v>
      </c>
      <c r="BW47" s="22">
        <f>IF(BP47=0,"",BS47/BP47)</f>
        <v>0.7</v>
      </c>
      <c r="BX47" s="20">
        <f>BR47+BT47</f>
        <v>31</v>
      </c>
      <c r="BY47" s="22">
        <f>IF(BP47=0,"",BX47/BP47)</f>
        <v>0.77500000000000002</v>
      </c>
      <c r="BZ47" s="10">
        <v>30</v>
      </c>
      <c r="CA47" s="22">
        <f>IF(BZ47=0,"",BS47/BZ47)</f>
        <v>0.93333333333333335</v>
      </c>
      <c r="CB47" s="10">
        <v>3</v>
      </c>
      <c r="CC47" s="10">
        <v>3</v>
      </c>
      <c r="CD47" s="10">
        <v>3</v>
      </c>
      <c r="CE47" s="10">
        <v>2</v>
      </c>
      <c r="CF47" s="10">
        <v>2</v>
      </c>
      <c r="CG47" s="10">
        <v>2</v>
      </c>
      <c r="CH47" s="10">
        <v>5</v>
      </c>
      <c r="CI47" s="10">
        <v>3</v>
      </c>
      <c r="CJ47" s="10">
        <v>3</v>
      </c>
      <c r="CK47" s="25">
        <f t="shared" si="53"/>
        <v>10</v>
      </c>
      <c r="CL47" s="25">
        <f t="shared" si="53"/>
        <v>8</v>
      </c>
      <c r="CM47" s="25">
        <f t="shared" si="53"/>
        <v>8</v>
      </c>
      <c r="CN47" s="22">
        <f>IF(CK47=0,"",CL47/CK47)</f>
        <v>0.8</v>
      </c>
      <c r="CO47" s="22">
        <f>IF(CK47=0,"",CM47/CK47)</f>
        <v>0.8</v>
      </c>
      <c r="CP47" s="10">
        <v>6</v>
      </c>
      <c r="CQ47" s="10">
        <v>6</v>
      </c>
      <c r="CR47" s="10">
        <v>9</v>
      </c>
      <c r="CS47" s="10">
        <v>2</v>
      </c>
      <c r="CT47" s="20">
        <f>SUM(CP47:CS47)</f>
        <v>23</v>
      </c>
      <c r="CU47" s="20">
        <f>BS47-BT47</f>
        <v>5</v>
      </c>
      <c r="CV47" s="20">
        <f>SUM(CT47:CU47)</f>
        <v>28</v>
      </c>
      <c r="CW47" s="22">
        <f>IF(CV47=0,"",CT47/CV47)</f>
        <v>0.8214285714285714</v>
      </c>
      <c r="CX47" s="38">
        <v>22</v>
      </c>
      <c r="CY47" s="22">
        <f>IF(CV47=0,"",CX47/CV47)</f>
        <v>0.7857142857142857</v>
      </c>
      <c r="CZ47" s="20">
        <f>BP47</f>
        <v>40</v>
      </c>
      <c r="DA47" s="10"/>
      <c r="DB47" s="10"/>
      <c r="DC47" s="22" t="str">
        <f>IF(DA47=0,"",DB47/DA47)</f>
        <v/>
      </c>
      <c r="DD47" s="10"/>
      <c r="DE47" s="22" t="str">
        <f>IF(DB47=0,"",DD47/DB47)</f>
        <v/>
      </c>
      <c r="DF47" s="10"/>
      <c r="DG47" s="10"/>
      <c r="DH47" s="20">
        <f>SUM(DF47:DG47)</f>
        <v>0</v>
      </c>
      <c r="DI47" s="7">
        <v>15</v>
      </c>
      <c r="DJ47" s="7">
        <v>15</v>
      </c>
      <c r="DK47" s="7">
        <v>15</v>
      </c>
      <c r="DL47" s="7"/>
      <c r="DM47" s="23">
        <f>SUM(DI47:DL47)</f>
        <v>45</v>
      </c>
      <c r="DN47" s="26">
        <v>6</v>
      </c>
      <c r="DO47" s="7">
        <v>3</v>
      </c>
      <c r="DP47" s="7"/>
      <c r="DQ47" s="7">
        <v>4</v>
      </c>
      <c r="DR47" s="7">
        <v>1</v>
      </c>
      <c r="DS47" s="7">
        <v>1</v>
      </c>
      <c r="DT47" s="7">
        <v>1</v>
      </c>
      <c r="DU47" s="23">
        <f>SUM(DO47:DT47)</f>
        <v>10</v>
      </c>
      <c r="DV47" s="7">
        <v>10</v>
      </c>
      <c r="DW47" s="7">
        <v>7</v>
      </c>
    </row>
    <row r="48" spans="1:127" s="35" customFormat="1" ht="14.65" customHeight="1" x14ac:dyDescent="0.15">
      <c r="A48" s="148" t="s">
        <v>130</v>
      </c>
      <c r="B48" s="149"/>
      <c r="C48" s="150"/>
      <c r="D48" s="40"/>
      <c r="E48" s="40"/>
      <c r="F48" s="40"/>
      <c r="G48" s="41"/>
      <c r="H48" s="42">
        <f t="shared" ref="H48:P48" si="54">SUM(H46:H47)</f>
        <v>1</v>
      </c>
      <c r="I48" s="44">
        <f t="shared" si="54"/>
        <v>1</v>
      </c>
      <c r="J48" s="44">
        <f t="shared" si="54"/>
        <v>1</v>
      </c>
      <c r="K48" s="44">
        <f t="shared" si="54"/>
        <v>3</v>
      </c>
      <c r="L48" s="43">
        <f t="shared" si="54"/>
        <v>1</v>
      </c>
      <c r="M48" s="43">
        <f t="shared" si="54"/>
        <v>0</v>
      </c>
      <c r="N48" s="43"/>
      <c r="O48" s="43"/>
      <c r="P48" s="43">
        <f t="shared" si="54"/>
        <v>0</v>
      </c>
      <c r="Q48" s="25">
        <f t="shared" si="52"/>
        <v>1</v>
      </c>
      <c r="R48" s="44">
        <f t="shared" ref="R48:AB48" si="55">SUM(R46:R47)</f>
        <v>11</v>
      </c>
      <c r="S48" s="44">
        <f t="shared" si="55"/>
        <v>5</v>
      </c>
      <c r="T48" s="44">
        <f t="shared" si="55"/>
        <v>3</v>
      </c>
      <c r="U48" s="44">
        <f t="shared" si="55"/>
        <v>19</v>
      </c>
      <c r="V48" s="44">
        <f t="shared" si="55"/>
        <v>5</v>
      </c>
      <c r="W48" s="44">
        <f t="shared" si="55"/>
        <v>2</v>
      </c>
      <c r="X48" s="44">
        <f t="shared" si="55"/>
        <v>1</v>
      </c>
      <c r="Y48" s="44">
        <f t="shared" si="55"/>
        <v>1</v>
      </c>
      <c r="Z48" s="44">
        <f t="shared" si="55"/>
        <v>1</v>
      </c>
      <c r="AA48" s="44">
        <f t="shared" si="55"/>
        <v>2</v>
      </c>
      <c r="AB48" s="44">
        <f t="shared" si="55"/>
        <v>1</v>
      </c>
      <c r="AC48" s="44">
        <f>SUM(V48:AA48)</f>
        <v>12</v>
      </c>
      <c r="AD48" s="45">
        <f>IF(AC48=0,"",V48/AC48)</f>
        <v>0.41666666666666669</v>
      </c>
      <c r="AE48" s="44">
        <f t="shared" ref="AE48:AN48" si="56">SUM(AE46:AE47)</f>
        <v>124</v>
      </c>
      <c r="AF48" s="44">
        <f t="shared" si="56"/>
        <v>86</v>
      </c>
      <c r="AG48" s="44">
        <f t="shared" si="56"/>
        <v>81</v>
      </c>
      <c r="AH48" s="44">
        <f t="shared" si="56"/>
        <v>0</v>
      </c>
      <c r="AI48" s="44">
        <f t="shared" si="56"/>
        <v>291</v>
      </c>
      <c r="AJ48" s="43">
        <f t="shared" si="56"/>
        <v>75</v>
      </c>
      <c r="AK48" s="43">
        <f t="shared" si="56"/>
        <v>85</v>
      </c>
      <c r="AL48" s="43">
        <f t="shared" si="56"/>
        <v>75</v>
      </c>
      <c r="AM48" s="43">
        <f t="shared" si="56"/>
        <v>25</v>
      </c>
      <c r="AN48" s="43">
        <f t="shared" si="56"/>
        <v>73</v>
      </c>
      <c r="AO48" s="46">
        <f>IF(AK48=0,"",AK48/AJ48)</f>
        <v>1.1333333333333333</v>
      </c>
      <c r="AP48" s="47">
        <f>IF(AN48=0,"",AN48/AJ48)</f>
        <v>0.97333333333333338</v>
      </c>
      <c r="AQ48" s="48">
        <f t="shared" ref="AQ48:BH48" si="57">AVERAGE(AQ46:AQ47)</f>
        <v>4</v>
      </c>
      <c r="AR48" s="48">
        <f t="shared" si="57"/>
        <v>4.5</v>
      </c>
      <c r="AS48" s="48">
        <f t="shared" si="57"/>
        <v>2</v>
      </c>
      <c r="AT48" s="48">
        <f t="shared" si="57"/>
        <v>7.5</v>
      </c>
      <c r="AU48" s="48">
        <f t="shared" si="57"/>
        <v>3.5</v>
      </c>
      <c r="AV48" s="48">
        <f t="shared" si="57"/>
        <v>2.5</v>
      </c>
      <c r="AW48" s="48">
        <f t="shared" si="57"/>
        <v>8.5</v>
      </c>
      <c r="AX48" s="48">
        <f t="shared" si="57"/>
        <v>6.5</v>
      </c>
      <c r="AY48" s="48" t="e">
        <f t="shared" si="57"/>
        <v>#DIV/0!</v>
      </c>
      <c r="AZ48" s="48" t="e">
        <f t="shared" si="57"/>
        <v>#DIV/0!</v>
      </c>
      <c r="BA48" s="48" t="e">
        <f t="shared" si="57"/>
        <v>#DIV/0!</v>
      </c>
      <c r="BB48" s="48" t="e">
        <f t="shared" si="57"/>
        <v>#DIV/0!</v>
      </c>
      <c r="BC48" s="48" t="e">
        <f t="shared" si="57"/>
        <v>#DIV/0!</v>
      </c>
      <c r="BD48" s="48">
        <f t="shared" si="57"/>
        <v>4</v>
      </c>
      <c r="BE48" s="48" t="e">
        <f t="shared" si="57"/>
        <v>#DIV/0!</v>
      </c>
      <c r="BF48" s="48" t="e">
        <f t="shared" si="57"/>
        <v>#DIV/0!</v>
      </c>
      <c r="BG48" s="48" t="e">
        <f t="shared" si="57"/>
        <v>#DIV/0!</v>
      </c>
      <c r="BH48" s="48" t="e">
        <f t="shared" si="57"/>
        <v>#DIV/0!</v>
      </c>
      <c r="BI48" s="48"/>
      <c r="BJ48" s="48" t="e">
        <f>AVERAGE(BJ46:BJ47)</f>
        <v>#DIV/0!</v>
      </c>
      <c r="BK48" s="48">
        <f>AVERAGE(BK46:BK47)</f>
        <v>4</v>
      </c>
      <c r="BL48" s="55" t="e">
        <f>SUM(AQ48:BK48)</f>
        <v>#DIV/0!</v>
      </c>
      <c r="BM48" s="43">
        <f>AVERAGE(BM46:BM47)</f>
        <v>1</v>
      </c>
      <c r="BN48" s="43"/>
      <c r="BO48" s="43">
        <f>AVERAGE(BO46:BO47)</f>
        <v>1</v>
      </c>
      <c r="BP48" s="43">
        <f t="shared" ref="BP48:BU48" si="58">SUM(BP46:BP47)</f>
        <v>80</v>
      </c>
      <c r="BQ48" s="43">
        <f t="shared" si="58"/>
        <v>30</v>
      </c>
      <c r="BR48" s="43">
        <f t="shared" si="58"/>
        <v>23</v>
      </c>
      <c r="BS48" s="43">
        <f t="shared" si="58"/>
        <v>48</v>
      </c>
      <c r="BT48" s="43">
        <f t="shared" si="58"/>
        <v>38</v>
      </c>
      <c r="BU48" s="43">
        <f t="shared" si="58"/>
        <v>2</v>
      </c>
      <c r="BV48" s="45">
        <f>IF(BP48=0,"",BQ48/BP48)</f>
        <v>0.375</v>
      </c>
      <c r="BW48" s="45">
        <f>IF(BP48=0,"",BS48/BP48)</f>
        <v>0.6</v>
      </c>
      <c r="BX48" s="43">
        <f>BR48+BT48</f>
        <v>61</v>
      </c>
      <c r="BY48" s="45">
        <f>IF(BP48=0,"",BX48/BP48)</f>
        <v>0.76249999999999996</v>
      </c>
      <c r="BZ48" s="43">
        <f>SUM(BZ46:BZ47)</f>
        <v>50</v>
      </c>
      <c r="CA48" s="45">
        <f>IF(BZ48=0,"",BS48/BZ48)</f>
        <v>0.96</v>
      </c>
      <c r="CB48" s="43">
        <f t="shared" ref="CB48:CJ48" si="59">SUM(CB46:CB47)</f>
        <v>11</v>
      </c>
      <c r="CC48" s="43">
        <f t="shared" si="59"/>
        <v>9</v>
      </c>
      <c r="CD48" s="43">
        <f t="shared" si="59"/>
        <v>7</v>
      </c>
      <c r="CE48" s="43">
        <f t="shared" si="59"/>
        <v>9</v>
      </c>
      <c r="CF48" s="43">
        <f t="shared" si="59"/>
        <v>6</v>
      </c>
      <c r="CG48" s="43">
        <f t="shared" si="59"/>
        <v>6</v>
      </c>
      <c r="CH48" s="43">
        <f t="shared" si="59"/>
        <v>10</v>
      </c>
      <c r="CI48" s="43">
        <f t="shared" si="59"/>
        <v>8</v>
      </c>
      <c r="CJ48" s="43">
        <f t="shared" si="59"/>
        <v>8</v>
      </c>
      <c r="CK48" s="44">
        <f t="shared" si="53"/>
        <v>30</v>
      </c>
      <c r="CL48" s="44">
        <f t="shared" si="53"/>
        <v>23</v>
      </c>
      <c r="CM48" s="44">
        <f t="shared" si="53"/>
        <v>21</v>
      </c>
      <c r="CN48" s="45">
        <f>IF(CK48=0,"",CL48/CK48)</f>
        <v>0.76666666666666672</v>
      </c>
      <c r="CO48" s="45">
        <f>IF(CK48=0,"",CM48/CK48)</f>
        <v>0.7</v>
      </c>
      <c r="CP48" s="43">
        <f>SUM(CP46:CP47)</f>
        <v>14</v>
      </c>
      <c r="CQ48" s="43">
        <f>SUM(CQ46:CQ47)</f>
        <v>10</v>
      </c>
      <c r="CR48" s="43">
        <f>SUM(CR46:CR47)</f>
        <v>11</v>
      </c>
      <c r="CS48" s="43">
        <f>SUM(CS46:CS47)</f>
        <v>3</v>
      </c>
      <c r="CT48" s="20">
        <f>SUM(CP48:CS48)</f>
        <v>38</v>
      </c>
      <c r="CU48" s="43">
        <f>SUM(CU46:CU47)</f>
        <v>10</v>
      </c>
      <c r="CV48" s="43">
        <f>SUM(CT48:CU48)</f>
        <v>48</v>
      </c>
      <c r="CW48" s="45">
        <f>IF(CV48=0,"",CT48/CV48)</f>
        <v>0.79166666666666663</v>
      </c>
      <c r="CX48" s="49">
        <f>SUM(CX46:CX47)</f>
        <v>36</v>
      </c>
      <c r="CY48" s="47">
        <f>IF(CV48=0,"",CX48/CV48)</f>
        <v>0.75</v>
      </c>
      <c r="CZ48" s="43">
        <f>BP48</f>
        <v>80</v>
      </c>
      <c r="DA48" s="43">
        <f>SUM(DA46:DA47)</f>
        <v>40</v>
      </c>
      <c r="DB48" s="43">
        <f>SUM(DB46:DB47)</f>
        <v>40</v>
      </c>
      <c r="DC48" s="47">
        <f>IF(DA48=0,"",DB48/DA48)</f>
        <v>1</v>
      </c>
      <c r="DD48" s="43">
        <f>SUM(DD46:DD47)</f>
        <v>15</v>
      </c>
      <c r="DE48" s="45">
        <f>IF(DB48=0,"",DD48/DB48)</f>
        <v>0.375</v>
      </c>
      <c r="DF48" s="43">
        <f t="shared" ref="DF48:DH48" si="60">SUM(DF46:DF47)</f>
        <v>0</v>
      </c>
      <c r="DG48" s="43">
        <f t="shared" si="60"/>
        <v>0</v>
      </c>
      <c r="DH48" s="43">
        <f t="shared" si="60"/>
        <v>0</v>
      </c>
      <c r="DI48" s="49">
        <f t="shared" ref="DI48:DN48" si="61">AVERAGE(DI46:DI47)</f>
        <v>10</v>
      </c>
      <c r="DJ48" s="49">
        <f t="shared" si="61"/>
        <v>17.5</v>
      </c>
      <c r="DK48" s="49">
        <f t="shared" si="61"/>
        <v>17.5</v>
      </c>
      <c r="DL48" s="49" t="e">
        <f t="shared" si="61"/>
        <v>#DIV/0!</v>
      </c>
      <c r="DM48" s="49">
        <f t="shared" si="61"/>
        <v>45</v>
      </c>
      <c r="DN48" s="49">
        <f t="shared" si="61"/>
        <v>7</v>
      </c>
      <c r="DO48" s="50">
        <f t="shared" ref="DO48:DT48" si="62">SUM(DO46:DO47)</f>
        <v>8</v>
      </c>
      <c r="DP48" s="50">
        <f t="shared" si="62"/>
        <v>0</v>
      </c>
      <c r="DQ48" s="50">
        <f t="shared" si="62"/>
        <v>7</v>
      </c>
      <c r="DR48" s="50">
        <f t="shared" si="62"/>
        <v>3</v>
      </c>
      <c r="DS48" s="50">
        <f t="shared" si="62"/>
        <v>1</v>
      </c>
      <c r="DT48" s="50">
        <f t="shared" si="62"/>
        <v>1</v>
      </c>
      <c r="DU48" s="51">
        <f>SUM(DO48:DT48)</f>
        <v>20</v>
      </c>
      <c r="DV48" s="48">
        <f>AVERAGE(DV46:DV47)</f>
        <v>15</v>
      </c>
      <c r="DW48" s="48">
        <f>AVERAGE(DW46:DW47)</f>
        <v>6</v>
      </c>
    </row>
    <row r="49" spans="1:127" s="39" customFormat="1" ht="14.65" customHeight="1" x14ac:dyDescent="0.15">
      <c r="A49" s="145" t="s">
        <v>129</v>
      </c>
      <c r="B49" s="146"/>
      <c r="C49" s="147"/>
      <c r="D49" s="52"/>
      <c r="E49" s="52"/>
      <c r="F49" s="52"/>
      <c r="G49" s="53"/>
      <c r="H49" s="54">
        <f t="shared" ref="H49:Q49" si="63">COUNT(H46:H47)</f>
        <v>1</v>
      </c>
      <c r="I49" s="54">
        <f t="shared" si="63"/>
        <v>1</v>
      </c>
      <c r="J49" s="54">
        <f t="shared" si="63"/>
        <v>1</v>
      </c>
      <c r="K49" s="54">
        <f t="shared" si="63"/>
        <v>2</v>
      </c>
      <c r="L49" s="54">
        <f t="shared" si="63"/>
        <v>1</v>
      </c>
      <c r="M49" s="54">
        <f t="shared" si="63"/>
        <v>0</v>
      </c>
      <c r="N49" s="54"/>
      <c r="O49" s="54"/>
      <c r="P49" s="54">
        <f t="shared" si="63"/>
        <v>0</v>
      </c>
      <c r="Q49" s="54">
        <f t="shared" si="63"/>
        <v>2</v>
      </c>
      <c r="R49" s="54">
        <f t="shared" ref="R49:BH49" si="64">COUNT(R46:R47)</f>
        <v>2</v>
      </c>
      <c r="S49" s="54">
        <f t="shared" si="64"/>
        <v>2</v>
      </c>
      <c r="T49" s="54">
        <f t="shared" si="64"/>
        <v>2</v>
      </c>
      <c r="U49" s="54">
        <f t="shared" si="64"/>
        <v>2</v>
      </c>
      <c r="V49" s="54">
        <f t="shared" si="64"/>
        <v>2</v>
      </c>
      <c r="W49" s="54">
        <f t="shared" si="64"/>
        <v>2</v>
      </c>
      <c r="X49" s="54">
        <f t="shared" si="64"/>
        <v>1</v>
      </c>
      <c r="Y49" s="54">
        <f t="shared" si="64"/>
        <v>1</v>
      </c>
      <c r="Z49" s="54">
        <f t="shared" si="64"/>
        <v>1</v>
      </c>
      <c r="AA49" s="54">
        <f t="shared" si="64"/>
        <v>2</v>
      </c>
      <c r="AB49" s="54">
        <f t="shared" si="64"/>
        <v>1</v>
      </c>
      <c r="AC49" s="54">
        <f t="shared" si="64"/>
        <v>2</v>
      </c>
      <c r="AD49" s="54">
        <f t="shared" si="64"/>
        <v>2</v>
      </c>
      <c r="AE49" s="54">
        <f t="shared" si="64"/>
        <v>2</v>
      </c>
      <c r="AF49" s="54">
        <f t="shared" si="64"/>
        <v>2</v>
      </c>
      <c r="AG49" s="54">
        <f t="shared" si="64"/>
        <v>2</v>
      </c>
      <c r="AH49" s="54">
        <f t="shared" si="64"/>
        <v>0</v>
      </c>
      <c r="AI49" s="54">
        <f t="shared" si="64"/>
        <v>2</v>
      </c>
      <c r="AJ49" s="54">
        <f t="shared" si="64"/>
        <v>2</v>
      </c>
      <c r="AK49" s="54">
        <f t="shared" si="64"/>
        <v>2</v>
      </c>
      <c r="AL49" s="54">
        <f t="shared" si="64"/>
        <v>2</v>
      </c>
      <c r="AM49" s="54">
        <f t="shared" si="64"/>
        <v>2</v>
      </c>
      <c r="AN49" s="54">
        <f t="shared" si="64"/>
        <v>2</v>
      </c>
      <c r="AO49" s="54">
        <f t="shared" si="64"/>
        <v>2</v>
      </c>
      <c r="AP49" s="54">
        <f t="shared" si="64"/>
        <v>2</v>
      </c>
      <c r="AQ49" s="54">
        <f t="shared" si="64"/>
        <v>2</v>
      </c>
      <c r="AR49" s="54">
        <f t="shared" si="64"/>
        <v>2</v>
      </c>
      <c r="AS49" s="54">
        <f t="shared" si="64"/>
        <v>2</v>
      </c>
      <c r="AT49" s="54">
        <f t="shared" si="64"/>
        <v>2</v>
      </c>
      <c r="AU49" s="54">
        <f t="shared" si="64"/>
        <v>2</v>
      </c>
      <c r="AV49" s="54">
        <f t="shared" si="64"/>
        <v>2</v>
      </c>
      <c r="AW49" s="54">
        <f t="shared" si="64"/>
        <v>2</v>
      </c>
      <c r="AX49" s="54">
        <f t="shared" si="64"/>
        <v>2</v>
      </c>
      <c r="AY49" s="54">
        <f t="shared" si="64"/>
        <v>0</v>
      </c>
      <c r="AZ49" s="54">
        <f t="shared" si="64"/>
        <v>0</v>
      </c>
      <c r="BA49" s="54">
        <f t="shared" si="64"/>
        <v>0</v>
      </c>
      <c r="BB49" s="54">
        <f t="shared" si="64"/>
        <v>0</v>
      </c>
      <c r="BC49" s="54">
        <f t="shared" si="64"/>
        <v>0</v>
      </c>
      <c r="BD49" s="54">
        <f t="shared" si="64"/>
        <v>2</v>
      </c>
      <c r="BE49" s="54">
        <f t="shared" si="64"/>
        <v>0</v>
      </c>
      <c r="BF49" s="54">
        <f t="shared" si="64"/>
        <v>0</v>
      </c>
      <c r="BG49" s="54">
        <f t="shared" si="64"/>
        <v>0</v>
      </c>
      <c r="BH49" s="54">
        <f t="shared" si="64"/>
        <v>0</v>
      </c>
      <c r="BI49" s="54"/>
      <c r="BJ49" s="54">
        <f>COUNT(BJ46:BJ47)</f>
        <v>0</v>
      </c>
      <c r="BK49" s="54">
        <f>COUNT(BK46:BK47)</f>
        <v>2</v>
      </c>
      <c r="BL49" s="54">
        <f>COUNT(BL46:BL47)</f>
        <v>2</v>
      </c>
      <c r="BM49" s="54">
        <f>COUNT(BM46:BM47)</f>
        <v>1</v>
      </c>
      <c r="BN49" s="54"/>
      <c r="BO49" s="54">
        <f t="shared" ref="BO49:CD49" si="65">COUNT(BO46:BO47)</f>
        <v>1</v>
      </c>
      <c r="BP49" s="54">
        <f t="shared" si="65"/>
        <v>2</v>
      </c>
      <c r="BQ49" s="54">
        <f t="shared" si="65"/>
        <v>2</v>
      </c>
      <c r="BR49" s="54">
        <f t="shared" si="65"/>
        <v>2</v>
      </c>
      <c r="BS49" s="54">
        <f t="shared" si="65"/>
        <v>2</v>
      </c>
      <c r="BT49" s="54">
        <f t="shared" si="65"/>
        <v>2</v>
      </c>
      <c r="BU49" s="54">
        <f t="shared" si="65"/>
        <v>2</v>
      </c>
      <c r="BV49" s="54">
        <f t="shared" si="65"/>
        <v>2</v>
      </c>
      <c r="BW49" s="54">
        <f t="shared" si="65"/>
        <v>2</v>
      </c>
      <c r="BX49" s="54">
        <f t="shared" si="65"/>
        <v>2</v>
      </c>
      <c r="BY49" s="54">
        <f t="shared" si="65"/>
        <v>2</v>
      </c>
      <c r="BZ49" s="54">
        <f t="shared" si="65"/>
        <v>2</v>
      </c>
      <c r="CA49" s="54">
        <f t="shared" si="65"/>
        <v>2</v>
      </c>
      <c r="CB49" s="54">
        <f t="shared" si="65"/>
        <v>2</v>
      </c>
      <c r="CC49" s="54">
        <f t="shared" si="65"/>
        <v>2</v>
      </c>
      <c r="CD49" s="54">
        <f t="shared" si="65"/>
        <v>2</v>
      </c>
      <c r="CE49" s="54">
        <f t="shared" ref="CE49:CJ49" si="66">COUNT(CE46:CE47)</f>
        <v>2</v>
      </c>
      <c r="CF49" s="54">
        <f t="shared" si="66"/>
        <v>2</v>
      </c>
      <c r="CG49" s="54">
        <f t="shared" si="66"/>
        <v>2</v>
      </c>
      <c r="CH49" s="54">
        <f t="shared" si="66"/>
        <v>2</v>
      </c>
      <c r="CI49" s="54">
        <f t="shared" si="66"/>
        <v>2</v>
      </c>
      <c r="CJ49" s="54">
        <f t="shared" si="66"/>
        <v>2</v>
      </c>
      <c r="CK49" s="54">
        <f t="shared" ref="CK49:DH49" si="67">COUNT(CK46:CK47)</f>
        <v>2</v>
      </c>
      <c r="CL49" s="54">
        <f t="shared" si="67"/>
        <v>2</v>
      </c>
      <c r="CM49" s="54">
        <f t="shared" si="67"/>
        <v>2</v>
      </c>
      <c r="CN49" s="54">
        <f t="shared" si="67"/>
        <v>2</v>
      </c>
      <c r="CO49" s="54">
        <f t="shared" si="67"/>
        <v>2</v>
      </c>
      <c r="CP49" s="54">
        <f t="shared" si="67"/>
        <v>2</v>
      </c>
      <c r="CQ49" s="54">
        <f t="shared" si="67"/>
        <v>2</v>
      </c>
      <c r="CR49" s="54">
        <f t="shared" si="67"/>
        <v>2</v>
      </c>
      <c r="CS49" s="54">
        <f t="shared" si="67"/>
        <v>2</v>
      </c>
      <c r="CT49" s="54">
        <f t="shared" si="67"/>
        <v>2</v>
      </c>
      <c r="CU49" s="54">
        <f t="shared" si="67"/>
        <v>2</v>
      </c>
      <c r="CV49" s="54">
        <f t="shared" si="67"/>
        <v>2</v>
      </c>
      <c r="CW49" s="54">
        <f t="shared" si="67"/>
        <v>2</v>
      </c>
      <c r="CX49" s="54">
        <f t="shared" si="67"/>
        <v>2</v>
      </c>
      <c r="CY49" s="54">
        <f t="shared" si="67"/>
        <v>2</v>
      </c>
      <c r="CZ49" s="54">
        <f t="shared" si="67"/>
        <v>2</v>
      </c>
      <c r="DA49" s="54">
        <f t="shared" si="67"/>
        <v>1</v>
      </c>
      <c r="DB49" s="54">
        <f t="shared" si="67"/>
        <v>1</v>
      </c>
      <c r="DC49" s="54">
        <f t="shared" si="67"/>
        <v>1</v>
      </c>
      <c r="DD49" s="54">
        <f t="shared" si="67"/>
        <v>1</v>
      </c>
      <c r="DE49" s="54">
        <f t="shared" si="67"/>
        <v>1</v>
      </c>
      <c r="DF49" s="54">
        <f t="shared" si="67"/>
        <v>0</v>
      </c>
      <c r="DG49" s="54">
        <f t="shared" si="67"/>
        <v>0</v>
      </c>
      <c r="DH49" s="54">
        <f t="shared" si="67"/>
        <v>2</v>
      </c>
      <c r="DI49" s="54">
        <f t="shared" ref="DI49:DW49" si="68">COUNT(DI46:DI47)</f>
        <v>2</v>
      </c>
      <c r="DJ49" s="54">
        <f t="shared" si="68"/>
        <v>2</v>
      </c>
      <c r="DK49" s="54">
        <f t="shared" si="68"/>
        <v>2</v>
      </c>
      <c r="DL49" s="54">
        <f t="shared" si="68"/>
        <v>0</v>
      </c>
      <c r="DM49" s="54">
        <f t="shared" si="68"/>
        <v>2</v>
      </c>
      <c r="DN49" s="54">
        <f t="shared" si="68"/>
        <v>2</v>
      </c>
      <c r="DO49" s="54">
        <f t="shared" si="68"/>
        <v>2</v>
      </c>
      <c r="DP49" s="54">
        <f t="shared" si="68"/>
        <v>0</v>
      </c>
      <c r="DQ49" s="54">
        <f t="shared" si="68"/>
        <v>2</v>
      </c>
      <c r="DR49" s="54">
        <f t="shared" si="68"/>
        <v>2</v>
      </c>
      <c r="DS49" s="54">
        <f t="shared" si="68"/>
        <v>1</v>
      </c>
      <c r="DT49" s="54">
        <f t="shared" si="68"/>
        <v>1</v>
      </c>
      <c r="DU49" s="54">
        <f t="shared" si="68"/>
        <v>2</v>
      </c>
      <c r="DV49" s="54">
        <f t="shared" si="68"/>
        <v>2</v>
      </c>
      <c r="DW49" s="54">
        <f t="shared" si="68"/>
        <v>2</v>
      </c>
    </row>
  </sheetData>
  <mergeCells count="316">
    <mergeCell ref="DC42:DC44"/>
    <mergeCell ref="DD42:DD44"/>
    <mergeCell ref="DE42:DE44"/>
    <mergeCell ref="CT43:CT44"/>
    <mergeCell ref="BY42:BY44"/>
    <mergeCell ref="BZ42:BZ44"/>
    <mergeCell ref="CA42:CA44"/>
    <mergeCell ref="CT12:CT13"/>
    <mergeCell ref="CV11:CV13"/>
    <mergeCell ref="CW11:CW13"/>
    <mergeCell ref="CV42:CV44"/>
    <mergeCell ref="CW42:CW44"/>
    <mergeCell ref="DA11:DA13"/>
    <mergeCell ref="BE13:BG13"/>
    <mergeCell ref="BN12:BO12"/>
    <mergeCell ref="BN13:BN14"/>
    <mergeCell ref="BO13:BO14"/>
    <mergeCell ref="AY12:BJ12"/>
    <mergeCell ref="AY13:AZ13"/>
    <mergeCell ref="BA13:BB13"/>
    <mergeCell ref="BC13:BD13"/>
    <mergeCell ref="DE11:DE13"/>
    <mergeCell ref="W13:W14"/>
    <mergeCell ref="X13:X14"/>
    <mergeCell ref="DT11:DT14"/>
    <mergeCell ref="DU11:DU14"/>
    <mergeCell ref="CP11:CT11"/>
    <mergeCell ref="DG11:DG14"/>
    <mergeCell ref="V11:V12"/>
    <mergeCell ref="AN11:AN12"/>
    <mergeCell ref="BM11:BO11"/>
    <mergeCell ref="BM12:BM14"/>
    <mergeCell ref="AQ11:BJ11"/>
    <mergeCell ref="AO11:AO12"/>
    <mergeCell ref="CR12:CR14"/>
    <mergeCell ref="AJ11:AJ12"/>
    <mergeCell ref="AX12:AX14"/>
    <mergeCell ref="CU11:CU14"/>
    <mergeCell ref="AQ12:AQ14"/>
    <mergeCell ref="BI13:BJ13"/>
    <mergeCell ref="CS12:CS14"/>
    <mergeCell ref="AU12:AU14"/>
    <mergeCell ref="AR12:AR14"/>
    <mergeCell ref="AV12:AV14"/>
    <mergeCell ref="AW12:AW14"/>
    <mergeCell ref="BK11:BK14"/>
    <mergeCell ref="DV11:DW11"/>
    <mergeCell ref="CH11:CJ11"/>
    <mergeCell ref="CB11:CD11"/>
    <mergeCell ref="BP11:BP13"/>
    <mergeCell ref="BQ11:BQ13"/>
    <mergeCell ref="BR11:BR13"/>
    <mergeCell ref="BS11:BS13"/>
    <mergeCell ref="BT11:BT13"/>
    <mergeCell ref="BV11:BV13"/>
    <mergeCell ref="BW11:BW13"/>
    <mergeCell ref="BX11:BX13"/>
    <mergeCell ref="BY11:BY13"/>
    <mergeCell ref="BZ11:BZ13"/>
    <mergeCell ref="CA11:CA13"/>
    <mergeCell ref="DB11:DB13"/>
    <mergeCell ref="DC11:DC13"/>
    <mergeCell ref="DD11:DD13"/>
    <mergeCell ref="DL12:DL14"/>
    <mergeCell ref="DV12:DV14"/>
    <mergeCell ref="DI10:DM11"/>
    <mergeCell ref="DK12:DK14"/>
    <mergeCell ref="A1:D1"/>
    <mergeCell ref="A9:A14"/>
    <mergeCell ref="E11:E14"/>
    <mergeCell ref="B10:H10"/>
    <mergeCell ref="F11:F14"/>
    <mergeCell ref="A2:D2"/>
    <mergeCell ref="B9:BO9"/>
    <mergeCell ref="H11:H14"/>
    <mergeCell ref="AJ10:AP10"/>
    <mergeCell ref="AK11:AK12"/>
    <mergeCell ref="AL11:AL14"/>
    <mergeCell ref="AQ10:BO10"/>
    <mergeCell ref="AS12:AS14"/>
    <mergeCell ref="AE11:AE14"/>
    <mergeCell ref="AG11:AG14"/>
    <mergeCell ref="AH11:AH14"/>
    <mergeCell ref="AM12:AM14"/>
    <mergeCell ref="AP11:AP12"/>
    <mergeCell ref="AI11:AI14"/>
    <mergeCell ref="W11:Z12"/>
    <mergeCell ref="AT12:AT14"/>
    <mergeCell ref="BL11:BL14"/>
    <mergeCell ref="V10:AD10"/>
    <mergeCell ref="AE10:AI10"/>
    <mergeCell ref="DI1:DW1"/>
    <mergeCell ref="CZ10:DE10"/>
    <mergeCell ref="DS11:DS14"/>
    <mergeCell ref="CN11:CN14"/>
    <mergeCell ref="CE12:CE14"/>
    <mergeCell ref="CF12:CF14"/>
    <mergeCell ref="CO11:CO14"/>
    <mergeCell ref="CK11:CK14"/>
    <mergeCell ref="DO10:DU10"/>
    <mergeCell ref="DJ12:DJ14"/>
    <mergeCell ref="CH12:CH14"/>
    <mergeCell ref="CM11:CM14"/>
    <mergeCell ref="CZ9:DH9"/>
    <mergeCell ref="CX11:CY11"/>
    <mergeCell ref="DH11:DH14"/>
    <mergeCell ref="DF11:DF14"/>
    <mergeCell ref="DF10:DH10"/>
    <mergeCell ref="DO11:DO14"/>
    <mergeCell ref="DP11:DP14"/>
    <mergeCell ref="DM12:DM14"/>
    <mergeCell ref="DI12:DI14"/>
    <mergeCell ref="DQ11:DQ14"/>
    <mergeCell ref="DR11:DR14"/>
    <mergeCell ref="DW12:DW14"/>
    <mergeCell ref="B11:B14"/>
    <mergeCell ref="C11:C14"/>
    <mergeCell ref="D11:D14"/>
    <mergeCell ref="K11:K14"/>
    <mergeCell ref="BP9:CY9"/>
    <mergeCell ref="CP10:CY10"/>
    <mergeCell ref="CL11:CL14"/>
    <mergeCell ref="CG12:CG14"/>
    <mergeCell ref="CE11:CG11"/>
    <mergeCell ref="CP12:CP14"/>
    <mergeCell ref="BP10:CA10"/>
    <mergeCell ref="CD12:CD14"/>
    <mergeCell ref="CC12:CC14"/>
    <mergeCell ref="CB10:CO10"/>
    <mergeCell ref="CJ12:CJ14"/>
    <mergeCell ref="AF11:AF14"/>
    <mergeCell ref="CY12:CY14"/>
    <mergeCell ref="CI12:CI14"/>
    <mergeCell ref="BU11:BU14"/>
    <mergeCell ref="R10:U10"/>
    <mergeCell ref="R11:R14"/>
    <mergeCell ref="S11:S14"/>
    <mergeCell ref="T11:T14"/>
    <mergeCell ref="U11:U14"/>
    <mergeCell ref="A49:C49"/>
    <mergeCell ref="A48:C48"/>
    <mergeCell ref="A23:C23"/>
    <mergeCell ref="A24:C24"/>
    <mergeCell ref="AB11:AB14"/>
    <mergeCell ref="A39:D39"/>
    <mergeCell ref="AC11:AC12"/>
    <mergeCell ref="Q11:Q14"/>
    <mergeCell ref="P11:P14"/>
    <mergeCell ref="L11:L14"/>
    <mergeCell ref="M11:M14"/>
    <mergeCell ref="Y13:Y14"/>
    <mergeCell ref="A38:D38"/>
    <mergeCell ref="A37:C37"/>
    <mergeCell ref="G11:G14"/>
    <mergeCell ref="I11:J11"/>
    <mergeCell ref="I12:I13"/>
    <mergeCell ref="J12:J13"/>
    <mergeCell ref="C42:C45"/>
    <mergeCell ref="D42:D45"/>
    <mergeCell ref="E42:E45"/>
    <mergeCell ref="F42:F45"/>
    <mergeCell ref="G42:G45"/>
    <mergeCell ref="H42:H45"/>
    <mergeCell ref="DK43:DK45"/>
    <mergeCell ref="I10:K10"/>
    <mergeCell ref="L10:Q10"/>
    <mergeCell ref="CQ12:CQ14"/>
    <mergeCell ref="CX12:CX14"/>
    <mergeCell ref="CZ11:CZ14"/>
    <mergeCell ref="N11:N14"/>
    <mergeCell ref="AA11:AA14"/>
    <mergeCell ref="AD11:AD12"/>
    <mergeCell ref="Z13:Z14"/>
    <mergeCell ref="DI38:DW38"/>
    <mergeCell ref="DF26:DH26"/>
    <mergeCell ref="CB12:CB14"/>
    <mergeCell ref="O11:O14"/>
    <mergeCell ref="I42:J42"/>
    <mergeCell ref="K42:K45"/>
    <mergeCell ref="AD42:AD43"/>
    <mergeCell ref="AE42:AE45"/>
    <mergeCell ref="AF42:AF45"/>
    <mergeCell ref="L42:L45"/>
    <mergeCell ref="M42:M45"/>
    <mergeCell ref="N42:N45"/>
    <mergeCell ref="DN10:DN14"/>
    <mergeCell ref="DV10:DW10"/>
    <mergeCell ref="DI9:DW9"/>
    <mergeCell ref="A40:A45"/>
    <mergeCell ref="B40:BO40"/>
    <mergeCell ref="BP40:CY40"/>
    <mergeCell ref="CZ40:DH40"/>
    <mergeCell ref="DI40:DW40"/>
    <mergeCell ref="B41:H41"/>
    <mergeCell ref="I41:K41"/>
    <mergeCell ref="L41:Q41"/>
    <mergeCell ref="R41:U41"/>
    <mergeCell ref="V41:AD41"/>
    <mergeCell ref="AE41:AI41"/>
    <mergeCell ref="AJ41:AP41"/>
    <mergeCell ref="AQ41:BO41"/>
    <mergeCell ref="BP41:CA41"/>
    <mergeCell ref="CB41:CO41"/>
    <mergeCell ref="CP41:CY41"/>
    <mergeCell ref="CZ41:DE41"/>
    <mergeCell ref="DF41:DH41"/>
    <mergeCell ref="DI41:DM42"/>
    <mergeCell ref="DN41:DN45"/>
    <mergeCell ref="DO41:DU41"/>
    <mergeCell ref="DV41:DW41"/>
    <mergeCell ref="B42:B45"/>
    <mergeCell ref="O42:O45"/>
    <mergeCell ref="P42:P45"/>
    <mergeCell ref="Q42:Q45"/>
    <mergeCell ref="R42:R45"/>
    <mergeCell ref="S42:S45"/>
    <mergeCell ref="T42:T45"/>
    <mergeCell ref="AQ42:BJ42"/>
    <mergeCell ref="BK42:BK45"/>
    <mergeCell ref="BL42:BL45"/>
    <mergeCell ref="BM42:BO42"/>
    <mergeCell ref="BP42:BP44"/>
    <mergeCell ref="BQ42:BQ44"/>
    <mergeCell ref="BR42:BR44"/>
    <mergeCell ref="BS42:BS44"/>
    <mergeCell ref="BT42:BT44"/>
    <mergeCell ref="DF42:DF45"/>
    <mergeCell ref="DG42:DG45"/>
    <mergeCell ref="DH42:DH45"/>
    <mergeCell ref="BN43:BO43"/>
    <mergeCell ref="CB43:CB45"/>
    <mergeCell ref="CC43:CC45"/>
    <mergeCell ref="CD43:CD45"/>
    <mergeCell ref="BU42:BU45"/>
    <mergeCell ref="CB42:CD42"/>
    <mergeCell ref="CE42:CG42"/>
    <mergeCell ref="CE43:CE45"/>
    <mergeCell ref="CF43:CF45"/>
    <mergeCell ref="CG43:CG45"/>
    <mergeCell ref="BV42:BV44"/>
    <mergeCell ref="BW42:BW44"/>
    <mergeCell ref="BX42:BX44"/>
    <mergeCell ref="DA42:DA44"/>
    <mergeCell ref="DB42:DB44"/>
    <mergeCell ref="DO42:DO45"/>
    <mergeCell ref="CX43:CX45"/>
    <mergeCell ref="CY43:CY45"/>
    <mergeCell ref="DL43:DL45"/>
    <mergeCell ref="DM43:DM45"/>
    <mergeCell ref="CH42:CJ42"/>
    <mergeCell ref="CK42:CK45"/>
    <mergeCell ref="CL42:CL45"/>
    <mergeCell ref="CM42:CM45"/>
    <mergeCell ref="CN42:CN45"/>
    <mergeCell ref="CO42:CO45"/>
    <mergeCell ref="CP42:CT42"/>
    <mergeCell ref="CU42:CU45"/>
    <mergeCell ref="CH43:CH45"/>
    <mergeCell ref="CI43:CI45"/>
    <mergeCell ref="CJ43:CJ45"/>
    <mergeCell ref="CP43:CP45"/>
    <mergeCell ref="CQ43:CQ45"/>
    <mergeCell ref="CR43:CR45"/>
    <mergeCell ref="CS43:CS45"/>
    <mergeCell ref="CX42:CY42"/>
    <mergeCell ref="CZ42:CZ45"/>
    <mergeCell ref="DI43:DI45"/>
    <mergeCell ref="DJ43:DJ45"/>
    <mergeCell ref="I43:I44"/>
    <mergeCell ref="J43:J44"/>
    <mergeCell ref="AM43:AM45"/>
    <mergeCell ref="AQ43:AQ45"/>
    <mergeCell ref="AR43:AR45"/>
    <mergeCell ref="AS43:AS45"/>
    <mergeCell ref="AT43:AT45"/>
    <mergeCell ref="AU43:AU45"/>
    <mergeCell ref="AV43:AV45"/>
    <mergeCell ref="AG42:AG45"/>
    <mergeCell ref="AH42:AH45"/>
    <mergeCell ref="AI42:AI45"/>
    <mergeCell ref="AJ42:AJ43"/>
    <mergeCell ref="AK42:AK43"/>
    <mergeCell ref="AL42:AL45"/>
    <mergeCell ref="AN42:AN43"/>
    <mergeCell ref="AO42:AO43"/>
    <mergeCell ref="AP42:AP43"/>
    <mergeCell ref="U42:U45"/>
    <mergeCell ref="V42:V43"/>
    <mergeCell ref="W42:Z43"/>
    <mergeCell ref="AA42:AA45"/>
    <mergeCell ref="AB42:AB45"/>
    <mergeCell ref="AC42:AC43"/>
    <mergeCell ref="DV43:DV45"/>
    <mergeCell ref="DW43:DW45"/>
    <mergeCell ref="W44:W45"/>
    <mergeCell ref="X44:X45"/>
    <mergeCell ref="Y44:Y45"/>
    <mergeCell ref="Z44:Z45"/>
    <mergeCell ref="AY44:AZ44"/>
    <mergeCell ref="BA44:BB44"/>
    <mergeCell ref="BC44:BD44"/>
    <mergeCell ref="BE44:BG44"/>
    <mergeCell ref="BI44:BJ44"/>
    <mergeCell ref="BN44:BN45"/>
    <mergeCell ref="BO44:BO45"/>
    <mergeCell ref="DP42:DP45"/>
    <mergeCell ref="DQ42:DQ45"/>
    <mergeCell ref="DR42:DR45"/>
    <mergeCell ref="DS42:DS45"/>
    <mergeCell ref="DT42:DT45"/>
    <mergeCell ref="DU42:DU45"/>
    <mergeCell ref="DV42:DW42"/>
    <mergeCell ref="AW43:AW45"/>
    <mergeCell ref="AX43:AX45"/>
    <mergeCell ref="AY43:BJ43"/>
    <mergeCell ref="BM43:BM45"/>
  </mergeCells>
  <phoneticPr fontId="2"/>
  <conditionalFormatting sqref="CT15:CT22">
    <cfRule type="cellIs" dxfId="2" priority="5" stopIfTrue="1" operator="notEqual">
      <formula>$BT15</formula>
    </cfRule>
  </conditionalFormatting>
  <conditionalFormatting sqref="CT23">
    <cfRule type="cellIs" dxfId="1" priority="4" stopIfTrue="1" operator="notEqual">
      <formula>$BT23</formula>
    </cfRule>
  </conditionalFormatting>
  <conditionalFormatting sqref="CT48">
    <cfRule type="cellIs" dxfId="0" priority="3" stopIfTrue="1" operator="notEqual">
      <formula>$BT48</formula>
    </cfRule>
  </conditionalFormatting>
  <dataValidations count="7">
    <dataValidation imeMode="disabled" allowBlank="1" showInputMessage="1" showErrorMessage="1" sqref="G15:G22" xr:uid="{00000000-0002-0000-0000-000000000000}"/>
    <dataValidation type="list" imeMode="disabled" allowBlank="1" showInputMessage="1" showErrorMessage="1" sqref="L15:P22 H15:J22 J46:J47" xr:uid="{00000000-0002-0000-0000-000001000000}">
      <formula1>"1"</formula1>
    </dataValidation>
    <dataValidation type="whole" imeMode="disabled" operator="greaterThanOrEqual" allowBlank="1" showInputMessage="1" showErrorMessage="1" sqref="AJ15:AN22 AE15:AH22 V15:AB22 R15:T22 BU15:BU22 BZ15:BZ22 BS15:BS22 CB15:CB22 CE15:CE22 CH15:CH22 CP15:CS22 CX15:CX22 DA15:DB22 DF15:DG22 AQ15:BK22 BM15:BQ22 DI15:DL22 DN15:DT22 DV15:DW22" xr:uid="{00000000-0002-0000-0000-000002000000}">
      <formula1>0</formula1>
    </dataValidation>
    <dataValidation type="whole" imeMode="disabled" allowBlank="1" showInputMessage="1" showErrorMessage="1" errorTitle="（Ｂ）の内数を記入" error="（Ｃ）は（Ｂ）の内数ですので、（Ｂ）より大きい数が入ることはありません。" sqref="BR15:BR22" xr:uid="{00000000-0002-0000-0000-000003000000}">
      <formula1>0</formula1>
      <formula2>BQ15</formula2>
    </dataValidation>
    <dataValidation type="whole" imeMode="disabled" allowBlank="1" showInputMessage="1" showErrorMessage="1" errorTitle="（Ｄ）の内数を記入" error="（Ｅ）は（Ｄ）の内数ですので、（Ｄ）より大きい数が入ることはありません。" sqref="BT15:BT22" xr:uid="{00000000-0002-0000-0000-000004000000}">
      <formula1>0</formula1>
      <formula2>BS15</formula2>
    </dataValidation>
    <dataValidation type="whole" imeMode="disabled" allowBlank="1" showInputMessage="1" showErrorMessage="1" errorTitle="Ａの内数を記入" error="ＢはＡの内数ですので、Ａより大きい数が入ることはありません。" sqref="CC15:CC22 CF15:CF22 CI15:CI22" xr:uid="{00000000-0002-0000-0000-000005000000}">
      <formula1>0</formula1>
      <formula2>CB15</formula2>
    </dataValidation>
    <dataValidation type="whole" imeMode="disabled" allowBlank="1" showInputMessage="1" showErrorMessage="1" errorTitle="Ｂの内数を記入" error="ＣはＢの内数ですので、Ｂより大きい数が入ることはありません。" sqref="CD15:CD22 CG15:CG22 CJ15:CJ22" xr:uid="{00000000-0002-0000-0000-000006000000}">
      <formula1>0</formula1>
      <formula2>CC15</formula2>
    </dataValidation>
  </dataValidations>
  <printOptions gridLinesSet="0"/>
  <pageMargins left="0.59055118110236227" right="0.39370078740157483" top="0.39370078740157483" bottom="0.39370078740157483" header="0.39370078740157483" footer="0.39370078740157483"/>
  <pageSetup paperSize="9" scale="61" orientation="landscape" errors="blank" horizontalDpi="300" verticalDpi="300" r:id="rId1"/>
  <headerFooter alignWithMargins="0"/>
  <colBreaks count="5" manualBreakCount="5">
    <brk id="17" max="47" man="1"/>
    <brk id="42" max="47" man="1"/>
    <brk id="67" max="47" man="1"/>
    <brk id="93" max="48" man="1"/>
    <brk id="112" max="48" man="1"/>
  </colBreaks>
</worksheet>
</file>

<file path=docProps/app.xml><?xml version="1.0" encoding="utf-8"?>
<Properties xmlns="http://schemas.openxmlformats.org/officeDocument/2006/extended-properties" xmlns:vt="http://schemas.openxmlformats.org/officeDocument/2006/docPropsVTypes">
  <Template>D:\My Documents\My Internet Disk\大橋\表計算\Ｈ１４提出資料.xls</Templat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様式８－２福祉</vt:lpstr>
      <vt:lpstr>'様式８－２福祉'!Print_Area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福祉に関する学校・学科の設置状況（平成１４年度）</dc:title>
  <dc:creator>矢幅　清司</dc:creator>
  <cp:lastModifiedBy>Owner</cp:lastModifiedBy>
  <cp:revision>70</cp:revision>
  <cp:lastPrinted>2014-02-19T09:21:14Z</cp:lastPrinted>
  <dcterms:created xsi:type="dcterms:W3CDTF">2001-10-09T12:03:39Z</dcterms:created>
  <dcterms:modified xsi:type="dcterms:W3CDTF">2019-04-02T08:37:50Z</dcterms:modified>
</cp:coreProperties>
</file>