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8" windowWidth="14880" windowHeight="9396" activeTab="0"/>
  </bookViews>
  <sheets>
    <sheet name="様式6-2" sheetId="1" r:id="rId1"/>
    <sheet name="様式6-3" sheetId="2" r:id="rId2"/>
  </sheets>
  <definedNames>
    <definedName name="_xlnm.Print_Area" localSheetId="0">'様式6-2'!$A$1:$BZ$36</definedName>
    <definedName name="_xlnm.Print_Area">'様式6-2'!$A$1:$BZ$36</definedName>
    <definedName name="Print_Area(02)">'様式6-3'!$A$1:$AJ$34</definedName>
  </definedNames>
  <calcPr fullCalcOnLoad="1"/>
</workbook>
</file>

<file path=xl/sharedStrings.xml><?xml version="1.0" encoding="utf-8"?>
<sst xmlns="http://schemas.openxmlformats.org/spreadsheetml/2006/main" count="461" uniqueCount="150">
  <si>
    <t>様式6-2</t>
  </si>
  <si>
    <t>　＜看　護＞</t>
  </si>
  <si>
    <t>高等学校本科</t>
  </si>
  <si>
    <t>進路の概要</t>
  </si>
  <si>
    <t>進学状況</t>
  </si>
  <si>
    <t>大学進学の状況</t>
  </si>
  <si>
    <t>就職状況（就職進学者は含めない）</t>
  </si>
  <si>
    <t>都道府県</t>
  </si>
  <si>
    <t>設置者</t>
  </si>
  <si>
    <t>学　　　校　　　名</t>
  </si>
  <si>
    <t>課程</t>
  </si>
  <si>
    <t>学科名</t>
  </si>
  <si>
    <t>指定規則との関係</t>
  </si>
  <si>
    <t>学 級 数</t>
  </si>
  <si>
    <t>定  　員</t>
  </si>
  <si>
    <t>生　　　徒　　　数</t>
  </si>
  <si>
    <t>技能連携を行っている場合は施    設    名</t>
  </si>
  <si>
    <t>備　　考</t>
  </si>
  <si>
    <t>卒業者</t>
  </si>
  <si>
    <t>進学者</t>
  </si>
  <si>
    <t>(B)のうち</t>
  </si>
  <si>
    <t>就職者</t>
  </si>
  <si>
    <t>(C)のうち</t>
  </si>
  <si>
    <t>無業者</t>
  </si>
  <si>
    <t>進学率(％)</t>
  </si>
  <si>
    <t>就職率(％)</t>
  </si>
  <si>
    <t>４年制大学</t>
  </si>
  <si>
    <t>２年課程短大</t>
  </si>
  <si>
    <t>専攻科</t>
  </si>
  <si>
    <t>専修各種学校</t>
  </si>
  <si>
    <t>大学名(学部・学科)</t>
  </si>
  <si>
    <t>大学入学選抜方法の区分</t>
  </si>
  <si>
    <t>准看護師としての就職</t>
  </si>
  <si>
    <t>看護系</t>
  </si>
  <si>
    <t>看護</t>
  </si>
  <si>
    <t>受験者数</t>
  </si>
  <si>
    <t>資格試験の受験状況</t>
  </si>
  <si>
    <t>入学定員</t>
  </si>
  <si>
    <t>志願者数</t>
  </si>
  <si>
    <t>合格者数</t>
  </si>
  <si>
    <t>入学者数</t>
  </si>
  <si>
    <t>志願倍率</t>
  </si>
  <si>
    <t>５年一貫課程</t>
  </si>
  <si>
    <t>准看護師課程</t>
  </si>
  <si>
    <t>なし</t>
  </si>
  <si>
    <t>※</t>
  </si>
  <si>
    <t>総数</t>
  </si>
  <si>
    <t>就職して</t>
  </si>
  <si>
    <t>一般試験入試</t>
  </si>
  <si>
    <t>推薦入試</t>
  </si>
  <si>
    <t>老健</t>
  </si>
  <si>
    <t>(無資</t>
  </si>
  <si>
    <t>以外</t>
  </si>
  <si>
    <t>受験率(％)</t>
  </si>
  <si>
    <t>合格率(％)</t>
  </si>
  <si>
    <t>(推薦合</t>
  </si>
  <si>
    <t>基礎看護</t>
  </si>
  <si>
    <t>１学年</t>
  </si>
  <si>
    <t>全学年</t>
  </si>
  <si>
    <t>１年生</t>
  </si>
  <si>
    <t>２年生</t>
  </si>
  <si>
    <t>３年生</t>
  </si>
  <si>
    <t>４年生</t>
  </si>
  <si>
    <t>（Ａ）</t>
  </si>
  <si>
    <t>（Ｂ）</t>
  </si>
  <si>
    <t>看護関係</t>
  </si>
  <si>
    <t>いる者</t>
  </si>
  <si>
    <t>（Ｃ）</t>
  </si>
  <si>
    <t>その他</t>
  </si>
  <si>
    <t>(B/A)*100</t>
  </si>
  <si>
    <t>(C/A)*100</t>
  </si>
  <si>
    <t>Ａ</t>
  </si>
  <si>
    <t>Ｂ</t>
  </si>
  <si>
    <t>Ｃ</t>
  </si>
  <si>
    <t>合計</t>
  </si>
  <si>
    <t>特別枠</t>
  </si>
  <si>
    <t>一般枠</t>
  </si>
  <si>
    <t>病院</t>
  </si>
  <si>
    <t>診療所</t>
  </si>
  <si>
    <t>施設</t>
  </si>
  <si>
    <t>格者)</t>
  </si>
  <si>
    <t>の分野</t>
  </si>
  <si>
    <t>(C/B)*100</t>
  </si>
  <si>
    <t xml:space="preserve"> 格者数)</t>
  </si>
  <si>
    <t>Ａ／Ｂ</t>
  </si>
  <si>
    <t>※は定時制・通信制のみ記入すること。</t>
  </si>
  <si>
    <t>※は技能連携校は除く</t>
  </si>
  <si>
    <t>　　５年一貫課程の専攻科の状況は様式6-3に記入すること。</t>
  </si>
  <si>
    <t xml:space="preserve"> 記入例</t>
  </si>
  <si>
    <t>○○県</t>
  </si>
  <si>
    <t>県立</t>
  </si>
  <si>
    <t>○○県立○○高等学校</t>
  </si>
  <si>
    <t>全日制</t>
  </si>
  <si>
    <t>看護科</t>
  </si>
  <si>
    <t>○</t>
  </si>
  <si>
    <t>○○県立看護大学看護学科</t>
  </si>
  <si>
    <t>○○大学社会学部福祉学科</t>
  </si>
  <si>
    <t>○○県立□□高等学校</t>
  </si>
  <si>
    <t>定時制</t>
  </si>
  <si>
    <t>○○市医師会准看護学校</t>
  </si>
  <si>
    <t>学年制なし</t>
  </si>
  <si>
    <t>私立</t>
  </si>
  <si>
    <t>△△高等学校</t>
  </si>
  <si>
    <t>衛生看護科</t>
  </si>
  <si>
    <t>○○大学医学部保健学科</t>
  </si>
  <si>
    <t>様式6-3</t>
  </si>
  <si>
    <t>専　攻　科</t>
  </si>
  <si>
    <t>学　級　数</t>
  </si>
  <si>
    <t>定　　　員</t>
  </si>
  <si>
    <t>生　徒　数</t>
  </si>
  <si>
    <t>２年課程</t>
  </si>
  <si>
    <t>のうち</t>
  </si>
  <si>
    <t>２学年</t>
  </si>
  <si>
    <t>合　計</t>
  </si>
  <si>
    <t>自校者数</t>
  </si>
  <si>
    <t>○○高等学校</t>
  </si>
  <si>
    <t>５年一貫課程</t>
  </si>
  <si>
    <t>技能 連携</t>
  </si>
  <si>
    <t>人体と看護</t>
  </si>
  <si>
    <t>疾病と看護</t>
  </si>
  <si>
    <t>生活と看護</t>
  </si>
  <si>
    <t>成人看護</t>
  </si>
  <si>
    <t>老年看護</t>
  </si>
  <si>
    <t>精神看護</t>
  </si>
  <si>
    <t>在宅看護</t>
  </si>
  <si>
    <t>母性看護</t>
  </si>
  <si>
    <t>小児看護</t>
  </si>
  <si>
    <t>看護の統合と実践</t>
  </si>
  <si>
    <t>看護臨地実習</t>
  </si>
  <si>
    <t>看護情報活用</t>
  </si>
  <si>
    <t>短期大学</t>
  </si>
  <si>
    <t>Ａ：入学者数　　Ｂ：Ａのうち看護関係　Ｃ：Ｂのうち推薦入学</t>
  </si>
  <si>
    <t>備　考</t>
  </si>
  <si>
    <t>○○県立○○高等学校</t>
  </si>
  <si>
    <t>修了者</t>
  </si>
  <si>
    <t>※准看護師試験受験状況（平成30年２月）</t>
  </si>
  <si>
    <t>看護師国家試験受験状況(平成30年２月)</t>
  </si>
  <si>
    <t>入学定員</t>
  </si>
  <si>
    <t>看護師国家試験受験状況(平成30年２月)</t>
  </si>
  <si>
    <t>看護に関する学校・学科の設置状況（平成31年度）</t>
  </si>
  <si>
    <t>平成31年３月卒業者の進路状況</t>
  </si>
  <si>
    <t>平成31年３月卒業者の進路状況</t>
  </si>
  <si>
    <t>平成31年度の入学状況</t>
  </si>
  <si>
    <t>看護に関する専門科目の高校３年間の履修単位数（平成31年度入学生の教育課程表による）</t>
  </si>
  <si>
    <t>平成31年３月卒業者の進路状況</t>
  </si>
  <si>
    <t>専攻科の設置状況（平成31年度）</t>
  </si>
  <si>
    <t>平成31年３月修了者の進路状況</t>
  </si>
  <si>
    <t>平成31年度の専攻科の入学状況</t>
  </si>
  <si>
    <t>看護に関する各教育内容の専攻科２年間の履修単位数（平成31年度進学生の教育課程表による）</t>
  </si>
  <si>
    <t>平成31年度の専攻科の入学状況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</si>
</sst>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0.0"/>
  </numFmts>
  <fonts count="45">
    <font>
      <sz val="10.25"/>
      <name val="ＭＳ ゴシック"/>
      <family val="3"/>
    </font>
    <font>
      <sz val="11"/>
      <name val="ＭＳ Ｐゴシック"/>
      <family val="3"/>
    </font>
    <font>
      <sz val="10.15"/>
      <name val="ＭＳ 明朝"/>
      <family val="1"/>
    </font>
    <font>
      <sz val="11.65"/>
      <name val="ＭＳ 明朝"/>
      <family val="1"/>
    </font>
    <font>
      <sz val="10.2"/>
      <name val="ＭＳ 明朝"/>
      <family val="1"/>
    </font>
    <font>
      <sz val="8.05"/>
      <name val="ＭＳ 明朝"/>
      <family val="1"/>
    </font>
    <font>
      <sz val="10.05"/>
      <name val="ＭＳ 明朝"/>
      <family val="1"/>
    </font>
    <font>
      <sz val="8.65"/>
      <name val="ＭＳ 明朝"/>
      <family val="1"/>
    </font>
    <font>
      <sz val="7.9"/>
      <name val="ＭＳ 明朝"/>
      <family val="1"/>
    </font>
    <font>
      <sz val="10.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1" applyNumberFormat="0" applyAlignment="0" applyProtection="0"/>
    <xf numFmtId="0" fontId="32" fillId="26" borderId="0" applyNumberFormat="0" applyBorder="0" applyAlignment="0" applyProtection="0"/>
    <xf numFmtId="9" fontId="1" fillId="0" borderId="0" applyFont="0" applyFill="0" applyBorder="0" applyAlignment="0" applyProtection="0"/>
    <xf numFmtId="0" fontId="0" fillId="27" borderId="2" applyNumberFormat="0" applyFon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4" applyNumberFormat="0" applyAlignment="0" applyProtection="0"/>
    <xf numFmtId="0" fontId="3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9" borderId="9" applyNumberFormat="0" applyAlignment="0" applyProtection="0"/>
    <xf numFmtId="0" fontId="42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3" fillId="30" borderId="4" applyNumberFormat="0" applyAlignment="0" applyProtection="0"/>
    <xf numFmtId="0" fontId="44" fillId="31" borderId="0" applyNumberFormat="0" applyBorder="0" applyAlignment="0" applyProtection="0"/>
  </cellStyleXfs>
  <cellXfs count="78">
    <xf numFmtId="0" fontId="0" fillId="0" borderId="0" xfId="0" applyAlignment="1">
      <alignment/>
    </xf>
    <xf numFmtId="0" fontId="2" fillId="0" borderId="0" xfId="0" applyFont="1" applyAlignment="1">
      <alignment/>
    </xf>
    <xf numFmtId="178" fontId="2" fillId="0" borderId="0" xfId="0" applyNumberFormat="1" applyFont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78" fontId="2" fillId="0" borderId="0" xfId="0" applyNumberFormat="1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2" fillId="0" borderId="12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178" fontId="2" fillId="0" borderId="10" xfId="0" applyNumberFormat="1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vertical="center"/>
    </xf>
    <xf numFmtId="0" fontId="2" fillId="0" borderId="12" xfId="0" applyFont="1" applyBorder="1" applyAlignment="1">
      <alignment horizontal="left" vertical="center"/>
    </xf>
    <xf numFmtId="0" fontId="5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left" vertical="center"/>
    </xf>
    <xf numFmtId="178" fontId="2" fillId="0" borderId="12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left" vertical="center"/>
    </xf>
    <xf numFmtId="178" fontId="2" fillId="0" borderId="12" xfId="0" applyNumberFormat="1" applyFont="1" applyBorder="1" applyAlignment="1">
      <alignment horizontal="left" vertical="center"/>
    </xf>
    <xf numFmtId="0" fontId="2" fillId="0" borderId="12" xfId="0" applyFont="1" applyBorder="1" applyAlignment="1">
      <alignment horizontal="right" vertical="center"/>
    </xf>
    <xf numFmtId="0" fontId="7" fillId="0" borderId="12" xfId="0" applyFont="1" applyBorder="1" applyAlignment="1">
      <alignment horizontal="right" vertic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right" vertical="center"/>
    </xf>
    <xf numFmtId="0" fontId="2" fillId="0" borderId="11" xfId="0" applyFont="1" applyBorder="1" applyAlignment="1">
      <alignment/>
    </xf>
    <xf numFmtId="178" fontId="2" fillId="0" borderId="11" xfId="0" applyNumberFormat="1" applyFont="1" applyBorder="1" applyAlignment="1">
      <alignment/>
    </xf>
    <xf numFmtId="0" fontId="2" fillId="0" borderId="12" xfId="0" applyFont="1" applyBorder="1" applyAlignment="1">
      <alignment/>
    </xf>
    <xf numFmtId="178" fontId="2" fillId="0" borderId="10" xfId="0" applyNumberFormat="1" applyFont="1" applyBorder="1" applyAlignment="1">
      <alignment/>
    </xf>
    <xf numFmtId="0" fontId="2" fillId="0" borderId="0" xfId="0" applyFont="1" applyAlignment="1">
      <alignment horizontal="right" vertical="center"/>
    </xf>
    <xf numFmtId="178" fontId="2" fillId="0" borderId="10" xfId="0" applyNumberFormat="1" applyFont="1" applyBorder="1" applyAlignment="1">
      <alignment vertical="center"/>
    </xf>
    <xf numFmtId="0" fontId="3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/>
    </xf>
    <xf numFmtId="0" fontId="2" fillId="0" borderId="13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13" xfId="0" applyFont="1" applyBorder="1" applyAlignment="1">
      <alignment horizontal="right" vertical="center"/>
    </xf>
    <xf numFmtId="178" fontId="2" fillId="0" borderId="13" xfId="0" applyNumberFormat="1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0" fillId="0" borderId="20" xfId="0" applyBorder="1" applyAlignment="1">
      <alignment/>
    </xf>
    <xf numFmtId="0" fontId="9" fillId="0" borderId="10" xfId="0" applyFont="1" applyBorder="1" applyAlignment="1">
      <alignment horizontal="center" vertical="center" shrinkToFit="1"/>
    </xf>
    <xf numFmtId="0" fontId="9" fillId="0" borderId="12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2" fillId="0" borderId="21" xfId="0" applyFont="1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/>
    </xf>
    <xf numFmtId="178" fontId="2" fillId="0" borderId="10" xfId="0" applyNumberFormat="1" applyFont="1" applyBorder="1" applyAlignment="1">
      <alignment horizontal="center" vertical="center"/>
    </xf>
    <xf numFmtId="178" fontId="2" fillId="0" borderId="11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2" fillId="0" borderId="12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27" fillId="0" borderId="21" xfId="0" applyFont="1" applyBorder="1" applyAlignment="1">
      <alignment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22" xfId="0" applyFont="1" applyBorder="1" applyAlignment="1">
      <alignment vertical="center" wrapText="1"/>
    </xf>
    <xf numFmtId="0" fontId="27" fillId="0" borderId="12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36"/>
  <sheetViews>
    <sheetView showGridLines="0" tabSelected="1" zoomScaleSheetLayoutView="100" zoomScalePageLayoutView="0" workbookViewId="0" topLeftCell="A10">
      <pane xSplit="4" topLeftCell="BC1" activePane="topRight" state="frozen"/>
      <selection pane="topLeft" activeCell="A1" sqref="A1"/>
      <selection pane="topRight" activeCell="BH23" sqref="BH23:BM24"/>
    </sheetView>
  </sheetViews>
  <sheetFormatPr defaultColWidth="11.625" defaultRowHeight="10.5" customHeight="1"/>
  <cols>
    <col min="1" max="1" width="4.50390625" style="1" customWidth="1"/>
    <col min="2" max="2" width="6.50390625" style="1" customWidth="1"/>
    <col min="3" max="3" width="4.50390625" style="1" customWidth="1"/>
    <col min="4" max="4" width="24.50390625" style="1" customWidth="1"/>
    <col min="5" max="5" width="6.50390625" style="1" customWidth="1"/>
    <col min="6" max="6" width="10.50390625" style="1" customWidth="1"/>
    <col min="7" max="10" width="6.625" style="1" customWidth="1"/>
    <col min="11" max="19" width="6.50390625" style="1" customWidth="1"/>
    <col min="20" max="20" width="27.375" style="1" customWidth="1"/>
    <col min="21" max="21" width="12.50390625" style="1" customWidth="1"/>
    <col min="22" max="23" width="6.50390625" style="1" customWidth="1"/>
    <col min="24" max="25" width="8.50390625" style="1" customWidth="1"/>
    <col min="26" max="26" width="6.50390625" style="1" customWidth="1"/>
    <col min="27" max="27" width="8.50390625" style="1" customWidth="1"/>
    <col min="28" max="28" width="6.50390625" style="1" customWidth="1"/>
    <col min="29" max="29" width="10.50390625" style="2" customWidth="1"/>
    <col min="30" max="30" width="10.50390625" style="1" customWidth="1"/>
    <col min="31" max="41" width="4.50390625" style="1" customWidth="1"/>
    <col min="42" max="42" width="6.50390625" style="1" customWidth="1"/>
    <col min="43" max="43" width="25.875" style="1" customWidth="1"/>
    <col min="44" max="54" width="6.50390625" style="1" customWidth="1"/>
    <col min="55" max="56" width="7.875" style="1" customWidth="1"/>
    <col min="57" max="57" width="10.50390625" style="2" customWidth="1"/>
    <col min="58" max="58" width="8.50390625" style="1" customWidth="1"/>
    <col min="59" max="59" width="10.50390625" style="2" customWidth="1"/>
    <col min="60" max="65" width="8.50390625" style="1" customWidth="1"/>
    <col min="66" max="78" width="9.00390625" style="0" customWidth="1"/>
  </cols>
  <sheetData>
    <row r="1" spans="1:79" ht="16.5" customHeight="1">
      <c r="A1" s="3"/>
      <c r="B1" s="4" t="s">
        <v>0</v>
      </c>
      <c r="C1" s="3"/>
      <c r="D1" s="4" t="s">
        <v>1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5"/>
      <c r="AD1" s="3"/>
      <c r="AE1" s="3" t="s">
        <v>131</v>
      </c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5"/>
      <c r="BF1" s="3"/>
      <c r="BG1" s="5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</row>
    <row r="2" spans="1:79" ht="14.25" customHeight="1">
      <c r="A2" s="3"/>
      <c r="B2" s="50" t="s">
        <v>2</v>
      </c>
      <c r="C2" s="58"/>
      <c r="D2" s="58"/>
      <c r="E2" s="58"/>
      <c r="F2" s="58"/>
      <c r="G2" s="50" t="s">
        <v>139</v>
      </c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0" t="s">
        <v>140</v>
      </c>
      <c r="W2" s="58"/>
      <c r="X2" s="58"/>
      <c r="Y2" s="58"/>
      <c r="Z2" s="58"/>
      <c r="AA2" s="58"/>
      <c r="AB2" s="58"/>
      <c r="AC2" s="58"/>
      <c r="AD2" s="58"/>
      <c r="AE2" s="50" t="s">
        <v>140</v>
      </c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0" t="s">
        <v>141</v>
      </c>
      <c r="AW2" s="58"/>
      <c r="AX2" s="58"/>
      <c r="AY2" s="58"/>
      <c r="AZ2" s="58"/>
      <c r="BA2" s="58"/>
      <c r="BB2" s="58"/>
      <c r="BC2" s="58"/>
      <c r="BD2" s="58"/>
      <c r="BE2" s="58"/>
      <c r="BF2" s="58"/>
      <c r="BG2" s="58"/>
      <c r="BH2" s="50" t="s">
        <v>142</v>
      </c>
      <c r="BI2" s="58"/>
      <c r="BJ2" s="58"/>
      <c r="BK2" s="58"/>
      <c r="BL2" s="58"/>
      <c r="BM2" s="58"/>
      <c r="BN2" s="50" t="s">
        <v>143</v>
      </c>
      <c r="BO2" s="51"/>
      <c r="BP2" s="51"/>
      <c r="BQ2" s="51"/>
      <c r="BR2" s="51"/>
      <c r="BS2" s="51"/>
      <c r="BT2" s="51"/>
      <c r="BU2" s="51"/>
      <c r="BV2" s="51"/>
      <c r="BW2" s="51"/>
      <c r="BX2" s="51"/>
      <c r="BY2" s="51"/>
      <c r="BZ2" s="52"/>
      <c r="CA2" s="42"/>
    </row>
    <row r="3" spans="1:79" ht="14.25" customHeight="1">
      <c r="A3" s="3"/>
      <c r="B3" s="62"/>
      <c r="C3" s="70"/>
      <c r="D3" s="70"/>
      <c r="E3" s="70"/>
      <c r="F3" s="70"/>
      <c r="G3" s="62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50" t="s">
        <v>3</v>
      </c>
      <c r="W3" s="58"/>
      <c r="X3" s="58"/>
      <c r="Y3" s="58"/>
      <c r="Z3" s="58"/>
      <c r="AA3" s="58"/>
      <c r="AB3" s="58"/>
      <c r="AC3" s="58"/>
      <c r="AD3" s="58"/>
      <c r="AE3" s="50" t="s">
        <v>4</v>
      </c>
      <c r="AF3" s="58"/>
      <c r="AG3" s="58"/>
      <c r="AH3" s="58"/>
      <c r="AI3" s="58"/>
      <c r="AJ3" s="58"/>
      <c r="AK3" s="58"/>
      <c r="AL3" s="58"/>
      <c r="AM3" s="58"/>
      <c r="AN3" s="58"/>
      <c r="AO3" s="58"/>
      <c r="AP3" s="58"/>
      <c r="AQ3" s="50" t="s">
        <v>5</v>
      </c>
      <c r="AR3" s="58"/>
      <c r="AS3" s="58"/>
      <c r="AT3" s="58"/>
      <c r="AU3" s="58"/>
      <c r="AV3" s="50" t="s">
        <v>6</v>
      </c>
      <c r="AW3" s="58"/>
      <c r="AX3" s="58"/>
      <c r="AY3" s="58"/>
      <c r="AZ3" s="58"/>
      <c r="BA3" s="58"/>
      <c r="BB3" s="58"/>
      <c r="BC3" s="50" t="s">
        <v>135</v>
      </c>
      <c r="BD3" s="58"/>
      <c r="BE3" s="58"/>
      <c r="BF3" s="58"/>
      <c r="BG3" s="58"/>
      <c r="BH3" s="62"/>
      <c r="BI3" s="70"/>
      <c r="BJ3" s="70"/>
      <c r="BK3" s="70"/>
      <c r="BL3" s="70"/>
      <c r="BM3" s="70"/>
      <c r="BN3" s="53"/>
      <c r="BO3" s="54"/>
      <c r="BP3" s="54"/>
      <c r="BQ3" s="54"/>
      <c r="BR3" s="54"/>
      <c r="BS3" s="54"/>
      <c r="BT3" s="54"/>
      <c r="BU3" s="54"/>
      <c r="BV3" s="54"/>
      <c r="BW3" s="54"/>
      <c r="BX3" s="54"/>
      <c r="BY3" s="54"/>
      <c r="BZ3" s="55"/>
      <c r="CA3" s="35" t="s">
        <v>132</v>
      </c>
    </row>
    <row r="4" spans="1:79" ht="14.25" customHeight="1">
      <c r="A4" s="3"/>
      <c r="B4" s="61" t="s">
        <v>7</v>
      </c>
      <c r="C4" s="61" t="s">
        <v>8</v>
      </c>
      <c r="D4" s="50" t="s">
        <v>9</v>
      </c>
      <c r="E4" s="50" t="s">
        <v>10</v>
      </c>
      <c r="F4" s="50" t="s">
        <v>11</v>
      </c>
      <c r="G4" s="50" t="s">
        <v>12</v>
      </c>
      <c r="H4" s="58"/>
      <c r="I4" s="58"/>
      <c r="J4" s="58"/>
      <c r="K4" s="50" t="s">
        <v>13</v>
      </c>
      <c r="L4" s="58"/>
      <c r="M4" s="50" t="s">
        <v>14</v>
      </c>
      <c r="N4" s="58"/>
      <c r="O4" s="50" t="s">
        <v>15</v>
      </c>
      <c r="P4" s="58"/>
      <c r="Q4" s="58"/>
      <c r="R4" s="58"/>
      <c r="S4" s="58"/>
      <c r="T4" s="61" t="s">
        <v>16</v>
      </c>
      <c r="U4" s="50" t="s">
        <v>17</v>
      </c>
      <c r="V4" s="6" t="s">
        <v>18</v>
      </c>
      <c r="W4" s="6" t="s">
        <v>19</v>
      </c>
      <c r="X4" s="10" t="s">
        <v>20</v>
      </c>
      <c r="Y4" s="10" t="s">
        <v>20</v>
      </c>
      <c r="Z4" s="6" t="s">
        <v>21</v>
      </c>
      <c r="AA4" s="10" t="s">
        <v>22</v>
      </c>
      <c r="AB4" s="6" t="s">
        <v>23</v>
      </c>
      <c r="AC4" s="11" t="s">
        <v>24</v>
      </c>
      <c r="AD4" s="12" t="s">
        <v>25</v>
      </c>
      <c r="AE4" s="50" t="s">
        <v>26</v>
      </c>
      <c r="AF4" s="58"/>
      <c r="AG4" s="58"/>
      <c r="AH4" s="50" t="s">
        <v>130</v>
      </c>
      <c r="AI4" s="58"/>
      <c r="AJ4" s="58"/>
      <c r="AK4" s="50" t="s">
        <v>28</v>
      </c>
      <c r="AL4" s="58"/>
      <c r="AM4" s="50" t="s">
        <v>29</v>
      </c>
      <c r="AN4" s="58"/>
      <c r="AO4" s="58"/>
      <c r="AP4" s="13" t="s">
        <v>19</v>
      </c>
      <c r="AQ4" s="50" t="s">
        <v>30</v>
      </c>
      <c r="AR4" s="50" t="s">
        <v>31</v>
      </c>
      <c r="AS4" s="58"/>
      <c r="AT4" s="58"/>
      <c r="AU4" s="58"/>
      <c r="AV4" s="50" t="s">
        <v>32</v>
      </c>
      <c r="AW4" s="58"/>
      <c r="AX4" s="58"/>
      <c r="AY4" s="58"/>
      <c r="AZ4" s="13" t="s">
        <v>33</v>
      </c>
      <c r="BA4" s="6" t="s">
        <v>34</v>
      </c>
      <c r="BB4" s="6" t="s">
        <v>21</v>
      </c>
      <c r="BC4" s="6" t="s">
        <v>18</v>
      </c>
      <c r="BD4" s="6" t="s">
        <v>35</v>
      </c>
      <c r="BE4" s="66" t="s">
        <v>36</v>
      </c>
      <c r="BF4" s="58"/>
      <c r="BG4" s="67"/>
      <c r="BH4" s="6" t="s">
        <v>37</v>
      </c>
      <c r="BI4" s="6" t="s">
        <v>38</v>
      </c>
      <c r="BJ4" s="6" t="s">
        <v>39</v>
      </c>
      <c r="BK4" s="6"/>
      <c r="BL4" s="6" t="s">
        <v>40</v>
      </c>
      <c r="BM4" s="6" t="s">
        <v>41</v>
      </c>
      <c r="BN4" s="6">
        <v>1</v>
      </c>
      <c r="BO4" s="6">
        <v>2</v>
      </c>
      <c r="BP4" s="6">
        <v>3</v>
      </c>
      <c r="BQ4" s="6">
        <v>4</v>
      </c>
      <c r="BR4" s="6">
        <v>5</v>
      </c>
      <c r="BS4" s="6">
        <v>6</v>
      </c>
      <c r="BT4" s="6">
        <v>7</v>
      </c>
      <c r="BU4" s="6">
        <v>8</v>
      </c>
      <c r="BV4" s="6">
        <v>9</v>
      </c>
      <c r="BW4" s="6">
        <v>10</v>
      </c>
      <c r="BX4" s="6">
        <v>11</v>
      </c>
      <c r="BY4" s="6">
        <v>12</v>
      </c>
      <c r="BZ4" s="6">
        <v>13</v>
      </c>
      <c r="CA4" s="33"/>
    </row>
    <row r="5" spans="1:79" ht="14.25" customHeight="1">
      <c r="A5" s="3"/>
      <c r="B5" s="63"/>
      <c r="C5" s="63"/>
      <c r="D5" s="68"/>
      <c r="E5" s="68"/>
      <c r="F5" s="69"/>
      <c r="G5" s="74" t="s">
        <v>116</v>
      </c>
      <c r="H5" s="75" t="s">
        <v>43</v>
      </c>
      <c r="I5" s="64" t="s">
        <v>117</v>
      </c>
      <c r="J5" s="50" t="s">
        <v>44</v>
      </c>
      <c r="K5" s="13"/>
      <c r="L5" s="13"/>
      <c r="M5" s="13"/>
      <c r="N5" s="13"/>
      <c r="O5" s="13"/>
      <c r="P5" s="13"/>
      <c r="Q5" s="13"/>
      <c r="R5" s="13" t="s">
        <v>45</v>
      </c>
      <c r="S5" s="13"/>
      <c r="T5" s="63"/>
      <c r="U5" s="62"/>
      <c r="V5" s="9" t="s">
        <v>46</v>
      </c>
      <c r="W5" s="9"/>
      <c r="X5" s="15"/>
      <c r="Y5" s="16" t="s">
        <v>47</v>
      </c>
      <c r="Z5" s="9"/>
      <c r="AA5" s="15"/>
      <c r="AB5" s="9"/>
      <c r="AC5" s="17"/>
      <c r="AD5" s="9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8"/>
      <c r="AQ5" s="62"/>
      <c r="AR5" s="50" t="s">
        <v>48</v>
      </c>
      <c r="AS5" s="58"/>
      <c r="AT5" s="50" t="s">
        <v>49</v>
      </c>
      <c r="AU5" s="65"/>
      <c r="AV5" s="13"/>
      <c r="AW5" s="13"/>
      <c r="AX5" s="12" t="s">
        <v>50</v>
      </c>
      <c r="AY5" s="13"/>
      <c r="AZ5" s="18" t="s">
        <v>51</v>
      </c>
      <c r="BA5" s="9" t="s">
        <v>52</v>
      </c>
      <c r="BB5" s="9"/>
      <c r="BC5" s="9" t="s">
        <v>46</v>
      </c>
      <c r="BD5" s="9"/>
      <c r="BE5" s="6" t="s">
        <v>53</v>
      </c>
      <c r="BF5" s="6" t="s">
        <v>39</v>
      </c>
      <c r="BG5" s="6" t="s">
        <v>54</v>
      </c>
      <c r="BH5" s="9"/>
      <c r="BI5" s="9"/>
      <c r="BJ5" s="9"/>
      <c r="BK5" s="14" t="s">
        <v>55</v>
      </c>
      <c r="BL5" s="9"/>
      <c r="BM5" s="9"/>
      <c r="BN5" s="50" t="s">
        <v>56</v>
      </c>
      <c r="BO5" s="59" t="s">
        <v>118</v>
      </c>
      <c r="BP5" s="59" t="s">
        <v>119</v>
      </c>
      <c r="BQ5" s="56" t="s">
        <v>120</v>
      </c>
      <c r="BR5" s="49" t="s">
        <v>121</v>
      </c>
      <c r="BS5" s="49" t="s">
        <v>122</v>
      </c>
      <c r="BT5" s="45" t="s">
        <v>123</v>
      </c>
      <c r="BU5" s="45" t="s">
        <v>124</v>
      </c>
      <c r="BV5" s="45" t="s">
        <v>125</v>
      </c>
      <c r="BW5" s="45" t="s">
        <v>126</v>
      </c>
      <c r="BX5" s="61" t="s">
        <v>127</v>
      </c>
      <c r="BY5" s="47" t="s">
        <v>128</v>
      </c>
      <c r="BZ5" s="45" t="s">
        <v>129</v>
      </c>
      <c r="CA5" s="34"/>
    </row>
    <row r="6" spans="1:79" ht="14.25" customHeight="1">
      <c r="A6" s="3"/>
      <c r="B6" s="63"/>
      <c r="C6" s="63"/>
      <c r="D6" s="68"/>
      <c r="E6" s="62"/>
      <c r="F6" s="62"/>
      <c r="G6" s="76"/>
      <c r="H6" s="77"/>
      <c r="I6" s="63"/>
      <c r="J6" s="62"/>
      <c r="K6" s="14" t="s">
        <v>57</v>
      </c>
      <c r="L6" s="14" t="s">
        <v>58</v>
      </c>
      <c r="M6" s="14" t="s">
        <v>57</v>
      </c>
      <c r="N6" s="14" t="s">
        <v>58</v>
      </c>
      <c r="O6" s="9" t="s">
        <v>59</v>
      </c>
      <c r="P6" s="9" t="s">
        <v>60</v>
      </c>
      <c r="Q6" s="9" t="s">
        <v>61</v>
      </c>
      <c r="R6" s="9" t="s">
        <v>62</v>
      </c>
      <c r="S6" s="9" t="s">
        <v>58</v>
      </c>
      <c r="T6" s="63"/>
      <c r="U6" s="62"/>
      <c r="V6" s="9" t="s">
        <v>63</v>
      </c>
      <c r="W6" s="9" t="s">
        <v>64</v>
      </c>
      <c r="X6" s="9" t="s">
        <v>65</v>
      </c>
      <c r="Y6" s="9" t="s">
        <v>66</v>
      </c>
      <c r="Z6" s="9" t="s">
        <v>67</v>
      </c>
      <c r="AA6" s="9" t="s">
        <v>65</v>
      </c>
      <c r="AB6" s="9" t="s">
        <v>68</v>
      </c>
      <c r="AC6" s="19" t="s">
        <v>69</v>
      </c>
      <c r="AD6" s="14" t="s">
        <v>70</v>
      </c>
      <c r="AE6" s="9" t="s">
        <v>71</v>
      </c>
      <c r="AF6" s="9" t="s">
        <v>72</v>
      </c>
      <c r="AG6" s="9" t="s">
        <v>73</v>
      </c>
      <c r="AH6" s="9" t="s">
        <v>71</v>
      </c>
      <c r="AI6" s="9" t="s">
        <v>72</v>
      </c>
      <c r="AJ6" s="9" t="s">
        <v>73</v>
      </c>
      <c r="AK6" s="9" t="s">
        <v>71</v>
      </c>
      <c r="AL6" s="9" t="s">
        <v>73</v>
      </c>
      <c r="AM6" s="9" t="s">
        <v>71</v>
      </c>
      <c r="AN6" s="9" t="s">
        <v>72</v>
      </c>
      <c r="AO6" s="9" t="s">
        <v>73</v>
      </c>
      <c r="AP6" s="9" t="s">
        <v>74</v>
      </c>
      <c r="AQ6" s="62"/>
      <c r="AR6" s="6" t="s">
        <v>75</v>
      </c>
      <c r="AS6" s="6" t="s">
        <v>76</v>
      </c>
      <c r="AT6" s="6" t="s">
        <v>75</v>
      </c>
      <c r="AU6" s="6" t="s">
        <v>76</v>
      </c>
      <c r="AV6" s="9" t="s">
        <v>77</v>
      </c>
      <c r="AW6" s="9" t="s">
        <v>78</v>
      </c>
      <c r="AX6" s="20" t="s">
        <v>79</v>
      </c>
      <c r="AY6" s="9" t="s">
        <v>68</v>
      </c>
      <c r="AZ6" s="21" t="s">
        <v>80</v>
      </c>
      <c r="BA6" s="8" t="s">
        <v>81</v>
      </c>
      <c r="BB6" s="9" t="s">
        <v>46</v>
      </c>
      <c r="BC6" s="9" t="s">
        <v>63</v>
      </c>
      <c r="BD6" s="9" t="s">
        <v>64</v>
      </c>
      <c r="BE6" s="9" t="s">
        <v>69</v>
      </c>
      <c r="BF6" s="9" t="s">
        <v>67</v>
      </c>
      <c r="BG6" s="9" t="s">
        <v>82</v>
      </c>
      <c r="BH6" s="9"/>
      <c r="BI6" s="9" t="s">
        <v>63</v>
      </c>
      <c r="BJ6" s="14"/>
      <c r="BK6" s="14" t="s">
        <v>83</v>
      </c>
      <c r="BL6" s="9" t="s">
        <v>64</v>
      </c>
      <c r="BM6" s="9" t="s">
        <v>84</v>
      </c>
      <c r="BN6" s="62"/>
      <c r="BO6" s="60"/>
      <c r="BP6" s="60"/>
      <c r="BQ6" s="57"/>
      <c r="BR6" s="48"/>
      <c r="BS6" s="48"/>
      <c r="BT6" s="46"/>
      <c r="BU6" s="46"/>
      <c r="BV6" s="46"/>
      <c r="BW6" s="46"/>
      <c r="BX6" s="46"/>
      <c r="BY6" s="48"/>
      <c r="BZ6" s="46"/>
      <c r="CA6" s="36"/>
    </row>
    <row r="7" spans="1:79" ht="14.25" customHeight="1">
      <c r="A7" s="3">
        <v>1</v>
      </c>
      <c r="B7" s="13"/>
      <c r="C7" s="13"/>
      <c r="D7" s="13"/>
      <c r="E7" s="13"/>
      <c r="F7" s="13"/>
      <c r="G7" s="22"/>
      <c r="H7" s="22"/>
      <c r="I7" s="22"/>
      <c r="J7" s="22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36"/>
    </row>
    <row r="8" spans="1:79" ht="13.5" customHeight="1">
      <c r="A8" s="3">
        <v>2</v>
      </c>
      <c r="B8" s="13"/>
      <c r="C8" s="13"/>
      <c r="D8" s="13"/>
      <c r="E8" s="13"/>
      <c r="F8" s="13"/>
      <c r="G8" s="22"/>
      <c r="H8" s="22"/>
      <c r="I8" s="22"/>
      <c r="J8" s="22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36"/>
    </row>
    <row r="9" spans="1:79" ht="14.25" customHeight="1">
      <c r="A9" s="3">
        <v>3</v>
      </c>
      <c r="B9" s="13"/>
      <c r="C9" s="13"/>
      <c r="D9" s="13"/>
      <c r="E9" s="13"/>
      <c r="F9" s="13"/>
      <c r="G9" s="22"/>
      <c r="H9" s="22"/>
      <c r="I9" s="22"/>
      <c r="J9" s="22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36"/>
    </row>
    <row r="10" spans="1:79" ht="14.25" customHeight="1">
      <c r="A10" s="3">
        <v>4</v>
      </c>
      <c r="B10" s="13"/>
      <c r="C10" s="13"/>
      <c r="D10" s="13"/>
      <c r="E10" s="13"/>
      <c r="F10" s="13"/>
      <c r="G10" s="22"/>
      <c r="H10" s="22"/>
      <c r="I10" s="22"/>
      <c r="J10" s="22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36"/>
    </row>
    <row r="11" spans="1:79" ht="14.25" customHeight="1">
      <c r="A11" s="3">
        <v>5</v>
      </c>
      <c r="B11" s="13"/>
      <c r="C11" s="13"/>
      <c r="D11" s="13"/>
      <c r="E11" s="13"/>
      <c r="F11" s="13"/>
      <c r="G11" s="22"/>
      <c r="H11" s="22"/>
      <c r="I11" s="22"/>
      <c r="J11" s="22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36"/>
    </row>
    <row r="12" spans="1:79" ht="14.25" customHeight="1">
      <c r="A12" s="3">
        <v>6</v>
      </c>
      <c r="B12" s="13"/>
      <c r="C12" s="13"/>
      <c r="D12" s="13"/>
      <c r="E12" s="13"/>
      <c r="F12" s="13"/>
      <c r="G12" s="22"/>
      <c r="H12" s="22"/>
      <c r="I12" s="22"/>
      <c r="J12" s="22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36"/>
    </row>
    <row r="13" spans="1:79" ht="14.25" customHeight="1">
      <c r="A13" s="3">
        <v>7</v>
      </c>
      <c r="B13" s="13"/>
      <c r="C13" s="23"/>
      <c r="D13" s="13"/>
      <c r="E13" s="13"/>
      <c r="F13" s="13"/>
      <c r="G13" s="22"/>
      <c r="H13" s="22"/>
      <c r="I13" s="22"/>
      <c r="J13" s="22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36"/>
    </row>
    <row r="14" spans="1:79" ht="14.25" customHeight="1">
      <c r="A14" s="3">
        <v>8</v>
      </c>
      <c r="B14" s="13"/>
      <c r="C14" s="23"/>
      <c r="D14" s="13"/>
      <c r="E14" s="13"/>
      <c r="F14" s="13"/>
      <c r="G14" s="22"/>
      <c r="H14" s="22"/>
      <c r="I14" s="22"/>
      <c r="J14" s="22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36"/>
    </row>
    <row r="15" spans="1:79" ht="14.25" customHeight="1">
      <c r="A15" s="3">
        <v>9</v>
      </c>
      <c r="B15" s="13"/>
      <c r="C15" s="13"/>
      <c r="D15" s="13"/>
      <c r="E15" s="13"/>
      <c r="F15" s="13"/>
      <c r="G15" s="22"/>
      <c r="H15" s="22"/>
      <c r="I15" s="22"/>
      <c r="J15" s="22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36"/>
    </row>
    <row r="16" spans="1:79" ht="14.25" customHeight="1">
      <c r="A16" s="3">
        <v>10</v>
      </c>
      <c r="B16" s="13"/>
      <c r="C16" s="13"/>
      <c r="D16" s="13"/>
      <c r="E16" s="13"/>
      <c r="F16" s="13"/>
      <c r="G16" s="22"/>
      <c r="H16" s="22"/>
      <c r="I16" s="22"/>
      <c r="J16" s="22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41"/>
    </row>
    <row r="17" spans="2:79" ht="12" customHeight="1"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 t="s">
        <v>85</v>
      </c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5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 t="s">
        <v>86</v>
      </c>
      <c r="BD17" s="24"/>
      <c r="BE17" s="25"/>
      <c r="BF17" s="24"/>
      <c r="BG17" s="25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1"/>
    </row>
    <row r="18" spans="18:79" ht="12" customHeight="1">
      <c r="R18" s="1" t="s">
        <v>87</v>
      </c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</row>
    <row r="19" spans="4:79" ht="12">
      <c r="D19" s="3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</row>
    <row r="20" spans="8:79" ht="12">
      <c r="H20" s="3"/>
      <c r="I20" s="3"/>
      <c r="J20" s="3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</row>
    <row r="21" spans="2:79" ht="14.25" customHeight="1">
      <c r="B21" s="30" t="s">
        <v>88</v>
      </c>
      <c r="C21" s="31"/>
      <c r="D21" s="26"/>
      <c r="AC21" s="1"/>
      <c r="BE21" s="1"/>
      <c r="BG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</row>
    <row r="22" spans="1:79" ht="16.5" customHeight="1">
      <c r="A22" s="3"/>
      <c r="B22" s="4" t="s">
        <v>0</v>
      </c>
      <c r="C22" s="3"/>
      <c r="D22" s="4" t="s">
        <v>1</v>
      </c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5"/>
      <c r="AD22" s="3"/>
      <c r="AE22" s="3" t="s">
        <v>131</v>
      </c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5"/>
      <c r="BF22" s="3"/>
      <c r="BG22" s="5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</row>
    <row r="23" spans="1:79" ht="14.25" customHeight="1">
      <c r="A23" s="3"/>
      <c r="B23" s="50" t="s">
        <v>2</v>
      </c>
      <c r="C23" s="58"/>
      <c r="D23" s="58"/>
      <c r="E23" s="58"/>
      <c r="F23" s="58"/>
      <c r="G23" s="50" t="s">
        <v>139</v>
      </c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0" t="s">
        <v>141</v>
      </c>
      <c r="W23" s="58"/>
      <c r="X23" s="58"/>
      <c r="Y23" s="58"/>
      <c r="Z23" s="58"/>
      <c r="AA23" s="58"/>
      <c r="AB23" s="58"/>
      <c r="AC23" s="58"/>
      <c r="AD23" s="58"/>
      <c r="AE23" s="50" t="s">
        <v>144</v>
      </c>
      <c r="AF23" s="58"/>
      <c r="AG23" s="58"/>
      <c r="AH23" s="58"/>
      <c r="AI23" s="58"/>
      <c r="AJ23" s="58"/>
      <c r="AK23" s="58"/>
      <c r="AL23" s="58"/>
      <c r="AM23" s="58"/>
      <c r="AN23" s="58"/>
      <c r="AO23" s="58"/>
      <c r="AP23" s="58"/>
      <c r="AQ23" s="58"/>
      <c r="AR23" s="58"/>
      <c r="AS23" s="58"/>
      <c r="AT23" s="58"/>
      <c r="AU23" s="58"/>
      <c r="AV23" s="50" t="s">
        <v>140</v>
      </c>
      <c r="AW23" s="58"/>
      <c r="AX23" s="58"/>
      <c r="AY23" s="58"/>
      <c r="AZ23" s="58"/>
      <c r="BA23" s="58"/>
      <c r="BB23" s="58"/>
      <c r="BC23" s="58"/>
      <c r="BD23" s="58"/>
      <c r="BE23" s="58"/>
      <c r="BF23" s="58"/>
      <c r="BG23" s="58"/>
      <c r="BH23" s="50" t="s">
        <v>142</v>
      </c>
      <c r="BI23" s="58"/>
      <c r="BJ23" s="58"/>
      <c r="BK23" s="58"/>
      <c r="BL23" s="58"/>
      <c r="BM23" s="58"/>
      <c r="BN23" s="50" t="s">
        <v>143</v>
      </c>
      <c r="BO23" s="51"/>
      <c r="BP23" s="51"/>
      <c r="BQ23" s="51"/>
      <c r="BR23" s="51"/>
      <c r="BS23" s="51"/>
      <c r="BT23" s="51"/>
      <c r="BU23" s="51"/>
      <c r="BV23" s="51"/>
      <c r="BW23" s="51"/>
      <c r="BX23" s="51"/>
      <c r="BY23" s="51"/>
      <c r="BZ23" s="51"/>
      <c r="CA23" s="32"/>
    </row>
    <row r="24" spans="1:79" ht="14.25" customHeight="1">
      <c r="A24" s="3"/>
      <c r="B24" s="62"/>
      <c r="C24" s="70"/>
      <c r="D24" s="70"/>
      <c r="E24" s="70"/>
      <c r="F24" s="70"/>
      <c r="G24" s="62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50" t="s">
        <v>3</v>
      </c>
      <c r="W24" s="58"/>
      <c r="X24" s="58"/>
      <c r="Y24" s="58"/>
      <c r="Z24" s="58"/>
      <c r="AA24" s="58"/>
      <c r="AB24" s="58"/>
      <c r="AC24" s="58"/>
      <c r="AD24" s="58"/>
      <c r="AE24" s="50" t="s">
        <v>4</v>
      </c>
      <c r="AF24" s="58"/>
      <c r="AG24" s="58"/>
      <c r="AH24" s="58"/>
      <c r="AI24" s="58"/>
      <c r="AJ24" s="58"/>
      <c r="AK24" s="58"/>
      <c r="AL24" s="58"/>
      <c r="AM24" s="58"/>
      <c r="AN24" s="58"/>
      <c r="AO24" s="58"/>
      <c r="AP24" s="58"/>
      <c r="AQ24" s="50" t="s">
        <v>5</v>
      </c>
      <c r="AR24" s="58"/>
      <c r="AS24" s="58"/>
      <c r="AT24" s="58"/>
      <c r="AU24" s="58"/>
      <c r="AV24" s="50" t="s">
        <v>6</v>
      </c>
      <c r="AW24" s="58"/>
      <c r="AX24" s="58"/>
      <c r="AY24" s="58"/>
      <c r="AZ24" s="58"/>
      <c r="BA24" s="58"/>
      <c r="BB24" s="58"/>
      <c r="BC24" s="50" t="s">
        <v>135</v>
      </c>
      <c r="BD24" s="58"/>
      <c r="BE24" s="58"/>
      <c r="BF24" s="58"/>
      <c r="BG24" s="58"/>
      <c r="BH24" s="62"/>
      <c r="BI24" s="70"/>
      <c r="BJ24" s="70"/>
      <c r="BK24" s="70"/>
      <c r="BL24" s="70"/>
      <c r="BM24" s="70"/>
      <c r="BN24" s="71"/>
      <c r="BO24" s="72"/>
      <c r="BP24" s="72"/>
      <c r="BQ24" s="72"/>
      <c r="BR24" s="72"/>
      <c r="BS24" s="72"/>
      <c r="BT24" s="72"/>
      <c r="BU24" s="72"/>
      <c r="BV24" s="72"/>
      <c r="BW24" s="72"/>
      <c r="BX24" s="72"/>
      <c r="BY24" s="72"/>
      <c r="BZ24" s="72"/>
      <c r="CA24" s="33"/>
    </row>
    <row r="25" spans="1:79" ht="14.25" customHeight="1">
      <c r="A25" s="3"/>
      <c r="B25" s="61" t="s">
        <v>7</v>
      </c>
      <c r="C25" s="61" t="s">
        <v>8</v>
      </c>
      <c r="D25" s="50" t="s">
        <v>9</v>
      </c>
      <c r="E25" s="50" t="s">
        <v>10</v>
      </c>
      <c r="F25" s="50" t="s">
        <v>11</v>
      </c>
      <c r="G25" s="50" t="s">
        <v>12</v>
      </c>
      <c r="H25" s="58"/>
      <c r="I25" s="58"/>
      <c r="J25" s="58"/>
      <c r="K25" s="50" t="s">
        <v>13</v>
      </c>
      <c r="L25" s="58"/>
      <c r="M25" s="50" t="s">
        <v>14</v>
      </c>
      <c r="N25" s="58"/>
      <c r="O25" s="50" t="s">
        <v>15</v>
      </c>
      <c r="P25" s="58"/>
      <c r="Q25" s="58"/>
      <c r="R25" s="58"/>
      <c r="S25" s="58"/>
      <c r="T25" s="61" t="s">
        <v>16</v>
      </c>
      <c r="U25" s="50" t="s">
        <v>17</v>
      </c>
      <c r="V25" s="6" t="s">
        <v>18</v>
      </c>
      <c r="W25" s="6" t="s">
        <v>19</v>
      </c>
      <c r="X25" s="10" t="s">
        <v>20</v>
      </c>
      <c r="Y25" s="10" t="s">
        <v>20</v>
      </c>
      <c r="Z25" s="6" t="s">
        <v>21</v>
      </c>
      <c r="AA25" s="10" t="s">
        <v>22</v>
      </c>
      <c r="AB25" s="6" t="s">
        <v>23</v>
      </c>
      <c r="AC25" s="11" t="s">
        <v>24</v>
      </c>
      <c r="AD25" s="12" t="s">
        <v>25</v>
      </c>
      <c r="AE25" s="50" t="s">
        <v>26</v>
      </c>
      <c r="AF25" s="58"/>
      <c r="AG25" s="58"/>
      <c r="AH25" s="50" t="s">
        <v>27</v>
      </c>
      <c r="AI25" s="58"/>
      <c r="AJ25" s="58"/>
      <c r="AK25" s="50" t="s">
        <v>28</v>
      </c>
      <c r="AL25" s="58"/>
      <c r="AM25" s="50" t="s">
        <v>29</v>
      </c>
      <c r="AN25" s="58"/>
      <c r="AO25" s="58"/>
      <c r="AP25" s="13" t="s">
        <v>19</v>
      </c>
      <c r="AQ25" s="50" t="s">
        <v>30</v>
      </c>
      <c r="AR25" s="50" t="s">
        <v>31</v>
      </c>
      <c r="AS25" s="58"/>
      <c r="AT25" s="58"/>
      <c r="AU25" s="58"/>
      <c r="AV25" s="50" t="s">
        <v>32</v>
      </c>
      <c r="AW25" s="58"/>
      <c r="AX25" s="58"/>
      <c r="AY25" s="58"/>
      <c r="AZ25" s="13" t="s">
        <v>33</v>
      </c>
      <c r="BA25" s="6" t="s">
        <v>34</v>
      </c>
      <c r="BB25" s="6" t="s">
        <v>21</v>
      </c>
      <c r="BC25" s="6" t="s">
        <v>18</v>
      </c>
      <c r="BD25" s="6" t="s">
        <v>35</v>
      </c>
      <c r="BE25" s="66" t="s">
        <v>36</v>
      </c>
      <c r="BF25" s="58"/>
      <c r="BG25" s="67"/>
      <c r="BH25" s="6" t="s">
        <v>37</v>
      </c>
      <c r="BI25" s="6" t="s">
        <v>38</v>
      </c>
      <c r="BJ25" s="6" t="s">
        <v>39</v>
      </c>
      <c r="BK25" s="6"/>
      <c r="BL25" s="6" t="s">
        <v>40</v>
      </c>
      <c r="BM25" s="6" t="s">
        <v>41</v>
      </c>
      <c r="BN25" s="6">
        <v>1</v>
      </c>
      <c r="BO25" s="6">
        <v>2</v>
      </c>
      <c r="BP25" s="6">
        <v>3</v>
      </c>
      <c r="BQ25" s="6">
        <v>4</v>
      </c>
      <c r="BR25" s="6">
        <v>5</v>
      </c>
      <c r="BS25" s="6">
        <v>6</v>
      </c>
      <c r="BT25" s="6">
        <v>7</v>
      </c>
      <c r="BU25" s="6">
        <v>8</v>
      </c>
      <c r="BV25" s="6">
        <v>9</v>
      </c>
      <c r="BW25" s="6">
        <v>10</v>
      </c>
      <c r="BX25" s="6">
        <v>11</v>
      </c>
      <c r="BY25" s="6">
        <v>12</v>
      </c>
      <c r="BZ25" s="6">
        <v>13</v>
      </c>
      <c r="CA25" s="35" t="s">
        <v>132</v>
      </c>
    </row>
    <row r="26" spans="1:79" ht="14.25" customHeight="1">
      <c r="A26" s="3"/>
      <c r="B26" s="63"/>
      <c r="C26" s="63"/>
      <c r="D26" s="68"/>
      <c r="E26" s="68"/>
      <c r="F26" s="69"/>
      <c r="G26" s="75" t="s">
        <v>42</v>
      </c>
      <c r="H26" s="75" t="s">
        <v>43</v>
      </c>
      <c r="I26" s="64" t="s">
        <v>117</v>
      </c>
      <c r="J26" s="50" t="s">
        <v>44</v>
      </c>
      <c r="K26" s="13"/>
      <c r="L26" s="13"/>
      <c r="M26" s="13"/>
      <c r="N26" s="13"/>
      <c r="O26" s="13"/>
      <c r="P26" s="13"/>
      <c r="Q26" s="13"/>
      <c r="R26" s="13" t="s">
        <v>45</v>
      </c>
      <c r="S26" s="13"/>
      <c r="T26" s="63"/>
      <c r="U26" s="62"/>
      <c r="V26" s="9" t="s">
        <v>46</v>
      </c>
      <c r="W26" s="9"/>
      <c r="X26" s="15"/>
      <c r="Y26" s="16" t="s">
        <v>47</v>
      </c>
      <c r="Z26" s="9"/>
      <c r="AA26" s="15"/>
      <c r="AB26" s="9"/>
      <c r="AC26" s="17"/>
      <c r="AD26" s="9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8"/>
      <c r="AQ26" s="62"/>
      <c r="AR26" s="50" t="s">
        <v>48</v>
      </c>
      <c r="AS26" s="58"/>
      <c r="AT26" s="50" t="s">
        <v>49</v>
      </c>
      <c r="AU26" s="65"/>
      <c r="AV26" s="13"/>
      <c r="AW26" s="13"/>
      <c r="AX26" s="12" t="s">
        <v>50</v>
      </c>
      <c r="AY26" s="13"/>
      <c r="AZ26" s="18" t="s">
        <v>51</v>
      </c>
      <c r="BA26" s="9" t="s">
        <v>52</v>
      </c>
      <c r="BB26" s="9"/>
      <c r="BC26" s="9" t="s">
        <v>46</v>
      </c>
      <c r="BD26" s="9"/>
      <c r="BE26" s="6" t="s">
        <v>53</v>
      </c>
      <c r="BF26" s="6" t="s">
        <v>39</v>
      </c>
      <c r="BG26" s="6" t="s">
        <v>54</v>
      </c>
      <c r="BH26" s="9"/>
      <c r="BI26" s="9"/>
      <c r="BJ26" s="9"/>
      <c r="BK26" s="14" t="s">
        <v>55</v>
      </c>
      <c r="BL26" s="9"/>
      <c r="BM26" s="9"/>
      <c r="BN26" s="50" t="s">
        <v>56</v>
      </c>
      <c r="BO26" s="59" t="s">
        <v>118</v>
      </c>
      <c r="BP26" s="59" t="s">
        <v>119</v>
      </c>
      <c r="BQ26" s="56" t="s">
        <v>120</v>
      </c>
      <c r="BR26" s="49" t="s">
        <v>121</v>
      </c>
      <c r="BS26" s="49" t="s">
        <v>122</v>
      </c>
      <c r="BT26" s="45" t="s">
        <v>123</v>
      </c>
      <c r="BU26" s="45" t="s">
        <v>124</v>
      </c>
      <c r="BV26" s="45" t="s">
        <v>125</v>
      </c>
      <c r="BW26" s="45" t="s">
        <v>126</v>
      </c>
      <c r="BX26" s="61" t="s">
        <v>127</v>
      </c>
      <c r="BY26" s="47" t="s">
        <v>128</v>
      </c>
      <c r="BZ26" s="45" t="s">
        <v>129</v>
      </c>
      <c r="CA26" s="33"/>
    </row>
    <row r="27" spans="1:79" ht="14.25" customHeight="1">
      <c r="A27" s="3"/>
      <c r="B27" s="63"/>
      <c r="C27" s="63"/>
      <c r="D27" s="68"/>
      <c r="E27" s="62"/>
      <c r="F27" s="62"/>
      <c r="G27" s="77"/>
      <c r="H27" s="77"/>
      <c r="I27" s="63"/>
      <c r="J27" s="62"/>
      <c r="K27" s="14" t="s">
        <v>57</v>
      </c>
      <c r="L27" s="14" t="s">
        <v>58</v>
      </c>
      <c r="M27" s="14" t="s">
        <v>57</v>
      </c>
      <c r="N27" s="14" t="s">
        <v>58</v>
      </c>
      <c r="O27" s="9" t="s">
        <v>59</v>
      </c>
      <c r="P27" s="9" t="s">
        <v>60</v>
      </c>
      <c r="Q27" s="9" t="s">
        <v>61</v>
      </c>
      <c r="R27" s="9" t="s">
        <v>62</v>
      </c>
      <c r="S27" s="9" t="s">
        <v>58</v>
      </c>
      <c r="T27" s="63"/>
      <c r="U27" s="62"/>
      <c r="V27" s="9" t="s">
        <v>63</v>
      </c>
      <c r="W27" s="9" t="s">
        <v>64</v>
      </c>
      <c r="X27" s="9" t="s">
        <v>65</v>
      </c>
      <c r="Y27" s="9" t="s">
        <v>66</v>
      </c>
      <c r="Z27" s="9" t="s">
        <v>67</v>
      </c>
      <c r="AA27" s="9" t="s">
        <v>65</v>
      </c>
      <c r="AB27" s="9" t="s">
        <v>68</v>
      </c>
      <c r="AC27" s="19" t="s">
        <v>69</v>
      </c>
      <c r="AD27" s="14" t="s">
        <v>70</v>
      </c>
      <c r="AE27" s="9" t="s">
        <v>71</v>
      </c>
      <c r="AF27" s="9" t="s">
        <v>72</v>
      </c>
      <c r="AG27" s="9" t="s">
        <v>73</v>
      </c>
      <c r="AH27" s="9" t="s">
        <v>71</v>
      </c>
      <c r="AI27" s="9" t="s">
        <v>72</v>
      </c>
      <c r="AJ27" s="9" t="s">
        <v>73</v>
      </c>
      <c r="AK27" s="9" t="s">
        <v>71</v>
      </c>
      <c r="AL27" s="9" t="s">
        <v>73</v>
      </c>
      <c r="AM27" s="9" t="s">
        <v>71</v>
      </c>
      <c r="AN27" s="9" t="s">
        <v>72</v>
      </c>
      <c r="AO27" s="9" t="s">
        <v>73</v>
      </c>
      <c r="AP27" s="9" t="s">
        <v>74</v>
      </c>
      <c r="AQ27" s="62"/>
      <c r="AR27" s="6" t="s">
        <v>75</v>
      </c>
      <c r="AS27" s="6" t="s">
        <v>76</v>
      </c>
      <c r="AT27" s="6" t="s">
        <v>75</v>
      </c>
      <c r="AU27" s="6" t="s">
        <v>76</v>
      </c>
      <c r="AV27" s="9" t="s">
        <v>77</v>
      </c>
      <c r="AW27" s="9" t="s">
        <v>78</v>
      </c>
      <c r="AX27" s="20" t="s">
        <v>79</v>
      </c>
      <c r="AY27" s="9" t="s">
        <v>68</v>
      </c>
      <c r="AZ27" s="21" t="s">
        <v>80</v>
      </c>
      <c r="BA27" s="8" t="s">
        <v>81</v>
      </c>
      <c r="BB27" s="9" t="s">
        <v>46</v>
      </c>
      <c r="BC27" s="9" t="s">
        <v>63</v>
      </c>
      <c r="BD27" s="9" t="s">
        <v>64</v>
      </c>
      <c r="BE27" s="9" t="s">
        <v>69</v>
      </c>
      <c r="BF27" s="9" t="s">
        <v>67</v>
      </c>
      <c r="BG27" s="9" t="s">
        <v>82</v>
      </c>
      <c r="BH27" s="9"/>
      <c r="BI27" s="9" t="s">
        <v>63</v>
      </c>
      <c r="BJ27" s="14"/>
      <c r="BK27" s="14" t="s">
        <v>83</v>
      </c>
      <c r="BL27" s="9" t="s">
        <v>64</v>
      </c>
      <c r="BM27" s="9" t="s">
        <v>84</v>
      </c>
      <c r="BN27" s="62"/>
      <c r="BO27" s="60"/>
      <c r="BP27" s="60"/>
      <c r="BQ27" s="57"/>
      <c r="BR27" s="48"/>
      <c r="BS27" s="48"/>
      <c r="BT27" s="46"/>
      <c r="BU27" s="46"/>
      <c r="BV27" s="46"/>
      <c r="BW27" s="46"/>
      <c r="BX27" s="46"/>
      <c r="BY27" s="48"/>
      <c r="BZ27" s="46"/>
      <c r="CA27" s="34"/>
    </row>
    <row r="28" spans="1:79" ht="14.25" customHeight="1">
      <c r="A28" s="3">
        <v>1</v>
      </c>
      <c r="B28" s="13" t="s">
        <v>89</v>
      </c>
      <c r="C28" s="13" t="s">
        <v>90</v>
      </c>
      <c r="D28" s="13" t="s">
        <v>91</v>
      </c>
      <c r="E28" s="13" t="s">
        <v>92</v>
      </c>
      <c r="F28" s="13" t="s">
        <v>93</v>
      </c>
      <c r="G28" s="6" t="s">
        <v>94</v>
      </c>
      <c r="H28" s="6"/>
      <c r="I28" s="6"/>
      <c r="J28" s="6"/>
      <c r="K28" s="13">
        <v>1</v>
      </c>
      <c r="L28" s="13">
        <v>3</v>
      </c>
      <c r="M28" s="13">
        <v>40</v>
      </c>
      <c r="N28" s="13">
        <v>120</v>
      </c>
      <c r="O28" s="13">
        <v>41</v>
      </c>
      <c r="P28" s="13">
        <v>40</v>
      </c>
      <c r="Q28" s="13">
        <v>42</v>
      </c>
      <c r="R28" s="13"/>
      <c r="S28" s="13">
        <f>SUM(O28:R28)</f>
        <v>123</v>
      </c>
      <c r="T28" s="13"/>
      <c r="U28" s="13"/>
      <c r="V28" s="22">
        <v>40</v>
      </c>
      <c r="W28" s="22">
        <v>40</v>
      </c>
      <c r="X28" s="22">
        <v>40</v>
      </c>
      <c r="Y28" s="22"/>
      <c r="Z28" s="22"/>
      <c r="AA28" s="22"/>
      <c r="AB28" s="22"/>
      <c r="AC28" s="27">
        <f>W28/V28*100</f>
        <v>100</v>
      </c>
      <c r="AD28" s="27">
        <f>Z28/V28*100</f>
        <v>0</v>
      </c>
      <c r="AE28" s="22">
        <v>2</v>
      </c>
      <c r="AF28" s="22">
        <v>2</v>
      </c>
      <c r="AG28" s="22">
        <v>1</v>
      </c>
      <c r="AH28" s="22"/>
      <c r="AI28" s="22"/>
      <c r="AJ28" s="22"/>
      <c r="AK28" s="22">
        <v>38</v>
      </c>
      <c r="AL28" s="22"/>
      <c r="AM28" s="22"/>
      <c r="AN28" s="22"/>
      <c r="AO28" s="22"/>
      <c r="AP28" s="22">
        <v>40</v>
      </c>
      <c r="AQ28" s="22" t="s">
        <v>95</v>
      </c>
      <c r="AR28" s="22"/>
      <c r="AS28" s="22"/>
      <c r="AT28" s="22">
        <v>1</v>
      </c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7"/>
      <c r="BF28" s="22"/>
      <c r="BG28" s="27"/>
      <c r="BH28" s="22">
        <v>40</v>
      </c>
      <c r="BI28" s="22">
        <v>92</v>
      </c>
      <c r="BJ28" s="22">
        <v>41</v>
      </c>
      <c r="BK28" s="22">
        <v>15</v>
      </c>
      <c r="BL28" s="22">
        <v>41</v>
      </c>
      <c r="BM28" s="27">
        <f>BI28/BL28</f>
        <v>2.2439024390243905</v>
      </c>
      <c r="BN28" s="13">
        <v>8</v>
      </c>
      <c r="BO28" s="13">
        <v>5</v>
      </c>
      <c r="BP28" s="13">
        <v>3</v>
      </c>
      <c r="BQ28" s="13">
        <v>2</v>
      </c>
      <c r="BR28" s="13">
        <v>3</v>
      </c>
      <c r="BS28" s="13">
        <v>1</v>
      </c>
      <c r="BT28" s="13"/>
      <c r="BU28" s="13"/>
      <c r="BV28" s="13">
        <v>1</v>
      </c>
      <c r="BW28" s="13">
        <v>1</v>
      </c>
      <c r="BX28" s="13"/>
      <c r="BY28" s="13">
        <v>10</v>
      </c>
      <c r="BZ28" s="13">
        <v>2</v>
      </c>
      <c r="CA28" s="36"/>
    </row>
    <row r="29" spans="1:79" ht="14.25" customHeight="1">
      <c r="A29" s="3"/>
      <c r="B29" s="13"/>
      <c r="C29" s="13"/>
      <c r="D29" s="13"/>
      <c r="E29" s="13"/>
      <c r="F29" s="13"/>
      <c r="G29" s="6"/>
      <c r="H29" s="6"/>
      <c r="I29" s="6"/>
      <c r="J29" s="6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22"/>
      <c r="W29" s="22"/>
      <c r="X29" s="22"/>
      <c r="Y29" s="22"/>
      <c r="Z29" s="22"/>
      <c r="AA29" s="22"/>
      <c r="AB29" s="22"/>
      <c r="AC29" s="27"/>
      <c r="AD29" s="27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 t="s">
        <v>96</v>
      </c>
      <c r="AR29" s="22"/>
      <c r="AS29" s="22">
        <v>1</v>
      </c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36"/>
    </row>
    <row r="30" spans="1:79" ht="13.5" customHeight="1">
      <c r="A30" s="3">
        <v>2</v>
      </c>
      <c r="B30" s="13"/>
      <c r="C30" s="13" t="s">
        <v>90</v>
      </c>
      <c r="D30" s="13" t="s">
        <v>97</v>
      </c>
      <c r="E30" s="13" t="s">
        <v>98</v>
      </c>
      <c r="F30" s="13"/>
      <c r="G30" s="6"/>
      <c r="H30" s="6"/>
      <c r="I30" s="6" t="s">
        <v>94</v>
      </c>
      <c r="J30" s="6"/>
      <c r="K30" s="13"/>
      <c r="L30" s="13"/>
      <c r="M30" s="13"/>
      <c r="N30" s="13">
        <v>400</v>
      </c>
      <c r="O30" s="13"/>
      <c r="P30" s="13"/>
      <c r="Q30" s="13"/>
      <c r="R30" s="13"/>
      <c r="S30" s="13">
        <v>21</v>
      </c>
      <c r="T30" s="13" t="s">
        <v>99</v>
      </c>
      <c r="U30" s="13" t="s">
        <v>100</v>
      </c>
      <c r="V30" s="22">
        <v>3</v>
      </c>
      <c r="W30" s="22"/>
      <c r="X30" s="22"/>
      <c r="Y30" s="22"/>
      <c r="Z30" s="22">
        <v>3</v>
      </c>
      <c r="AA30" s="22">
        <v>3</v>
      </c>
      <c r="AB30" s="22"/>
      <c r="AC30" s="27">
        <f>W30/V30*100</f>
        <v>0</v>
      </c>
      <c r="AD30" s="27">
        <f>Z30/V30*100</f>
        <v>100</v>
      </c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>
        <v>3</v>
      </c>
      <c r="AX30" s="22"/>
      <c r="AY30" s="22"/>
      <c r="AZ30" s="22"/>
      <c r="BA30" s="22"/>
      <c r="BB30" s="22">
        <v>3</v>
      </c>
      <c r="BC30" s="22"/>
      <c r="BD30" s="22"/>
      <c r="BE30" s="27"/>
      <c r="BF30" s="22"/>
      <c r="BG30" s="27"/>
      <c r="BH30" s="22"/>
      <c r="BI30" s="22">
        <v>6</v>
      </c>
      <c r="BJ30" s="22">
        <v>6</v>
      </c>
      <c r="BK30" s="22"/>
      <c r="BL30" s="22">
        <v>6</v>
      </c>
      <c r="BM30" s="27">
        <f>BI30/BL30</f>
        <v>1</v>
      </c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36"/>
    </row>
    <row r="31" spans="1:79" ht="14.25" customHeight="1">
      <c r="A31" s="3">
        <v>3</v>
      </c>
      <c r="B31" s="13"/>
      <c r="C31" s="13" t="s">
        <v>101</v>
      </c>
      <c r="D31" s="13" t="s">
        <v>102</v>
      </c>
      <c r="E31" s="13" t="s">
        <v>92</v>
      </c>
      <c r="F31" s="13" t="s">
        <v>103</v>
      </c>
      <c r="G31" s="6"/>
      <c r="H31" s="6" t="s">
        <v>94</v>
      </c>
      <c r="I31" s="6"/>
      <c r="J31" s="6"/>
      <c r="K31" s="13">
        <v>1</v>
      </c>
      <c r="L31" s="13">
        <v>3</v>
      </c>
      <c r="M31" s="13">
        <v>40</v>
      </c>
      <c r="N31" s="13">
        <v>120</v>
      </c>
      <c r="O31" s="13">
        <v>38</v>
      </c>
      <c r="P31" s="13">
        <v>40</v>
      </c>
      <c r="Q31" s="13">
        <v>40</v>
      </c>
      <c r="R31" s="13"/>
      <c r="S31" s="13">
        <f>SUM(O31:R31)</f>
        <v>118</v>
      </c>
      <c r="T31" s="13"/>
      <c r="U31" s="13"/>
      <c r="V31" s="22">
        <v>40</v>
      </c>
      <c r="W31" s="22">
        <v>35</v>
      </c>
      <c r="X31" s="22">
        <v>35</v>
      </c>
      <c r="Y31" s="22">
        <v>1</v>
      </c>
      <c r="Z31" s="22">
        <v>5</v>
      </c>
      <c r="AA31" s="22">
        <v>5</v>
      </c>
      <c r="AB31" s="22"/>
      <c r="AC31" s="27">
        <f>W31/V31*100</f>
        <v>87.5</v>
      </c>
      <c r="AD31" s="27">
        <f>Z31/V31*100</f>
        <v>12.5</v>
      </c>
      <c r="AE31" s="22">
        <v>1</v>
      </c>
      <c r="AF31" s="22">
        <v>1</v>
      </c>
      <c r="AG31" s="22"/>
      <c r="AH31" s="22">
        <v>1</v>
      </c>
      <c r="AI31" s="22">
        <v>1</v>
      </c>
      <c r="AJ31" s="22">
        <v>1</v>
      </c>
      <c r="AK31" s="22">
        <v>32</v>
      </c>
      <c r="AL31" s="22">
        <v>10</v>
      </c>
      <c r="AM31" s="22">
        <v>1</v>
      </c>
      <c r="AN31" s="22">
        <v>1</v>
      </c>
      <c r="AO31" s="22">
        <v>1</v>
      </c>
      <c r="AP31" s="22">
        <v>35</v>
      </c>
      <c r="AQ31" s="22" t="s">
        <v>104</v>
      </c>
      <c r="AR31" s="22">
        <v>1</v>
      </c>
      <c r="AS31" s="22"/>
      <c r="AT31" s="22"/>
      <c r="AU31" s="22"/>
      <c r="AV31" s="22">
        <v>3</v>
      </c>
      <c r="AW31" s="22">
        <v>1</v>
      </c>
      <c r="AX31" s="22"/>
      <c r="AY31" s="22"/>
      <c r="AZ31" s="22">
        <v>1</v>
      </c>
      <c r="BA31" s="22"/>
      <c r="BB31" s="22">
        <v>5</v>
      </c>
      <c r="BC31" s="22">
        <v>40</v>
      </c>
      <c r="BD31" s="22">
        <v>40</v>
      </c>
      <c r="BE31" s="27">
        <f>BD31/BC31*100</f>
        <v>100</v>
      </c>
      <c r="BF31" s="22">
        <v>39</v>
      </c>
      <c r="BG31" s="27">
        <f>BF31/BD31*100</f>
        <v>97.5</v>
      </c>
      <c r="BH31" s="22">
        <v>40</v>
      </c>
      <c r="BI31" s="22">
        <v>38</v>
      </c>
      <c r="BJ31" s="22">
        <v>38</v>
      </c>
      <c r="BK31" s="22">
        <v>20</v>
      </c>
      <c r="BL31" s="22">
        <v>38</v>
      </c>
      <c r="BM31" s="27">
        <f>BI31/BL31</f>
        <v>1</v>
      </c>
      <c r="BN31" s="13">
        <v>10</v>
      </c>
      <c r="BO31" s="13">
        <v>5</v>
      </c>
      <c r="BP31" s="13">
        <v>3</v>
      </c>
      <c r="BQ31" s="13">
        <v>2</v>
      </c>
      <c r="BR31" s="13">
        <v>4</v>
      </c>
      <c r="BS31" s="13">
        <v>1</v>
      </c>
      <c r="BT31" s="13">
        <v>2</v>
      </c>
      <c r="BU31" s="13">
        <v>1</v>
      </c>
      <c r="BV31" s="13">
        <v>1</v>
      </c>
      <c r="BW31" s="13">
        <v>1</v>
      </c>
      <c r="BX31" s="13"/>
      <c r="BY31" s="13">
        <v>21</v>
      </c>
      <c r="BZ31" s="13">
        <v>2</v>
      </c>
      <c r="CA31" s="36"/>
    </row>
    <row r="32" spans="1:79" ht="14.25" customHeight="1">
      <c r="A32" s="3">
        <v>4</v>
      </c>
      <c r="B32" s="13"/>
      <c r="C32" s="13"/>
      <c r="D32" s="13"/>
      <c r="E32" s="13"/>
      <c r="F32" s="13"/>
      <c r="G32" s="6"/>
      <c r="H32" s="6"/>
      <c r="I32" s="6"/>
      <c r="J32" s="6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22"/>
      <c r="W32" s="22"/>
      <c r="X32" s="22"/>
      <c r="Y32" s="22"/>
      <c r="Z32" s="22"/>
      <c r="AA32" s="22"/>
      <c r="AB32" s="22"/>
      <c r="AC32" s="27"/>
      <c r="AD32" s="27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7"/>
      <c r="BF32" s="22"/>
      <c r="BG32" s="27"/>
      <c r="BH32" s="22"/>
      <c r="BI32" s="22"/>
      <c r="BJ32" s="22"/>
      <c r="BK32" s="22"/>
      <c r="BL32" s="22"/>
      <c r="BM32" s="27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36"/>
    </row>
    <row r="33" spans="1:79" ht="14.25" customHeight="1">
      <c r="A33" s="3">
        <v>5</v>
      </c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36"/>
    </row>
    <row r="34" spans="1:79" ht="14.25" customHeight="1">
      <c r="A34" s="3">
        <v>6</v>
      </c>
      <c r="B34" s="13"/>
      <c r="C34" s="2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36"/>
    </row>
    <row r="35" spans="2:79" ht="12" customHeight="1">
      <c r="B35" s="24"/>
      <c r="C35" s="24"/>
      <c r="D35" s="24"/>
      <c r="E35" s="24"/>
      <c r="F35" s="24"/>
      <c r="G35" s="7"/>
      <c r="H35" s="7"/>
      <c r="I35" s="7"/>
      <c r="J35" s="7"/>
      <c r="K35" s="24"/>
      <c r="L35" s="24"/>
      <c r="M35" s="24"/>
      <c r="N35" s="24"/>
      <c r="O35" s="24"/>
      <c r="P35" s="24"/>
      <c r="Q35" s="24"/>
      <c r="R35" s="24" t="s">
        <v>85</v>
      </c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 t="s">
        <v>86</v>
      </c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1"/>
    </row>
    <row r="36" spans="1:65" ht="14.25" customHeight="1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 s="1" t="s">
        <v>87</v>
      </c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</row>
  </sheetData>
  <sheetProtection/>
  <mergeCells count="100">
    <mergeCell ref="BH2:BM3"/>
    <mergeCell ref="AV3:BB3"/>
    <mergeCell ref="BC3:BG3"/>
    <mergeCell ref="B2:F3"/>
    <mergeCell ref="G2:U3"/>
    <mergeCell ref="V2:AD2"/>
    <mergeCell ref="AE2:AU2"/>
    <mergeCell ref="AV2:BG2"/>
    <mergeCell ref="V3:AD3"/>
    <mergeCell ref="AE3:AP3"/>
    <mergeCell ref="AQ3:AU3"/>
    <mergeCell ref="AK4:AL4"/>
    <mergeCell ref="AM4:AO4"/>
    <mergeCell ref="AQ4:AQ6"/>
    <mergeCell ref="AR4:AU4"/>
    <mergeCell ref="M4:N4"/>
    <mergeCell ref="O4:S4"/>
    <mergeCell ref="T4:T6"/>
    <mergeCell ref="U4:U6"/>
    <mergeCell ref="AE4:AG4"/>
    <mergeCell ref="E4:E6"/>
    <mergeCell ref="F4:F6"/>
    <mergeCell ref="G4:J4"/>
    <mergeCell ref="AV4:AY4"/>
    <mergeCell ref="BE4:BG4"/>
    <mergeCell ref="G5:G6"/>
    <mergeCell ref="H5:H6"/>
    <mergeCell ref="I5:I6"/>
    <mergeCell ref="J5:J6"/>
    <mergeCell ref="AR5:AS5"/>
    <mergeCell ref="AT5:AU5"/>
    <mergeCell ref="AH4:AJ4"/>
    <mergeCell ref="K4:L4"/>
    <mergeCell ref="BP5:BP6"/>
    <mergeCell ref="BW5:BW6"/>
    <mergeCell ref="BX5:BX6"/>
    <mergeCell ref="BO5:BO6"/>
    <mergeCell ref="BN5:BN6"/>
    <mergeCell ref="BZ5:BZ6"/>
    <mergeCell ref="BQ5:BQ6"/>
    <mergeCell ref="BT5:BT6"/>
    <mergeCell ref="BU5:BU6"/>
    <mergeCell ref="BV5:BV6"/>
    <mergeCell ref="B23:F24"/>
    <mergeCell ref="G23:U24"/>
    <mergeCell ref="V23:AD23"/>
    <mergeCell ref="AE23:AU23"/>
    <mergeCell ref="AV23:BG23"/>
    <mergeCell ref="B4:B6"/>
    <mergeCell ref="C4:C6"/>
    <mergeCell ref="D4:D6"/>
    <mergeCell ref="BH23:BM24"/>
    <mergeCell ref="BN23:BZ24"/>
    <mergeCell ref="V24:AD24"/>
    <mergeCell ref="AE24:AP24"/>
    <mergeCell ref="AQ24:AU24"/>
    <mergeCell ref="AV24:BB24"/>
    <mergeCell ref="BC24:BG24"/>
    <mergeCell ref="O25:S25"/>
    <mergeCell ref="T25:T27"/>
    <mergeCell ref="U25:U27"/>
    <mergeCell ref="AE25:AG25"/>
    <mergeCell ref="B25:B27"/>
    <mergeCell ref="C25:C27"/>
    <mergeCell ref="D25:D27"/>
    <mergeCell ref="E25:E27"/>
    <mergeCell ref="F25:F27"/>
    <mergeCell ref="G25:J25"/>
    <mergeCell ref="AK25:AL25"/>
    <mergeCell ref="AM25:AO25"/>
    <mergeCell ref="AQ25:AQ27"/>
    <mergeCell ref="AR25:AU25"/>
    <mergeCell ref="AV25:AY25"/>
    <mergeCell ref="BE25:BG25"/>
    <mergeCell ref="G26:G27"/>
    <mergeCell ref="H26:H27"/>
    <mergeCell ref="I26:I27"/>
    <mergeCell ref="J26:J27"/>
    <mergeCell ref="AR26:AS26"/>
    <mergeCell ref="AT26:AU26"/>
    <mergeCell ref="K25:L25"/>
    <mergeCell ref="M25:N25"/>
    <mergeCell ref="BO26:BO27"/>
    <mergeCell ref="BP26:BP27"/>
    <mergeCell ref="BW26:BW27"/>
    <mergeCell ref="BX26:BX27"/>
    <mergeCell ref="BU26:BU27"/>
    <mergeCell ref="BV26:BV27"/>
    <mergeCell ref="BN26:BN27"/>
    <mergeCell ref="AH25:AJ25"/>
    <mergeCell ref="BZ26:BZ27"/>
    <mergeCell ref="BY26:BY27"/>
    <mergeCell ref="BR5:BR6"/>
    <mergeCell ref="BS5:BS6"/>
    <mergeCell ref="BY5:BY6"/>
    <mergeCell ref="BN2:BZ3"/>
    <mergeCell ref="BQ26:BQ27"/>
    <mergeCell ref="BR26:BR27"/>
    <mergeCell ref="BS26:BS27"/>
    <mergeCell ref="BT26:BT27"/>
  </mergeCells>
  <printOptions/>
  <pageMargins left="0.3299212598425197" right="0.15984251968503937" top="0.53" bottom="0.8" header="50" footer="50"/>
  <pageSetup fitToHeight="0" fitToWidth="1" horizontalDpi="600" verticalDpi="600" orientation="landscape" paperSize="8" scale="35" r:id="rId1"/>
  <headerFooter alignWithMargins="0">
    <oddFooter>&amp;L&amp;C- &amp;P -&amp;R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34"/>
  <sheetViews>
    <sheetView showGridLines="0" zoomScaleSheetLayoutView="100" zoomScalePageLayoutView="0" workbookViewId="0" topLeftCell="A1">
      <pane xSplit="4" topLeftCell="E1" activePane="topRight" state="frozen"/>
      <selection pane="topLeft" activeCell="A1" sqref="A1"/>
      <selection pane="topRight" activeCell="G22" sqref="G22"/>
    </sheetView>
  </sheetViews>
  <sheetFormatPr defaultColWidth="11.625" defaultRowHeight="10.5" customHeight="1"/>
  <cols>
    <col min="1" max="1" width="4.50390625" style="1" customWidth="1"/>
    <col min="2" max="2" width="6.50390625" style="1" customWidth="1"/>
    <col min="3" max="3" width="4.50390625" style="1" customWidth="1"/>
    <col min="4" max="4" width="24.50390625" style="1" customWidth="1"/>
    <col min="5" max="6" width="6.625" style="1" customWidth="1"/>
    <col min="7" max="15" width="6.50390625" style="1" customWidth="1"/>
    <col min="16" max="16" width="13.875" style="1" customWidth="1"/>
    <col min="17" max="18" width="6.50390625" style="1" customWidth="1"/>
    <col min="19" max="19" width="8.50390625" style="1" customWidth="1"/>
    <col min="20" max="20" width="6.50390625" style="1" customWidth="1"/>
    <col min="21" max="21" width="8.50390625" style="1" customWidth="1"/>
    <col min="22" max="23" width="6.50390625" style="1" customWidth="1"/>
    <col min="24" max="24" width="8.50390625" style="1" customWidth="1"/>
    <col min="25" max="25" width="10.50390625" style="1" customWidth="1"/>
    <col min="26" max="26" width="8.50390625" style="1" customWidth="1"/>
    <col min="27" max="27" width="10.50390625" style="1" customWidth="1"/>
    <col min="28" max="34" width="8.50390625" style="1" customWidth="1"/>
    <col min="35" max="36" width="9.625" style="1" customWidth="1"/>
    <col min="37" max="47" width="9.625" style="0" customWidth="1"/>
  </cols>
  <sheetData>
    <row r="1" spans="1:37" ht="16.5" customHeight="1">
      <c r="A1" s="3"/>
      <c r="B1" s="4" t="s">
        <v>105</v>
      </c>
      <c r="C1" s="3"/>
      <c r="D1" s="4" t="s">
        <v>1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</row>
    <row r="2" spans="1:48" ht="14.25" customHeight="1">
      <c r="A2" s="3"/>
      <c r="B2" s="50" t="s">
        <v>106</v>
      </c>
      <c r="C2" s="58"/>
      <c r="D2" s="58"/>
      <c r="E2" s="50" t="s">
        <v>145</v>
      </c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0" t="s">
        <v>146</v>
      </c>
      <c r="R2" s="58"/>
      <c r="S2" s="58"/>
      <c r="T2" s="58"/>
      <c r="U2" s="58"/>
      <c r="V2" s="58"/>
      <c r="W2" s="58"/>
      <c r="X2" s="58"/>
      <c r="Y2" s="58"/>
      <c r="Z2" s="58"/>
      <c r="AA2" s="58"/>
      <c r="AB2" s="50" t="s">
        <v>147</v>
      </c>
      <c r="AC2" s="58"/>
      <c r="AD2" s="58"/>
      <c r="AE2" s="58"/>
      <c r="AF2" s="58"/>
      <c r="AG2" s="58"/>
      <c r="AH2" s="58"/>
      <c r="AI2" s="50" t="s">
        <v>148</v>
      </c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1"/>
      <c r="AU2" s="51"/>
      <c r="AV2" s="32"/>
    </row>
    <row r="3" spans="1:48" ht="14.25" customHeight="1">
      <c r="A3" s="3"/>
      <c r="B3" s="62"/>
      <c r="C3" s="70"/>
      <c r="D3" s="70"/>
      <c r="E3" s="71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50" t="s">
        <v>3</v>
      </c>
      <c r="R3" s="58"/>
      <c r="S3" s="58"/>
      <c r="T3" s="58"/>
      <c r="U3" s="58"/>
      <c r="V3" s="58"/>
      <c r="W3" s="50" t="s">
        <v>138</v>
      </c>
      <c r="X3" s="58"/>
      <c r="Y3" s="58"/>
      <c r="Z3" s="58"/>
      <c r="AA3" s="58"/>
      <c r="AB3" s="62"/>
      <c r="AC3" s="70"/>
      <c r="AD3" s="70"/>
      <c r="AE3" s="70"/>
      <c r="AF3" s="70"/>
      <c r="AG3" s="70"/>
      <c r="AH3" s="70"/>
      <c r="AI3" s="53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33"/>
    </row>
    <row r="4" spans="1:48" ht="14.25" customHeight="1">
      <c r="A4" s="3"/>
      <c r="B4" s="61" t="s">
        <v>7</v>
      </c>
      <c r="C4" s="61" t="s">
        <v>8</v>
      </c>
      <c r="D4" s="50" t="s">
        <v>9</v>
      </c>
      <c r="E4" s="73" t="s">
        <v>12</v>
      </c>
      <c r="F4" s="58"/>
      <c r="G4" s="50" t="s">
        <v>107</v>
      </c>
      <c r="H4" s="58"/>
      <c r="I4" s="58"/>
      <c r="J4" s="50" t="s">
        <v>108</v>
      </c>
      <c r="K4" s="58"/>
      <c r="L4" s="58"/>
      <c r="M4" s="50" t="s">
        <v>109</v>
      </c>
      <c r="N4" s="58"/>
      <c r="O4" s="58"/>
      <c r="P4" s="50" t="s">
        <v>17</v>
      </c>
      <c r="Q4" s="6" t="s">
        <v>134</v>
      </c>
      <c r="R4" s="6" t="s">
        <v>19</v>
      </c>
      <c r="S4" s="43" t="s">
        <v>19</v>
      </c>
      <c r="T4" s="6" t="s">
        <v>21</v>
      </c>
      <c r="U4" s="43" t="s">
        <v>21</v>
      </c>
      <c r="V4" s="6" t="s">
        <v>23</v>
      </c>
      <c r="W4" s="6" t="s">
        <v>134</v>
      </c>
      <c r="X4" s="6" t="s">
        <v>35</v>
      </c>
      <c r="Y4" s="50" t="s">
        <v>36</v>
      </c>
      <c r="Z4" s="58"/>
      <c r="AA4" s="58"/>
      <c r="AB4" s="6" t="s">
        <v>37</v>
      </c>
      <c r="AC4" s="6" t="s">
        <v>38</v>
      </c>
      <c r="AD4" s="6" t="s">
        <v>39</v>
      </c>
      <c r="AE4" s="6"/>
      <c r="AF4" s="6" t="s">
        <v>40</v>
      </c>
      <c r="AG4" s="10" t="s">
        <v>20</v>
      </c>
      <c r="AH4" s="6" t="s">
        <v>41</v>
      </c>
      <c r="AI4" s="6">
        <v>1</v>
      </c>
      <c r="AJ4" s="6">
        <v>2</v>
      </c>
      <c r="AK4" s="6">
        <v>3</v>
      </c>
      <c r="AL4" s="6">
        <v>4</v>
      </c>
      <c r="AM4" s="6">
        <v>5</v>
      </c>
      <c r="AN4" s="6">
        <v>6</v>
      </c>
      <c r="AO4" s="6">
        <v>7</v>
      </c>
      <c r="AP4" s="6">
        <v>8</v>
      </c>
      <c r="AQ4" s="6">
        <v>9</v>
      </c>
      <c r="AR4" s="6">
        <v>10</v>
      </c>
      <c r="AS4" s="6">
        <v>11</v>
      </c>
      <c r="AT4" s="6">
        <v>12</v>
      </c>
      <c r="AU4" s="6">
        <v>13</v>
      </c>
      <c r="AV4" s="35" t="s">
        <v>132</v>
      </c>
    </row>
    <row r="5" spans="1:48" ht="14.25" customHeight="1">
      <c r="A5" s="3"/>
      <c r="B5" s="63"/>
      <c r="C5" s="63"/>
      <c r="D5" s="68"/>
      <c r="E5" s="75" t="s">
        <v>42</v>
      </c>
      <c r="F5" s="75" t="s">
        <v>110</v>
      </c>
      <c r="G5" s="13"/>
      <c r="H5" s="13"/>
      <c r="I5" s="13"/>
      <c r="J5" s="13"/>
      <c r="K5" s="13"/>
      <c r="L5" s="13"/>
      <c r="M5" s="13"/>
      <c r="N5" s="13"/>
      <c r="O5" s="13"/>
      <c r="P5" s="62"/>
      <c r="Q5" s="9"/>
      <c r="R5" s="9"/>
      <c r="S5" s="44" t="s">
        <v>111</v>
      </c>
      <c r="T5" s="9"/>
      <c r="U5" s="44" t="s">
        <v>111</v>
      </c>
      <c r="V5" s="9"/>
      <c r="W5" s="9" t="s">
        <v>46</v>
      </c>
      <c r="X5" s="9"/>
      <c r="Y5" s="6" t="s">
        <v>53</v>
      </c>
      <c r="Z5" s="6" t="s">
        <v>39</v>
      </c>
      <c r="AA5" s="6" t="s">
        <v>54</v>
      </c>
      <c r="AB5" s="9"/>
      <c r="AC5" s="9"/>
      <c r="AD5" s="9"/>
      <c r="AE5" s="14" t="s">
        <v>55</v>
      </c>
      <c r="AF5" s="9"/>
      <c r="AG5" s="15"/>
      <c r="AH5" s="9"/>
      <c r="AI5" s="50" t="s">
        <v>56</v>
      </c>
      <c r="AJ5" s="59" t="s">
        <v>118</v>
      </c>
      <c r="AK5" s="59" t="s">
        <v>119</v>
      </c>
      <c r="AL5" s="56" t="s">
        <v>120</v>
      </c>
      <c r="AM5" s="49" t="s">
        <v>121</v>
      </c>
      <c r="AN5" s="49" t="s">
        <v>122</v>
      </c>
      <c r="AO5" s="45" t="s">
        <v>123</v>
      </c>
      <c r="AP5" s="45" t="s">
        <v>124</v>
      </c>
      <c r="AQ5" s="45" t="s">
        <v>125</v>
      </c>
      <c r="AR5" s="45" t="s">
        <v>126</v>
      </c>
      <c r="AS5" s="61" t="s">
        <v>127</v>
      </c>
      <c r="AT5" s="47" t="s">
        <v>128</v>
      </c>
      <c r="AU5" s="45" t="s">
        <v>129</v>
      </c>
      <c r="AV5" s="33"/>
    </row>
    <row r="6" spans="1:48" ht="14.25" customHeight="1">
      <c r="A6" s="3"/>
      <c r="B6" s="63"/>
      <c r="C6" s="63"/>
      <c r="D6" s="68"/>
      <c r="E6" s="77"/>
      <c r="F6" s="77"/>
      <c r="G6" s="14" t="s">
        <v>57</v>
      </c>
      <c r="H6" s="14" t="s">
        <v>112</v>
      </c>
      <c r="I6" s="14" t="s">
        <v>113</v>
      </c>
      <c r="J6" s="14" t="s">
        <v>57</v>
      </c>
      <c r="K6" s="14" t="s">
        <v>112</v>
      </c>
      <c r="L6" s="14" t="s">
        <v>113</v>
      </c>
      <c r="M6" s="14" t="s">
        <v>57</v>
      </c>
      <c r="N6" s="14" t="s">
        <v>112</v>
      </c>
      <c r="O6" s="14" t="s">
        <v>113</v>
      </c>
      <c r="P6" s="62"/>
      <c r="Q6" s="9" t="s">
        <v>46</v>
      </c>
      <c r="R6" s="9"/>
      <c r="S6" s="44" t="s">
        <v>65</v>
      </c>
      <c r="T6" s="9"/>
      <c r="U6" s="44" t="s">
        <v>65</v>
      </c>
      <c r="V6" s="9" t="s">
        <v>68</v>
      </c>
      <c r="W6" s="9" t="s">
        <v>63</v>
      </c>
      <c r="X6" s="9" t="s">
        <v>64</v>
      </c>
      <c r="Y6" s="9" t="s">
        <v>69</v>
      </c>
      <c r="Z6" s="9" t="s">
        <v>67</v>
      </c>
      <c r="AA6" s="9" t="s">
        <v>82</v>
      </c>
      <c r="AB6" s="9"/>
      <c r="AC6" s="9" t="s">
        <v>63</v>
      </c>
      <c r="AD6" s="14"/>
      <c r="AE6" s="14" t="s">
        <v>83</v>
      </c>
      <c r="AF6" s="9" t="s">
        <v>64</v>
      </c>
      <c r="AG6" s="9" t="s">
        <v>114</v>
      </c>
      <c r="AH6" s="9" t="s">
        <v>84</v>
      </c>
      <c r="AI6" s="62"/>
      <c r="AJ6" s="60"/>
      <c r="AK6" s="60"/>
      <c r="AL6" s="57"/>
      <c r="AM6" s="48"/>
      <c r="AN6" s="48"/>
      <c r="AO6" s="46"/>
      <c r="AP6" s="46"/>
      <c r="AQ6" s="46"/>
      <c r="AR6" s="46"/>
      <c r="AS6" s="46"/>
      <c r="AT6" s="48"/>
      <c r="AU6" s="46"/>
      <c r="AV6" s="34"/>
    </row>
    <row r="7" spans="1:48" ht="14.25" customHeight="1">
      <c r="A7" s="3">
        <v>1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36"/>
    </row>
    <row r="8" spans="1:48" ht="13.5" customHeight="1">
      <c r="A8" s="3">
        <v>2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36"/>
    </row>
    <row r="9" spans="1:48" ht="14.25" customHeight="1">
      <c r="A9" s="3">
        <v>3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36"/>
    </row>
    <row r="10" spans="1:48" ht="14.25" customHeight="1">
      <c r="A10" s="3">
        <v>4</v>
      </c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36"/>
    </row>
    <row r="11" spans="1:48" ht="14.25" customHeight="1">
      <c r="A11" s="3">
        <v>5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36"/>
    </row>
    <row r="12" spans="1:48" ht="14.25" customHeight="1">
      <c r="A12" s="3">
        <v>6</v>
      </c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36"/>
    </row>
    <row r="13" spans="1:48" ht="14.25" customHeight="1">
      <c r="A13" s="3">
        <v>7</v>
      </c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36"/>
    </row>
    <row r="14" spans="1:48" ht="14.25" customHeight="1">
      <c r="A14" s="3">
        <v>8</v>
      </c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36"/>
    </row>
    <row r="15" spans="1:48" ht="14.25" customHeight="1">
      <c r="A15" s="3">
        <v>9</v>
      </c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36"/>
    </row>
    <row r="16" spans="1:48" ht="14.25" customHeight="1">
      <c r="A16" s="3">
        <v>10</v>
      </c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13"/>
      <c r="AJ16" s="13"/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U16" s="38"/>
      <c r="AV16" s="36"/>
    </row>
    <row r="17" spans="1:37" ht="12">
      <c r="A17" s="3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3"/>
    </row>
    <row r="18" spans="1:37" ht="12">
      <c r="A18" s="3"/>
      <c r="AK18" s="3"/>
    </row>
    <row r="19" spans="1:37" ht="12">
      <c r="A19" s="3"/>
      <c r="AK19" s="3"/>
    </row>
    <row r="20" spans="1:37" ht="12">
      <c r="A20" s="3"/>
      <c r="B20" s="3"/>
      <c r="C20" s="28"/>
      <c r="D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5"/>
      <c r="Z20" s="3"/>
      <c r="AA20" s="5"/>
      <c r="AB20" s="3"/>
      <c r="AC20" s="3"/>
      <c r="AD20" s="3"/>
      <c r="AE20" s="3"/>
      <c r="AF20" s="3"/>
      <c r="AG20" s="3"/>
      <c r="AH20" s="5"/>
      <c r="AI20" s="5"/>
      <c r="AJ20" s="3"/>
      <c r="AK20" s="3"/>
    </row>
    <row r="21" spans="2:37" ht="14.25" customHeight="1">
      <c r="B21" s="30" t="s">
        <v>88</v>
      </c>
      <c r="C21" s="31"/>
      <c r="D21" s="26"/>
      <c r="AK21" s="1"/>
    </row>
    <row r="22" spans="1:37" ht="16.5" customHeight="1">
      <c r="A22" s="3"/>
      <c r="B22" s="4" t="s">
        <v>105</v>
      </c>
      <c r="C22" s="3"/>
      <c r="D22" s="4" t="s">
        <v>1</v>
      </c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</row>
    <row r="23" spans="1:48" ht="14.25" customHeight="1">
      <c r="A23" s="3"/>
      <c r="B23" s="50" t="s">
        <v>106</v>
      </c>
      <c r="C23" s="58"/>
      <c r="D23" s="58"/>
      <c r="E23" s="50" t="s">
        <v>145</v>
      </c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0" t="s">
        <v>146</v>
      </c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0" t="s">
        <v>149</v>
      </c>
      <c r="AC23" s="58"/>
      <c r="AD23" s="58"/>
      <c r="AE23" s="58"/>
      <c r="AF23" s="58"/>
      <c r="AG23" s="58"/>
      <c r="AH23" s="58"/>
      <c r="AI23" s="50" t="s">
        <v>148</v>
      </c>
      <c r="AJ23" s="51"/>
      <c r="AK23" s="51"/>
      <c r="AL23" s="51"/>
      <c r="AM23" s="51"/>
      <c r="AN23" s="51"/>
      <c r="AO23" s="51"/>
      <c r="AP23" s="51"/>
      <c r="AQ23" s="51"/>
      <c r="AR23" s="51"/>
      <c r="AS23" s="51"/>
      <c r="AT23" s="51"/>
      <c r="AU23" s="51"/>
      <c r="AV23" s="32"/>
    </row>
    <row r="24" spans="1:48" ht="14.25" customHeight="1">
      <c r="A24" s="3"/>
      <c r="B24" s="62"/>
      <c r="C24" s="70"/>
      <c r="D24" s="70"/>
      <c r="E24" s="71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50" t="s">
        <v>3</v>
      </c>
      <c r="R24" s="58"/>
      <c r="S24" s="58"/>
      <c r="T24" s="58"/>
      <c r="U24" s="58"/>
      <c r="V24" s="58"/>
      <c r="W24" s="50" t="s">
        <v>136</v>
      </c>
      <c r="X24" s="58"/>
      <c r="Y24" s="58"/>
      <c r="Z24" s="58"/>
      <c r="AA24" s="58"/>
      <c r="AB24" s="62"/>
      <c r="AC24" s="70"/>
      <c r="AD24" s="70"/>
      <c r="AE24" s="70"/>
      <c r="AF24" s="70"/>
      <c r="AG24" s="70"/>
      <c r="AH24" s="70"/>
      <c r="AI24" s="53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33"/>
    </row>
    <row r="25" spans="1:48" ht="14.25" customHeight="1">
      <c r="A25" s="3"/>
      <c r="B25" s="61" t="s">
        <v>7</v>
      </c>
      <c r="C25" s="61" t="s">
        <v>8</v>
      </c>
      <c r="D25" s="50" t="s">
        <v>9</v>
      </c>
      <c r="E25" s="73" t="s">
        <v>12</v>
      </c>
      <c r="F25" s="58"/>
      <c r="G25" s="50" t="s">
        <v>107</v>
      </c>
      <c r="H25" s="58"/>
      <c r="I25" s="58"/>
      <c r="J25" s="50" t="s">
        <v>108</v>
      </c>
      <c r="K25" s="58"/>
      <c r="L25" s="58"/>
      <c r="M25" s="50" t="s">
        <v>109</v>
      </c>
      <c r="N25" s="58"/>
      <c r="O25" s="58"/>
      <c r="P25" s="50" t="s">
        <v>17</v>
      </c>
      <c r="Q25" s="6" t="s">
        <v>134</v>
      </c>
      <c r="R25" s="6" t="s">
        <v>19</v>
      </c>
      <c r="S25" s="43" t="s">
        <v>19</v>
      </c>
      <c r="T25" s="6" t="s">
        <v>21</v>
      </c>
      <c r="U25" s="43" t="s">
        <v>21</v>
      </c>
      <c r="V25" s="6" t="s">
        <v>23</v>
      </c>
      <c r="W25" s="6" t="s">
        <v>134</v>
      </c>
      <c r="X25" s="6" t="s">
        <v>35</v>
      </c>
      <c r="Y25" s="50" t="s">
        <v>36</v>
      </c>
      <c r="Z25" s="58"/>
      <c r="AA25" s="58"/>
      <c r="AB25" s="6" t="s">
        <v>137</v>
      </c>
      <c r="AC25" s="6" t="s">
        <v>38</v>
      </c>
      <c r="AD25" s="6" t="s">
        <v>39</v>
      </c>
      <c r="AE25" s="6"/>
      <c r="AF25" s="6" t="s">
        <v>40</v>
      </c>
      <c r="AG25" s="10" t="s">
        <v>20</v>
      </c>
      <c r="AH25" s="6" t="s">
        <v>41</v>
      </c>
      <c r="AI25" s="6">
        <v>1</v>
      </c>
      <c r="AJ25" s="6">
        <v>2</v>
      </c>
      <c r="AK25" s="6">
        <v>3</v>
      </c>
      <c r="AL25" s="6">
        <v>4</v>
      </c>
      <c r="AM25" s="6">
        <v>5</v>
      </c>
      <c r="AN25" s="6">
        <v>6</v>
      </c>
      <c r="AO25" s="6">
        <v>7</v>
      </c>
      <c r="AP25" s="6">
        <v>8</v>
      </c>
      <c r="AQ25" s="6">
        <v>9</v>
      </c>
      <c r="AR25" s="6">
        <v>10</v>
      </c>
      <c r="AS25" s="6">
        <v>11</v>
      </c>
      <c r="AT25" s="6">
        <v>12</v>
      </c>
      <c r="AU25" s="6">
        <v>13</v>
      </c>
      <c r="AV25" s="35" t="s">
        <v>132</v>
      </c>
    </row>
    <row r="26" spans="1:48" ht="14.25" customHeight="1">
      <c r="A26" s="3"/>
      <c r="B26" s="63"/>
      <c r="C26" s="63"/>
      <c r="D26" s="68"/>
      <c r="E26" s="75" t="s">
        <v>42</v>
      </c>
      <c r="F26" s="75" t="s">
        <v>110</v>
      </c>
      <c r="G26" s="13"/>
      <c r="H26" s="13"/>
      <c r="I26" s="13"/>
      <c r="J26" s="13"/>
      <c r="K26" s="13"/>
      <c r="L26" s="13"/>
      <c r="M26" s="13"/>
      <c r="N26" s="13"/>
      <c r="O26" s="13"/>
      <c r="P26" s="62"/>
      <c r="Q26" s="9"/>
      <c r="R26" s="9"/>
      <c r="S26" s="44" t="s">
        <v>111</v>
      </c>
      <c r="T26" s="9"/>
      <c r="U26" s="44" t="s">
        <v>111</v>
      </c>
      <c r="V26" s="9"/>
      <c r="W26" s="9" t="s">
        <v>46</v>
      </c>
      <c r="X26" s="9"/>
      <c r="Y26" s="6" t="s">
        <v>53</v>
      </c>
      <c r="Z26" s="6" t="s">
        <v>39</v>
      </c>
      <c r="AA26" s="6" t="s">
        <v>54</v>
      </c>
      <c r="AB26" s="9"/>
      <c r="AC26" s="9"/>
      <c r="AD26" s="9"/>
      <c r="AE26" s="14" t="s">
        <v>55</v>
      </c>
      <c r="AF26" s="9"/>
      <c r="AG26" s="15"/>
      <c r="AH26" s="9"/>
      <c r="AI26" s="50" t="s">
        <v>56</v>
      </c>
      <c r="AJ26" s="59" t="s">
        <v>118</v>
      </c>
      <c r="AK26" s="59" t="s">
        <v>119</v>
      </c>
      <c r="AL26" s="56" t="s">
        <v>120</v>
      </c>
      <c r="AM26" s="49" t="s">
        <v>121</v>
      </c>
      <c r="AN26" s="49" t="s">
        <v>122</v>
      </c>
      <c r="AO26" s="45" t="s">
        <v>123</v>
      </c>
      <c r="AP26" s="45" t="s">
        <v>124</v>
      </c>
      <c r="AQ26" s="45" t="s">
        <v>125</v>
      </c>
      <c r="AR26" s="45" t="s">
        <v>126</v>
      </c>
      <c r="AS26" s="61" t="s">
        <v>127</v>
      </c>
      <c r="AT26" s="47" t="s">
        <v>128</v>
      </c>
      <c r="AU26" s="45" t="s">
        <v>129</v>
      </c>
      <c r="AV26" s="33"/>
    </row>
    <row r="27" spans="1:48" ht="14.25" customHeight="1">
      <c r="A27" s="3"/>
      <c r="B27" s="63"/>
      <c r="C27" s="63"/>
      <c r="D27" s="68"/>
      <c r="E27" s="77"/>
      <c r="F27" s="77"/>
      <c r="G27" s="14" t="s">
        <v>57</v>
      </c>
      <c r="H27" s="14" t="s">
        <v>112</v>
      </c>
      <c r="I27" s="14" t="s">
        <v>113</v>
      </c>
      <c r="J27" s="14" t="s">
        <v>57</v>
      </c>
      <c r="K27" s="14" t="s">
        <v>112</v>
      </c>
      <c r="L27" s="14" t="s">
        <v>113</v>
      </c>
      <c r="M27" s="14" t="s">
        <v>57</v>
      </c>
      <c r="N27" s="14" t="s">
        <v>112</v>
      </c>
      <c r="O27" s="14" t="s">
        <v>113</v>
      </c>
      <c r="P27" s="62"/>
      <c r="Q27" s="9" t="s">
        <v>46</v>
      </c>
      <c r="R27" s="9"/>
      <c r="S27" s="44" t="s">
        <v>65</v>
      </c>
      <c r="T27" s="9"/>
      <c r="U27" s="44" t="s">
        <v>65</v>
      </c>
      <c r="V27" s="9" t="s">
        <v>68</v>
      </c>
      <c r="W27" s="9" t="s">
        <v>63</v>
      </c>
      <c r="X27" s="9" t="s">
        <v>64</v>
      </c>
      <c r="Y27" s="9" t="s">
        <v>69</v>
      </c>
      <c r="Z27" s="9" t="s">
        <v>67</v>
      </c>
      <c r="AA27" s="9" t="s">
        <v>82</v>
      </c>
      <c r="AB27" s="9"/>
      <c r="AC27" s="9" t="s">
        <v>63</v>
      </c>
      <c r="AD27" s="14"/>
      <c r="AE27" s="14" t="s">
        <v>83</v>
      </c>
      <c r="AF27" s="9" t="s">
        <v>64</v>
      </c>
      <c r="AG27" s="9" t="s">
        <v>114</v>
      </c>
      <c r="AH27" s="9" t="s">
        <v>84</v>
      </c>
      <c r="AI27" s="62"/>
      <c r="AJ27" s="60"/>
      <c r="AK27" s="60"/>
      <c r="AL27" s="57"/>
      <c r="AM27" s="48"/>
      <c r="AN27" s="48"/>
      <c r="AO27" s="46"/>
      <c r="AP27" s="46"/>
      <c r="AQ27" s="46"/>
      <c r="AR27" s="46"/>
      <c r="AS27" s="46"/>
      <c r="AT27" s="48"/>
      <c r="AU27" s="46"/>
      <c r="AV27" s="34"/>
    </row>
    <row r="28" spans="1:48" ht="14.25" customHeight="1">
      <c r="A28" s="3">
        <v>1</v>
      </c>
      <c r="B28" s="13" t="s">
        <v>89</v>
      </c>
      <c r="C28" s="13" t="s">
        <v>90</v>
      </c>
      <c r="D28" s="13" t="s">
        <v>133</v>
      </c>
      <c r="E28" s="6" t="s">
        <v>94</v>
      </c>
      <c r="F28" s="6"/>
      <c r="G28" s="13">
        <v>1</v>
      </c>
      <c r="H28" s="13">
        <v>1</v>
      </c>
      <c r="I28" s="13">
        <f>SUM(G28:H28)</f>
        <v>2</v>
      </c>
      <c r="J28" s="13">
        <v>40</v>
      </c>
      <c r="K28" s="13">
        <v>40</v>
      </c>
      <c r="L28" s="13">
        <f>SUM(J28:K28)</f>
        <v>80</v>
      </c>
      <c r="M28" s="13">
        <v>38</v>
      </c>
      <c r="N28" s="13">
        <v>39</v>
      </c>
      <c r="O28" s="13">
        <f>SUM(M28:N28)</f>
        <v>77</v>
      </c>
      <c r="P28" s="13"/>
      <c r="Q28" s="13">
        <v>39</v>
      </c>
      <c r="R28" s="13">
        <v>1</v>
      </c>
      <c r="S28" s="13">
        <v>1</v>
      </c>
      <c r="T28" s="13">
        <v>37</v>
      </c>
      <c r="U28" s="13">
        <v>37</v>
      </c>
      <c r="V28" s="13">
        <v>1</v>
      </c>
      <c r="W28" s="13">
        <v>39</v>
      </c>
      <c r="X28" s="13">
        <v>39</v>
      </c>
      <c r="Y28" s="29">
        <v>100</v>
      </c>
      <c r="Z28" s="13">
        <v>38</v>
      </c>
      <c r="AA28" s="29">
        <v>97.4</v>
      </c>
      <c r="AB28" s="13">
        <v>40</v>
      </c>
      <c r="AC28" s="13"/>
      <c r="AD28" s="13"/>
      <c r="AE28" s="13"/>
      <c r="AF28" s="13">
        <v>38</v>
      </c>
      <c r="AG28" s="13">
        <v>38</v>
      </c>
      <c r="AH28" s="29"/>
      <c r="AI28" s="13">
        <v>3</v>
      </c>
      <c r="AJ28" s="13">
        <v>4</v>
      </c>
      <c r="AK28" s="13">
        <v>6</v>
      </c>
      <c r="AL28" s="13">
        <v>4</v>
      </c>
      <c r="AM28" s="13">
        <v>4</v>
      </c>
      <c r="AN28" s="13">
        <v>3</v>
      </c>
      <c r="AO28" s="13">
        <v>4</v>
      </c>
      <c r="AP28" s="13">
        <v>4</v>
      </c>
      <c r="AQ28" s="13">
        <v>3</v>
      </c>
      <c r="AR28" s="13">
        <v>3</v>
      </c>
      <c r="AS28" s="13">
        <v>4</v>
      </c>
      <c r="AT28" s="13">
        <v>16</v>
      </c>
      <c r="AU28" s="13"/>
      <c r="AV28" s="36"/>
    </row>
    <row r="29" spans="1:48" ht="13.5" customHeight="1">
      <c r="A29" s="3">
        <v>2</v>
      </c>
      <c r="B29" s="13"/>
      <c r="C29" s="13"/>
      <c r="D29" s="13"/>
      <c r="E29" s="6"/>
      <c r="F29" s="6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29"/>
      <c r="Z29" s="13"/>
      <c r="AA29" s="29"/>
      <c r="AB29" s="13"/>
      <c r="AC29" s="13"/>
      <c r="AD29" s="13"/>
      <c r="AE29" s="13"/>
      <c r="AF29" s="13"/>
      <c r="AG29" s="13"/>
      <c r="AH29" s="29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36"/>
    </row>
    <row r="30" spans="1:48" ht="14.25" customHeight="1">
      <c r="A30" s="3">
        <v>3</v>
      </c>
      <c r="B30" s="13"/>
      <c r="C30" s="13" t="s">
        <v>101</v>
      </c>
      <c r="D30" s="13" t="s">
        <v>115</v>
      </c>
      <c r="E30" s="6"/>
      <c r="F30" s="6" t="s">
        <v>94</v>
      </c>
      <c r="G30" s="13">
        <v>1</v>
      </c>
      <c r="H30" s="13">
        <v>1</v>
      </c>
      <c r="I30" s="13">
        <f>SUM(G30:H30)</f>
        <v>2</v>
      </c>
      <c r="J30" s="13">
        <v>40</v>
      </c>
      <c r="K30" s="13">
        <v>40</v>
      </c>
      <c r="L30" s="13">
        <f>SUM(J30:K30)</f>
        <v>80</v>
      </c>
      <c r="M30" s="13">
        <v>42</v>
      </c>
      <c r="N30" s="13">
        <v>41</v>
      </c>
      <c r="O30" s="13">
        <f>SUM(M30:N30)</f>
        <v>83</v>
      </c>
      <c r="P30" s="13"/>
      <c r="Q30" s="13">
        <v>41</v>
      </c>
      <c r="R30" s="13">
        <v>1</v>
      </c>
      <c r="S30" s="13">
        <v>1</v>
      </c>
      <c r="T30" s="13">
        <v>39</v>
      </c>
      <c r="U30" s="13">
        <v>39</v>
      </c>
      <c r="V30" s="13">
        <v>1</v>
      </c>
      <c r="W30" s="13">
        <f>Q30</f>
        <v>41</v>
      </c>
      <c r="X30" s="13">
        <v>41</v>
      </c>
      <c r="Y30" s="29">
        <f>X30/W30*100</f>
        <v>100</v>
      </c>
      <c r="Z30" s="13">
        <v>39</v>
      </c>
      <c r="AA30" s="29">
        <f>Z30/W30*100</f>
        <v>95.1219512195122</v>
      </c>
      <c r="AB30" s="13">
        <v>40</v>
      </c>
      <c r="AC30" s="13">
        <v>48</v>
      </c>
      <c r="AD30" s="13">
        <v>40</v>
      </c>
      <c r="AE30" s="13">
        <v>8</v>
      </c>
      <c r="AF30" s="13">
        <v>40</v>
      </c>
      <c r="AG30" s="13">
        <v>32</v>
      </c>
      <c r="AH30" s="29">
        <f>AC30/AF30</f>
        <v>1.2</v>
      </c>
      <c r="AI30" s="13">
        <v>6</v>
      </c>
      <c r="AJ30" s="13">
        <v>4</v>
      </c>
      <c r="AK30" s="13">
        <v>6</v>
      </c>
      <c r="AL30" s="13">
        <v>4</v>
      </c>
      <c r="AM30" s="13">
        <v>3</v>
      </c>
      <c r="AN30" s="13">
        <v>3</v>
      </c>
      <c r="AO30" s="13">
        <v>3</v>
      </c>
      <c r="AP30" s="13">
        <v>3</v>
      </c>
      <c r="AQ30" s="13">
        <v>3</v>
      </c>
      <c r="AR30" s="13">
        <v>3</v>
      </c>
      <c r="AS30" s="13">
        <v>4</v>
      </c>
      <c r="AT30" s="13">
        <v>6</v>
      </c>
      <c r="AU30" s="13"/>
      <c r="AV30" s="36"/>
    </row>
    <row r="31" spans="1:48" ht="14.25" customHeight="1">
      <c r="A31" s="3">
        <v>4</v>
      </c>
      <c r="B31" s="13"/>
      <c r="C31" s="13"/>
      <c r="D31" s="13"/>
      <c r="E31" s="6"/>
      <c r="F31" s="6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29"/>
      <c r="Z31" s="13"/>
      <c r="AA31" s="29"/>
      <c r="AB31" s="13"/>
      <c r="AC31" s="13"/>
      <c r="AD31" s="13"/>
      <c r="AE31" s="13"/>
      <c r="AF31" s="13"/>
      <c r="AG31" s="13"/>
      <c r="AH31" s="29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36"/>
    </row>
    <row r="32" spans="1:48" ht="14.25" customHeight="1">
      <c r="A32" s="3">
        <v>5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29"/>
      <c r="Z32" s="13"/>
      <c r="AA32" s="29"/>
      <c r="AB32" s="13"/>
      <c r="AC32" s="13"/>
      <c r="AD32" s="13"/>
      <c r="AE32" s="13"/>
      <c r="AF32" s="13"/>
      <c r="AG32" s="13"/>
      <c r="AH32" s="29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36"/>
    </row>
    <row r="33" spans="1:48" ht="14.25" customHeight="1">
      <c r="A33" s="3">
        <v>6</v>
      </c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29"/>
      <c r="Z33" s="13"/>
      <c r="AA33" s="29"/>
      <c r="AB33" s="13"/>
      <c r="AC33" s="13"/>
      <c r="AD33" s="13"/>
      <c r="AE33" s="13"/>
      <c r="AF33" s="13"/>
      <c r="AG33" s="13"/>
      <c r="AH33" s="29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36"/>
    </row>
    <row r="34" spans="1:48" ht="14.25" customHeight="1">
      <c r="A34" s="3">
        <v>7</v>
      </c>
      <c r="B34" s="37"/>
      <c r="C34" s="39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40"/>
      <c r="Z34" s="37"/>
      <c r="AA34" s="40"/>
      <c r="AB34" s="37"/>
      <c r="AC34" s="37"/>
      <c r="AD34" s="37"/>
      <c r="AE34" s="37"/>
      <c r="AF34" s="37"/>
      <c r="AG34" s="37"/>
      <c r="AH34" s="40"/>
      <c r="AI34" s="37"/>
      <c r="AJ34" s="37"/>
      <c r="AK34" s="37"/>
      <c r="AL34" s="37"/>
      <c r="AM34" s="37"/>
      <c r="AN34" s="37"/>
      <c r="AO34" s="37"/>
      <c r="AP34" s="37"/>
      <c r="AQ34" s="37"/>
      <c r="AR34" s="37"/>
      <c r="AS34" s="37"/>
      <c r="AT34" s="37"/>
      <c r="AU34" s="37"/>
      <c r="AV34" s="36"/>
    </row>
  </sheetData>
  <sheetProtection/>
  <mergeCells count="62">
    <mergeCell ref="AT26:AT27"/>
    <mergeCell ref="AU26:AU27"/>
    <mergeCell ref="AI23:AU24"/>
    <mergeCell ref="AI26:AI27"/>
    <mergeCell ref="AJ26:AJ27"/>
    <mergeCell ref="AK26:AK27"/>
    <mergeCell ref="AL26:AL27"/>
    <mergeCell ref="AM26:AM27"/>
    <mergeCell ref="AN26:AN27"/>
    <mergeCell ref="AO26:AO27"/>
    <mergeCell ref="AP26:AP27"/>
    <mergeCell ref="AQ26:AQ27"/>
    <mergeCell ref="AR5:AR6"/>
    <mergeCell ref="AS5:AS6"/>
    <mergeCell ref="AR26:AR27"/>
    <mergeCell ref="AS26:AS27"/>
    <mergeCell ref="AT5:AT6"/>
    <mergeCell ref="AU5:AU6"/>
    <mergeCell ref="AI2:AU3"/>
    <mergeCell ref="AI5:AI6"/>
    <mergeCell ref="AJ5:AJ6"/>
    <mergeCell ref="AK5:AK6"/>
    <mergeCell ref="AL5:AL6"/>
    <mergeCell ref="AM5:AM6"/>
    <mergeCell ref="AP5:AP6"/>
    <mergeCell ref="AQ5:AQ6"/>
    <mergeCell ref="B2:D3"/>
    <mergeCell ref="E2:P3"/>
    <mergeCell ref="Q2:AA2"/>
    <mergeCell ref="AB2:AH3"/>
    <mergeCell ref="Q3:V3"/>
    <mergeCell ref="W3:AA3"/>
    <mergeCell ref="AN5:AN6"/>
    <mergeCell ref="AO5:AO6"/>
    <mergeCell ref="M4:O4"/>
    <mergeCell ref="P4:P6"/>
    <mergeCell ref="Y4:AA4"/>
    <mergeCell ref="E5:E6"/>
    <mergeCell ref="F5:F6"/>
    <mergeCell ref="B23:D24"/>
    <mergeCell ref="E23:P24"/>
    <mergeCell ref="Q23:AA23"/>
    <mergeCell ref="B4:B6"/>
    <mergeCell ref="C4:C6"/>
    <mergeCell ref="D4:D6"/>
    <mergeCell ref="E4:F4"/>
    <mergeCell ref="G4:I4"/>
    <mergeCell ref="J4:L4"/>
    <mergeCell ref="B25:B27"/>
    <mergeCell ref="C25:C27"/>
    <mergeCell ref="D25:D27"/>
    <mergeCell ref="E25:F25"/>
    <mergeCell ref="G25:I25"/>
    <mergeCell ref="J25:L25"/>
    <mergeCell ref="P25:P27"/>
    <mergeCell ref="Y25:AA25"/>
    <mergeCell ref="E26:E27"/>
    <mergeCell ref="F26:F27"/>
    <mergeCell ref="AB23:AH24"/>
    <mergeCell ref="Q24:V24"/>
    <mergeCell ref="W24:AA24"/>
    <mergeCell ref="M25:O25"/>
  </mergeCells>
  <printOptions/>
  <pageMargins left="0.62" right="0.3543307086614173" top="0.63" bottom="0.7362204724409449" header="50" footer="50"/>
  <pageSetup fitToHeight="1" fitToWidth="1" horizontalDpi="600" verticalDpi="600" orientation="landscape" paperSize="8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H:\My Documents\My Internet Disk\大橋\研究協議会・説明会\指導主事会\H20様式6-2・3.jsd</Template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看護に関する学校・学科の設置状況（平成１４年度）</dc:title>
  <dc:subject/>
  <dc:creator>大橋　泰久</dc:creator>
  <cp:keywords/>
  <dc:description/>
  <cp:lastModifiedBy>国立教育政策研究所</cp:lastModifiedBy>
  <cp:lastPrinted>2016-04-13T04:41:10Z</cp:lastPrinted>
  <dcterms:created xsi:type="dcterms:W3CDTF">2008-02-15T00:00:51Z</dcterms:created>
  <dcterms:modified xsi:type="dcterms:W3CDTF">2019-04-02T08:38:41Z</dcterms:modified>
  <cp:category/>
  <cp:version/>
  <cp:contentType/>
  <cp:contentStatus/>
  <cp:revision>75</cp:revision>
</cp:coreProperties>
</file>