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8496" activeTab="0"/>
  </bookViews>
  <sheets>
    <sheet name="様式6-2" sheetId="1" r:id="rId1"/>
    <sheet name="様式6-3" sheetId="2" r:id="rId2"/>
  </sheets>
  <definedNames>
    <definedName name="_xlnm.Print_Area" localSheetId="0">'様式6-2'!$A$1:$AR$34</definedName>
    <definedName name="_xlnm.Print_Area">'様式6-2'!$A$1:$AQ$34</definedName>
    <definedName name="Print_Area(02)">'様式6-3'!$A$1:$AD$32</definedName>
  </definedNames>
  <calcPr fullCalcOnLoad="1"/>
</workbook>
</file>

<file path=xl/sharedStrings.xml><?xml version="1.0" encoding="utf-8"?>
<sst xmlns="http://schemas.openxmlformats.org/spreadsheetml/2006/main" count="289" uniqueCount="109">
  <si>
    <t>様式6-2</t>
  </si>
  <si>
    <t>　＜看　護＞</t>
  </si>
  <si>
    <t>高等学校本科</t>
  </si>
  <si>
    <t>進路の概要</t>
  </si>
  <si>
    <t>進学状況</t>
  </si>
  <si>
    <t>都道府県</t>
  </si>
  <si>
    <t>設置者</t>
  </si>
  <si>
    <t>学　　　校　　　名</t>
  </si>
  <si>
    <t>課程</t>
  </si>
  <si>
    <t>学科名</t>
  </si>
  <si>
    <t>指定規則との関係</t>
  </si>
  <si>
    <t>学 級 数</t>
  </si>
  <si>
    <t>定  　員</t>
  </si>
  <si>
    <t>生　　　徒　　　数</t>
  </si>
  <si>
    <t>備　　考</t>
  </si>
  <si>
    <t>卒業者</t>
  </si>
  <si>
    <t>進学者</t>
  </si>
  <si>
    <t>就職者</t>
  </si>
  <si>
    <t>進学率(％)</t>
  </si>
  <si>
    <t>就職率(％)</t>
  </si>
  <si>
    <t>専攻科</t>
  </si>
  <si>
    <t>受験者数</t>
  </si>
  <si>
    <t>入学定員</t>
  </si>
  <si>
    <t>志願者数</t>
  </si>
  <si>
    <t>合格者数</t>
  </si>
  <si>
    <t>入学者数</t>
  </si>
  <si>
    <t>志願倍率</t>
  </si>
  <si>
    <t>５年一貫課程</t>
  </si>
  <si>
    <t>准看護師課程</t>
  </si>
  <si>
    <t>なし</t>
  </si>
  <si>
    <t>※</t>
  </si>
  <si>
    <t>総数</t>
  </si>
  <si>
    <t>合格率(％)</t>
  </si>
  <si>
    <t>(推薦合</t>
  </si>
  <si>
    <t>１学年</t>
  </si>
  <si>
    <t>全学年</t>
  </si>
  <si>
    <t>１年生</t>
  </si>
  <si>
    <t>２年生</t>
  </si>
  <si>
    <t>３年生</t>
  </si>
  <si>
    <t>４年生</t>
  </si>
  <si>
    <t>（Ａ）</t>
  </si>
  <si>
    <t>（Ｂ）</t>
  </si>
  <si>
    <t>看護関係</t>
  </si>
  <si>
    <t>（Ｃ）</t>
  </si>
  <si>
    <t>(B/A)*100</t>
  </si>
  <si>
    <t>(C/A)*100</t>
  </si>
  <si>
    <t>合計</t>
  </si>
  <si>
    <t xml:space="preserve"> 格者数)</t>
  </si>
  <si>
    <t>Ａ／Ｂ</t>
  </si>
  <si>
    <t>※は定時制・通信制のみ記入すること。</t>
  </si>
  <si>
    <t>　　５年一貫課程の専攻科の状況は様式6-3に記入すること。</t>
  </si>
  <si>
    <t xml:space="preserve"> 記入例</t>
  </si>
  <si>
    <t>○○県</t>
  </si>
  <si>
    <t>県立</t>
  </si>
  <si>
    <t>○○県立○○高等学校</t>
  </si>
  <si>
    <t>全日制</t>
  </si>
  <si>
    <t>看護科</t>
  </si>
  <si>
    <t>○</t>
  </si>
  <si>
    <t>○○県立□□高等学校</t>
  </si>
  <si>
    <t>定時制</t>
  </si>
  <si>
    <t>学年制なし</t>
  </si>
  <si>
    <t>私立</t>
  </si>
  <si>
    <t>△△高等学校</t>
  </si>
  <si>
    <t>衛生看護科</t>
  </si>
  <si>
    <t>様式6-3</t>
  </si>
  <si>
    <t>専　攻　科</t>
  </si>
  <si>
    <t>学　級　数</t>
  </si>
  <si>
    <t>定　　　員</t>
  </si>
  <si>
    <t>生　徒　数</t>
  </si>
  <si>
    <t>２年課程</t>
  </si>
  <si>
    <t>のうち</t>
  </si>
  <si>
    <t>２学年</t>
  </si>
  <si>
    <t>合　計</t>
  </si>
  <si>
    <t>○○高等学校</t>
  </si>
  <si>
    <t>５年一貫課程</t>
  </si>
  <si>
    <t>技能 連携</t>
  </si>
  <si>
    <t>短期大学</t>
  </si>
  <si>
    <t>備　考</t>
  </si>
  <si>
    <t>○○県立○○高等学校</t>
  </si>
  <si>
    <t>修了者</t>
  </si>
  <si>
    <t>看護に関する学校・学科の設置状況（平成30年度）</t>
  </si>
  <si>
    <t>平成30年３月卒業者の進路状況</t>
  </si>
  <si>
    <t>平成30年度の入学状況</t>
  </si>
  <si>
    <t>専攻科の設置状況（平成30年度）</t>
  </si>
  <si>
    <t>平成30年３月修了者の進路状況</t>
  </si>
  <si>
    <t>平成30年度の専攻科の入学状況</t>
  </si>
  <si>
    <t>専攻科の設置状況（平成30年度）</t>
  </si>
  <si>
    <t>平成30年度の専攻科の入学状況</t>
  </si>
  <si>
    <t>入学定員</t>
  </si>
  <si>
    <t>４年制
大学</t>
  </si>
  <si>
    <t>准看護師就職</t>
  </si>
  <si>
    <t>その他</t>
  </si>
  <si>
    <t>就職</t>
  </si>
  <si>
    <t>合格者数</t>
  </si>
  <si>
    <t>（Ａ）</t>
  </si>
  <si>
    <t>（Ｂ）</t>
  </si>
  <si>
    <t>(Ｂ/Ａ)*100</t>
  </si>
  <si>
    <t>その他</t>
  </si>
  <si>
    <t>各種学校</t>
  </si>
  <si>
    <t>准看護師試験の状況＊２</t>
  </si>
  <si>
    <t>就職状況＊１</t>
  </si>
  <si>
    <t>＊１就職進学者は含めない</t>
  </si>
  <si>
    <t>＊２平成30年２月実施</t>
  </si>
  <si>
    <t>平成30年度の入学状況</t>
  </si>
  <si>
    <t>短期短大</t>
  </si>
  <si>
    <t>＊１就職進学者は含めない）</t>
  </si>
  <si>
    <t>その他</t>
  </si>
  <si>
    <t>看護師国家試験受験状況＊</t>
  </si>
  <si>
    <t>＊平成30年２月実施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</si>
</sst>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</numFmts>
  <fonts count="45">
    <font>
      <sz val="10.25"/>
      <name val="ＭＳ ゴシック"/>
      <family val="3"/>
    </font>
    <font>
      <sz val="11"/>
      <name val="ＭＳ Ｐゴシック"/>
      <family val="3"/>
    </font>
    <font>
      <sz val="10.15"/>
      <name val="ＭＳ 明朝"/>
      <family val="1"/>
    </font>
    <font>
      <sz val="11.65"/>
      <name val="ＭＳ 明朝"/>
      <family val="1"/>
    </font>
    <font>
      <sz val="10.2"/>
      <name val="ＭＳ 明朝"/>
      <family val="1"/>
    </font>
    <font>
      <sz val="7.9"/>
      <name val="ＭＳ 明朝"/>
      <family val="1"/>
    </font>
    <font>
      <sz val="10.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.2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178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 vertical="center"/>
    </xf>
    <xf numFmtId="178" fontId="2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78" fontId="2" fillId="0" borderId="1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4" fillId="0" borderId="2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1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7" fillId="0" borderId="16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4"/>
  <sheetViews>
    <sheetView showGridLines="0" tabSelected="1" view="pageBreakPreview" zoomScaleSheetLayoutView="100" zoomScalePageLayoutView="0" workbookViewId="0" topLeftCell="A13">
      <pane xSplit="4" topLeftCell="E1" activePane="topRight" state="frozen"/>
      <selection pane="topLeft" activeCell="A1" sqref="A1"/>
      <selection pane="topRight" activeCell="A33" sqref="A33"/>
    </sheetView>
  </sheetViews>
  <sheetFormatPr defaultColWidth="11.625" defaultRowHeight="10.5" customHeight="1"/>
  <cols>
    <col min="1" max="1" width="4.50390625" style="1" customWidth="1"/>
    <col min="2" max="2" width="6.50390625" style="1" customWidth="1"/>
    <col min="3" max="3" width="4.50390625" style="1" customWidth="1"/>
    <col min="4" max="4" width="22.75390625" style="1" customWidth="1"/>
    <col min="5" max="5" width="6.50390625" style="1" customWidth="1"/>
    <col min="6" max="6" width="10.50390625" style="1" customWidth="1"/>
    <col min="7" max="10" width="6.625" style="1" customWidth="1"/>
    <col min="11" max="19" width="6.50390625" style="1" customWidth="1"/>
    <col min="20" max="20" width="12.50390625" style="1" customWidth="1"/>
    <col min="21" max="24" width="6.50390625" style="1" customWidth="1"/>
    <col min="25" max="25" width="10.50390625" style="2" customWidth="1"/>
    <col min="26" max="26" width="10.50390625" style="1" customWidth="1"/>
    <col min="27" max="30" width="4.75390625" style="1" customWidth="1"/>
    <col min="31" max="34" width="6.50390625" style="1" customWidth="1"/>
    <col min="35" max="35" width="7.875" style="1" customWidth="1"/>
    <col min="36" max="36" width="8.50390625" style="1" customWidth="1"/>
    <col min="37" max="37" width="10.50390625" style="2" customWidth="1"/>
    <col min="38" max="43" width="8.50390625" style="1" customWidth="1"/>
  </cols>
  <sheetData>
    <row r="1" spans="1:44" ht="16.5" customHeight="1">
      <c r="A1" s="3"/>
      <c r="B1" s="4" t="s">
        <v>0</v>
      </c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5"/>
      <c r="Z1" s="3"/>
      <c r="AA1" s="3"/>
      <c r="AB1" s="3"/>
      <c r="AC1" s="3"/>
      <c r="AD1" s="3"/>
      <c r="AE1" s="3"/>
      <c r="AF1" s="3" t="s">
        <v>101</v>
      </c>
      <c r="AH1" s="3"/>
      <c r="AI1" s="3"/>
      <c r="AJ1" s="3" t="s">
        <v>102</v>
      </c>
      <c r="AK1" s="5"/>
      <c r="AL1" s="3"/>
      <c r="AM1" s="3"/>
      <c r="AN1" s="3"/>
      <c r="AO1" s="3"/>
      <c r="AP1" s="3"/>
      <c r="AQ1" s="3"/>
      <c r="AR1" s="3"/>
    </row>
    <row r="2" spans="1:44" ht="14.25" customHeight="1">
      <c r="A2" s="3"/>
      <c r="B2" s="39" t="s">
        <v>2</v>
      </c>
      <c r="C2" s="40"/>
      <c r="D2" s="40"/>
      <c r="E2" s="40"/>
      <c r="F2" s="40"/>
      <c r="G2" s="39" t="s">
        <v>80</v>
      </c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64" t="s">
        <v>81</v>
      </c>
      <c r="V2" s="60"/>
      <c r="W2" s="60"/>
      <c r="X2" s="60"/>
      <c r="Y2" s="60"/>
      <c r="Z2" s="60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6"/>
      <c r="AL2" s="39" t="s">
        <v>82</v>
      </c>
      <c r="AM2" s="40"/>
      <c r="AN2" s="40"/>
      <c r="AO2" s="40"/>
      <c r="AP2" s="40"/>
      <c r="AQ2" s="40"/>
      <c r="AR2" s="34"/>
    </row>
    <row r="3" spans="1:44" ht="14.25" customHeight="1">
      <c r="A3" s="3"/>
      <c r="B3" s="41"/>
      <c r="C3" s="42"/>
      <c r="D3" s="42"/>
      <c r="E3" s="42"/>
      <c r="F3" s="42"/>
      <c r="G3" s="41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39" t="s">
        <v>3</v>
      </c>
      <c r="V3" s="40"/>
      <c r="W3" s="40"/>
      <c r="X3" s="40"/>
      <c r="Y3" s="40"/>
      <c r="Z3" s="40"/>
      <c r="AA3" s="39" t="s">
        <v>4</v>
      </c>
      <c r="AB3" s="40"/>
      <c r="AC3" s="40"/>
      <c r="AD3" s="40"/>
      <c r="AE3" s="40"/>
      <c r="AF3" s="39" t="s">
        <v>100</v>
      </c>
      <c r="AG3" s="40"/>
      <c r="AH3" s="40"/>
      <c r="AI3" s="59" t="s">
        <v>99</v>
      </c>
      <c r="AJ3" s="60"/>
      <c r="AK3" s="61"/>
      <c r="AL3" s="41"/>
      <c r="AM3" s="42"/>
      <c r="AN3" s="42"/>
      <c r="AO3" s="42"/>
      <c r="AP3" s="42"/>
      <c r="AQ3" s="42"/>
      <c r="AR3" s="74" t="s">
        <v>77</v>
      </c>
    </row>
    <row r="4" spans="1:44" ht="14.25" customHeight="1">
      <c r="A4" s="3"/>
      <c r="B4" s="43" t="s">
        <v>5</v>
      </c>
      <c r="C4" s="43" t="s">
        <v>6</v>
      </c>
      <c r="D4" s="39" t="s">
        <v>7</v>
      </c>
      <c r="E4" s="39" t="s">
        <v>8</v>
      </c>
      <c r="F4" s="39" t="s">
        <v>9</v>
      </c>
      <c r="G4" s="39" t="s">
        <v>10</v>
      </c>
      <c r="H4" s="40"/>
      <c r="I4" s="40"/>
      <c r="J4" s="40"/>
      <c r="K4" s="39" t="s">
        <v>11</v>
      </c>
      <c r="L4" s="40"/>
      <c r="M4" s="39" t="s">
        <v>12</v>
      </c>
      <c r="N4" s="40"/>
      <c r="O4" s="39" t="s">
        <v>13</v>
      </c>
      <c r="P4" s="40"/>
      <c r="Q4" s="40"/>
      <c r="R4" s="40"/>
      <c r="S4" s="40"/>
      <c r="T4" s="39" t="s">
        <v>14</v>
      </c>
      <c r="U4" s="6" t="s">
        <v>15</v>
      </c>
      <c r="V4" s="6" t="s">
        <v>16</v>
      </c>
      <c r="W4" s="6" t="s">
        <v>17</v>
      </c>
      <c r="X4" s="6" t="s">
        <v>97</v>
      </c>
      <c r="Y4" s="10" t="s">
        <v>18</v>
      </c>
      <c r="Z4" s="11" t="s">
        <v>19</v>
      </c>
      <c r="AA4" s="67" t="s">
        <v>89</v>
      </c>
      <c r="AB4" s="67" t="s">
        <v>76</v>
      </c>
      <c r="AC4" s="67" t="s">
        <v>20</v>
      </c>
      <c r="AD4" s="67" t="s">
        <v>98</v>
      </c>
      <c r="AE4" s="12" t="s">
        <v>16</v>
      </c>
      <c r="AF4" s="51" t="s">
        <v>90</v>
      </c>
      <c r="AG4" s="6" t="s">
        <v>91</v>
      </c>
      <c r="AH4" s="6" t="s">
        <v>17</v>
      </c>
      <c r="AI4" s="37" t="s">
        <v>21</v>
      </c>
      <c r="AJ4" s="62" t="s">
        <v>93</v>
      </c>
      <c r="AK4" s="6" t="s">
        <v>32</v>
      </c>
      <c r="AL4" s="6" t="s">
        <v>22</v>
      </c>
      <c r="AM4" s="6" t="s">
        <v>23</v>
      </c>
      <c r="AN4" s="6" t="s">
        <v>24</v>
      </c>
      <c r="AO4" s="6"/>
      <c r="AP4" s="6" t="s">
        <v>25</v>
      </c>
      <c r="AQ4" s="6" t="s">
        <v>26</v>
      </c>
      <c r="AR4" s="27"/>
    </row>
    <row r="5" spans="1:44" ht="14.25" customHeight="1">
      <c r="A5" s="3"/>
      <c r="B5" s="44"/>
      <c r="C5" s="44"/>
      <c r="D5" s="45"/>
      <c r="E5" s="45"/>
      <c r="F5" s="46"/>
      <c r="G5" s="53" t="s">
        <v>74</v>
      </c>
      <c r="H5" s="54" t="s">
        <v>28</v>
      </c>
      <c r="I5" s="47" t="s">
        <v>75</v>
      </c>
      <c r="J5" s="39" t="s">
        <v>29</v>
      </c>
      <c r="K5" s="12"/>
      <c r="L5" s="12"/>
      <c r="M5" s="12"/>
      <c r="N5" s="12"/>
      <c r="O5" s="12"/>
      <c r="P5" s="12"/>
      <c r="Q5" s="12"/>
      <c r="R5" s="12" t="s">
        <v>30</v>
      </c>
      <c r="S5" s="12"/>
      <c r="T5" s="41"/>
      <c r="U5" s="9" t="s">
        <v>31</v>
      </c>
      <c r="V5" s="9"/>
      <c r="W5" s="9"/>
      <c r="X5" s="9"/>
      <c r="Y5" s="14"/>
      <c r="Z5" s="9"/>
      <c r="AA5" s="68"/>
      <c r="AB5" s="68"/>
      <c r="AC5" s="68"/>
      <c r="AD5" s="68"/>
      <c r="AE5" s="8"/>
      <c r="AF5" s="57"/>
      <c r="AG5" s="9"/>
      <c r="AH5" s="9"/>
      <c r="AI5" s="9"/>
      <c r="AJ5" s="9"/>
      <c r="AK5" s="63"/>
      <c r="AL5" s="9"/>
      <c r="AM5" s="9"/>
      <c r="AN5" s="9"/>
      <c r="AO5" s="13" t="s">
        <v>33</v>
      </c>
      <c r="AP5" s="9"/>
      <c r="AQ5" s="9"/>
      <c r="AR5" s="27"/>
    </row>
    <row r="6" spans="1:44" ht="14.25" customHeight="1">
      <c r="A6" s="3"/>
      <c r="B6" s="44"/>
      <c r="C6" s="44"/>
      <c r="D6" s="45"/>
      <c r="E6" s="41"/>
      <c r="F6" s="41"/>
      <c r="G6" s="55"/>
      <c r="H6" s="56"/>
      <c r="I6" s="44"/>
      <c r="J6" s="41"/>
      <c r="K6" s="13" t="s">
        <v>34</v>
      </c>
      <c r="L6" s="13" t="s">
        <v>35</v>
      </c>
      <c r="M6" s="13" t="s">
        <v>34</v>
      </c>
      <c r="N6" s="13" t="s">
        <v>35</v>
      </c>
      <c r="O6" s="9" t="s">
        <v>36</v>
      </c>
      <c r="P6" s="9" t="s">
        <v>37</v>
      </c>
      <c r="Q6" s="9" t="s">
        <v>38</v>
      </c>
      <c r="R6" s="9" t="s">
        <v>39</v>
      </c>
      <c r="S6" s="9" t="s">
        <v>35</v>
      </c>
      <c r="T6" s="41"/>
      <c r="U6" s="9" t="s">
        <v>40</v>
      </c>
      <c r="V6" s="9" t="s">
        <v>41</v>
      </c>
      <c r="W6" s="9" t="s">
        <v>43</v>
      </c>
      <c r="X6" s="9"/>
      <c r="Y6" s="15" t="s">
        <v>44</v>
      </c>
      <c r="Z6" s="13" t="s">
        <v>45</v>
      </c>
      <c r="AA6" s="69"/>
      <c r="AB6" s="69"/>
      <c r="AC6" s="69"/>
      <c r="AD6" s="69"/>
      <c r="AE6" s="9" t="s">
        <v>46</v>
      </c>
      <c r="AF6" s="58"/>
      <c r="AG6" s="9" t="s">
        <v>92</v>
      </c>
      <c r="AH6" s="9" t="s">
        <v>31</v>
      </c>
      <c r="AI6" s="9" t="s">
        <v>94</v>
      </c>
      <c r="AJ6" s="9" t="s">
        <v>95</v>
      </c>
      <c r="AK6" s="38" t="s">
        <v>96</v>
      </c>
      <c r="AL6" s="9"/>
      <c r="AM6" s="9" t="s">
        <v>40</v>
      </c>
      <c r="AN6" s="13"/>
      <c r="AO6" s="13" t="s">
        <v>47</v>
      </c>
      <c r="AP6" s="9" t="s">
        <v>41</v>
      </c>
      <c r="AQ6" s="9" t="s">
        <v>48</v>
      </c>
      <c r="AR6" s="28"/>
    </row>
    <row r="7" spans="1:44" ht="14.25" customHeight="1">
      <c r="A7" s="3">
        <v>1</v>
      </c>
      <c r="B7" s="12"/>
      <c r="C7" s="12"/>
      <c r="D7" s="12"/>
      <c r="E7" s="12"/>
      <c r="F7" s="12"/>
      <c r="G7" s="16"/>
      <c r="H7" s="16"/>
      <c r="I7" s="16"/>
      <c r="J7" s="16"/>
      <c r="K7" s="12"/>
      <c r="L7" s="12"/>
      <c r="M7" s="12"/>
      <c r="N7" s="12"/>
      <c r="O7" s="12"/>
      <c r="P7" s="12"/>
      <c r="Q7" s="12"/>
      <c r="R7" s="12"/>
      <c r="S7" s="12"/>
      <c r="T7" s="12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29"/>
    </row>
    <row r="8" spans="1:44" ht="13.5" customHeight="1">
      <c r="A8" s="3">
        <v>2</v>
      </c>
      <c r="B8" s="12"/>
      <c r="C8" s="12"/>
      <c r="D8" s="12"/>
      <c r="E8" s="12"/>
      <c r="F8" s="12"/>
      <c r="G8" s="16"/>
      <c r="H8" s="16"/>
      <c r="I8" s="16"/>
      <c r="J8" s="16"/>
      <c r="K8" s="12"/>
      <c r="L8" s="12"/>
      <c r="M8" s="12"/>
      <c r="N8" s="12"/>
      <c r="O8" s="12"/>
      <c r="P8" s="12"/>
      <c r="Q8" s="12"/>
      <c r="R8" s="12"/>
      <c r="S8" s="12"/>
      <c r="T8" s="12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29"/>
    </row>
    <row r="9" spans="1:44" ht="14.25" customHeight="1">
      <c r="A9" s="3">
        <v>3</v>
      </c>
      <c r="B9" s="12"/>
      <c r="C9" s="12"/>
      <c r="D9" s="12"/>
      <c r="E9" s="12"/>
      <c r="F9" s="12"/>
      <c r="G9" s="16"/>
      <c r="H9" s="16"/>
      <c r="I9" s="16"/>
      <c r="J9" s="16"/>
      <c r="K9" s="12"/>
      <c r="L9" s="12"/>
      <c r="M9" s="12"/>
      <c r="N9" s="12"/>
      <c r="O9" s="12"/>
      <c r="P9" s="12"/>
      <c r="Q9" s="12"/>
      <c r="R9" s="12"/>
      <c r="S9" s="12"/>
      <c r="T9" s="12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29"/>
    </row>
    <row r="10" spans="1:44" ht="14.25" customHeight="1">
      <c r="A10" s="3">
        <v>4</v>
      </c>
      <c r="B10" s="12"/>
      <c r="C10" s="12"/>
      <c r="D10" s="12"/>
      <c r="E10" s="12"/>
      <c r="F10" s="12"/>
      <c r="G10" s="16"/>
      <c r="H10" s="16"/>
      <c r="I10" s="16"/>
      <c r="J10" s="16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29"/>
    </row>
    <row r="11" spans="1:44" ht="14.25" customHeight="1">
      <c r="A11" s="3">
        <v>5</v>
      </c>
      <c r="B11" s="12"/>
      <c r="C11" s="12"/>
      <c r="D11" s="12"/>
      <c r="E11" s="12"/>
      <c r="F11" s="12"/>
      <c r="G11" s="16"/>
      <c r="H11" s="16"/>
      <c r="I11" s="16"/>
      <c r="J11" s="16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29"/>
    </row>
    <row r="12" spans="1:44" ht="14.25" customHeight="1">
      <c r="A12" s="3">
        <v>6</v>
      </c>
      <c r="B12" s="12"/>
      <c r="C12" s="12"/>
      <c r="D12" s="12"/>
      <c r="E12" s="12"/>
      <c r="F12" s="12"/>
      <c r="G12" s="16"/>
      <c r="H12" s="16"/>
      <c r="I12" s="16"/>
      <c r="J12" s="16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29"/>
    </row>
    <row r="13" spans="1:44" ht="14.25" customHeight="1">
      <c r="A13" s="3">
        <v>7</v>
      </c>
      <c r="B13" s="12"/>
      <c r="C13" s="17"/>
      <c r="D13" s="12"/>
      <c r="E13" s="12"/>
      <c r="F13" s="12"/>
      <c r="G13" s="16"/>
      <c r="H13" s="16"/>
      <c r="I13" s="16"/>
      <c r="J13" s="16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29"/>
    </row>
    <row r="14" spans="1:44" ht="14.25" customHeight="1">
      <c r="A14" s="3">
        <v>8</v>
      </c>
      <c r="B14" s="12"/>
      <c r="C14" s="17"/>
      <c r="D14" s="12"/>
      <c r="E14" s="12"/>
      <c r="F14" s="12"/>
      <c r="G14" s="16"/>
      <c r="H14" s="16"/>
      <c r="I14" s="16"/>
      <c r="J14" s="16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29"/>
    </row>
    <row r="15" spans="1:44" ht="14.25" customHeight="1">
      <c r="A15" s="3">
        <v>9</v>
      </c>
      <c r="B15" s="12"/>
      <c r="C15" s="12"/>
      <c r="D15" s="12"/>
      <c r="E15" s="12"/>
      <c r="F15" s="12"/>
      <c r="G15" s="16"/>
      <c r="H15" s="16"/>
      <c r="I15" s="16"/>
      <c r="J15" s="16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29"/>
    </row>
    <row r="16" spans="1:44" ht="14.25" customHeight="1">
      <c r="A16" s="3">
        <v>10</v>
      </c>
      <c r="B16" s="12"/>
      <c r="C16" s="12"/>
      <c r="D16" s="12"/>
      <c r="E16" s="12"/>
      <c r="F16" s="12"/>
      <c r="G16" s="16"/>
      <c r="H16" s="16"/>
      <c r="I16" s="16"/>
      <c r="J16" s="16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33"/>
    </row>
    <row r="17" spans="2:44" ht="12" customHeight="1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 t="s">
        <v>49</v>
      </c>
      <c r="S17" s="18"/>
      <c r="T17" s="18"/>
      <c r="U17" s="18"/>
      <c r="V17" s="18"/>
      <c r="W17" s="18"/>
      <c r="X17" s="18"/>
      <c r="Y17" s="19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9"/>
      <c r="AL17" s="18"/>
      <c r="AM17" s="18"/>
      <c r="AN17" s="18"/>
      <c r="AO17" s="18"/>
      <c r="AP17" s="18"/>
      <c r="AQ17" s="18"/>
      <c r="AR17" s="1"/>
    </row>
    <row r="18" spans="18:44" ht="12" customHeight="1">
      <c r="R18" s="1" t="s">
        <v>50</v>
      </c>
      <c r="AR18" s="1"/>
    </row>
    <row r="19" spans="4:44" ht="12">
      <c r="D19" s="3"/>
      <c r="AR19" s="1"/>
    </row>
    <row r="20" spans="8:44" ht="12">
      <c r="H20" s="3"/>
      <c r="I20" s="3"/>
      <c r="J20" s="3"/>
      <c r="AR20" s="1"/>
    </row>
    <row r="21" spans="2:44" ht="14.25" customHeight="1">
      <c r="B21" s="24" t="s">
        <v>51</v>
      </c>
      <c r="C21" s="25"/>
      <c r="D21" s="20"/>
      <c r="Y21" s="1"/>
      <c r="AK21" s="1"/>
      <c r="AR21" s="1"/>
    </row>
    <row r="22" spans="1:44" ht="16.5" customHeight="1">
      <c r="A22" s="3"/>
      <c r="B22" s="4" t="s">
        <v>0</v>
      </c>
      <c r="C22" s="3"/>
      <c r="D22" s="4" t="s">
        <v>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5"/>
      <c r="Z22" s="3"/>
      <c r="AA22" s="3"/>
      <c r="AB22" s="3"/>
      <c r="AC22" s="3"/>
      <c r="AD22" s="3"/>
      <c r="AE22" s="3"/>
      <c r="AF22" s="3" t="s">
        <v>105</v>
      </c>
      <c r="AG22" s="3"/>
      <c r="AH22" s="3"/>
      <c r="AI22" s="3"/>
      <c r="AJ22" s="3" t="s">
        <v>102</v>
      </c>
      <c r="AK22" s="5"/>
      <c r="AL22" s="3"/>
      <c r="AM22" s="3"/>
      <c r="AN22" s="3"/>
      <c r="AO22" s="3"/>
      <c r="AP22" s="3"/>
      <c r="AQ22" s="3"/>
      <c r="AR22" s="3"/>
    </row>
    <row r="23" spans="1:44" ht="14.25" customHeight="1">
      <c r="A23" s="3"/>
      <c r="B23" s="39" t="s">
        <v>2</v>
      </c>
      <c r="C23" s="40"/>
      <c r="D23" s="40"/>
      <c r="E23" s="40"/>
      <c r="F23" s="40"/>
      <c r="G23" s="39" t="s">
        <v>80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64" t="s">
        <v>81</v>
      </c>
      <c r="V23" s="60"/>
      <c r="W23" s="60"/>
      <c r="X23" s="60"/>
      <c r="Y23" s="60"/>
      <c r="Z23" s="60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6"/>
      <c r="AL23" s="39" t="s">
        <v>103</v>
      </c>
      <c r="AM23" s="40"/>
      <c r="AN23" s="40"/>
      <c r="AO23" s="40"/>
      <c r="AP23" s="40"/>
      <c r="AQ23" s="40"/>
      <c r="AR23" s="26"/>
    </row>
    <row r="24" spans="1:44" ht="14.25" customHeight="1">
      <c r="A24" s="3"/>
      <c r="B24" s="41"/>
      <c r="C24" s="42"/>
      <c r="D24" s="42"/>
      <c r="E24" s="42"/>
      <c r="F24" s="42"/>
      <c r="G24" s="41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39" t="s">
        <v>3</v>
      </c>
      <c r="V24" s="40"/>
      <c r="W24" s="40"/>
      <c r="X24" s="40"/>
      <c r="Y24" s="40"/>
      <c r="Z24" s="40"/>
      <c r="AA24" s="39" t="s">
        <v>4</v>
      </c>
      <c r="AB24" s="40"/>
      <c r="AC24" s="40"/>
      <c r="AD24" s="40"/>
      <c r="AE24" s="40"/>
      <c r="AF24" s="39" t="s">
        <v>100</v>
      </c>
      <c r="AG24" s="40"/>
      <c r="AH24" s="40"/>
      <c r="AI24" s="59" t="s">
        <v>99</v>
      </c>
      <c r="AJ24" s="60"/>
      <c r="AK24" s="61"/>
      <c r="AL24" s="41"/>
      <c r="AM24" s="42"/>
      <c r="AN24" s="42"/>
      <c r="AO24" s="42"/>
      <c r="AP24" s="42"/>
      <c r="AQ24" s="42"/>
      <c r="AR24" s="27"/>
    </row>
    <row r="25" spans="1:44" ht="14.25" customHeight="1">
      <c r="A25" s="3"/>
      <c r="B25" s="43" t="s">
        <v>5</v>
      </c>
      <c r="C25" s="43" t="s">
        <v>6</v>
      </c>
      <c r="D25" s="39" t="s">
        <v>7</v>
      </c>
      <c r="E25" s="39" t="s">
        <v>8</v>
      </c>
      <c r="F25" s="39" t="s">
        <v>9</v>
      </c>
      <c r="G25" s="39" t="s">
        <v>10</v>
      </c>
      <c r="H25" s="40"/>
      <c r="I25" s="40"/>
      <c r="J25" s="40"/>
      <c r="K25" s="39" t="s">
        <v>11</v>
      </c>
      <c r="L25" s="40"/>
      <c r="M25" s="39" t="s">
        <v>12</v>
      </c>
      <c r="N25" s="40"/>
      <c r="O25" s="39" t="s">
        <v>13</v>
      </c>
      <c r="P25" s="40"/>
      <c r="Q25" s="40"/>
      <c r="R25" s="40"/>
      <c r="S25" s="40"/>
      <c r="T25" s="39" t="s">
        <v>14</v>
      </c>
      <c r="U25" s="6" t="s">
        <v>15</v>
      </c>
      <c r="V25" s="6" t="s">
        <v>16</v>
      </c>
      <c r="W25" s="6" t="s">
        <v>17</v>
      </c>
      <c r="X25" s="6" t="s">
        <v>106</v>
      </c>
      <c r="Y25" s="10" t="s">
        <v>18</v>
      </c>
      <c r="Z25" s="11" t="s">
        <v>19</v>
      </c>
      <c r="AA25" s="51" t="s">
        <v>89</v>
      </c>
      <c r="AB25" s="51" t="s">
        <v>104</v>
      </c>
      <c r="AC25" s="51" t="s">
        <v>20</v>
      </c>
      <c r="AD25" s="51" t="s">
        <v>98</v>
      </c>
      <c r="AE25" s="12" t="s">
        <v>16</v>
      </c>
      <c r="AF25" s="51" t="s">
        <v>90</v>
      </c>
      <c r="AG25" s="6" t="s">
        <v>91</v>
      </c>
      <c r="AH25" s="6" t="s">
        <v>17</v>
      </c>
      <c r="AI25" s="37" t="s">
        <v>21</v>
      </c>
      <c r="AJ25" s="62" t="s">
        <v>93</v>
      </c>
      <c r="AK25" s="70" t="s">
        <v>32</v>
      </c>
      <c r="AL25" s="6" t="s">
        <v>22</v>
      </c>
      <c r="AM25" s="6" t="s">
        <v>23</v>
      </c>
      <c r="AN25" s="6" t="s">
        <v>24</v>
      </c>
      <c r="AO25" s="6"/>
      <c r="AP25" s="6" t="s">
        <v>25</v>
      </c>
      <c r="AQ25" s="6" t="s">
        <v>26</v>
      </c>
      <c r="AR25" s="74" t="s">
        <v>77</v>
      </c>
    </row>
    <row r="26" spans="1:44" ht="14.25" customHeight="1">
      <c r="A26" s="3"/>
      <c r="B26" s="44"/>
      <c r="C26" s="44"/>
      <c r="D26" s="45"/>
      <c r="E26" s="45"/>
      <c r="F26" s="46"/>
      <c r="G26" s="54" t="s">
        <v>27</v>
      </c>
      <c r="H26" s="54" t="s">
        <v>28</v>
      </c>
      <c r="I26" s="47" t="s">
        <v>75</v>
      </c>
      <c r="J26" s="39" t="s">
        <v>29</v>
      </c>
      <c r="K26" s="12"/>
      <c r="L26" s="12"/>
      <c r="M26" s="12"/>
      <c r="N26" s="12"/>
      <c r="O26" s="12"/>
      <c r="P26" s="12"/>
      <c r="Q26" s="12"/>
      <c r="R26" s="12" t="s">
        <v>30</v>
      </c>
      <c r="S26" s="12"/>
      <c r="T26" s="41"/>
      <c r="U26" s="9" t="s">
        <v>31</v>
      </c>
      <c r="V26" s="9"/>
      <c r="W26" s="9"/>
      <c r="X26" s="9"/>
      <c r="Y26" s="14"/>
      <c r="Z26" s="9"/>
      <c r="AA26" s="57"/>
      <c r="AB26" s="57"/>
      <c r="AC26" s="57"/>
      <c r="AD26" s="57"/>
      <c r="AE26" s="8"/>
      <c r="AF26" s="57"/>
      <c r="AG26" s="9"/>
      <c r="AH26" s="9"/>
      <c r="AI26" s="9"/>
      <c r="AJ26" s="9"/>
      <c r="AK26" s="9"/>
      <c r="AL26" s="9"/>
      <c r="AM26" s="9"/>
      <c r="AN26" s="9"/>
      <c r="AO26" s="13" t="s">
        <v>33</v>
      </c>
      <c r="AP26" s="9"/>
      <c r="AQ26" s="9"/>
      <c r="AR26" s="27"/>
    </row>
    <row r="27" spans="1:44" ht="14.25" customHeight="1">
      <c r="A27" s="3"/>
      <c r="B27" s="44"/>
      <c r="C27" s="44"/>
      <c r="D27" s="45"/>
      <c r="E27" s="41"/>
      <c r="F27" s="41"/>
      <c r="G27" s="56"/>
      <c r="H27" s="56"/>
      <c r="I27" s="44"/>
      <c r="J27" s="41"/>
      <c r="K27" s="13" t="s">
        <v>34</v>
      </c>
      <c r="L27" s="13" t="s">
        <v>35</v>
      </c>
      <c r="M27" s="13" t="s">
        <v>34</v>
      </c>
      <c r="N27" s="13" t="s">
        <v>35</v>
      </c>
      <c r="O27" s="9" t="s">
        <v>36</v>
      </c>
      <c r="P27" s="9" t="s">
        <v>37</v>
      </c>
      <c r="Q27" s="9" t="s">
        <v>38</v>
      </c>
      <c r="R27" s="9" t="s">
        <v>39</v>
      </c>
      <c r="S27" s="9" t="s">
        <v>35</v>
      </c>
      <c r="T27" s="41"/>
      <c r="U27" s="9" t="s">
        <v>40</v>
      </c>
      <c r="V27" s="9" t="s">
        <v>41</v>
      </c>
      <c r="W27" s="9" t="s">
        <v>43</v>
      </c>
      <c r="X27" s="9"/>
      <c r="Y27" s="15" t="s">
        <v>44</v>
      </c>
      <c r="Z27" s="13" t="s">
        <v>45</v>
      </c>
      <c r="AA27" s="58"/>
      <c r="AB27" s="58"/>
      <c r="AC27" s="58"/>
      <c r="AD27" s="58"/>
      <c r="AE27" s="9" t="s">
        <v>46</v>
      </c>
      <c r="AF27" s="58"/>
      <c r="AG27" s="9" t="s">
        <v>92</v>
      </c>
      <c r="AH27" s="9" t="s">
        <v>31</v>
      </c>
      <c r="AI27" s="9" t="s">
        <v>94</v>
      </c>
      <c r="AJ27" s="9" t="s">
        <v>95</v>
      </c>
      <c r="AK27" s="38" t="s">
        <v>96</v>
      </c>
      <c r="AL27" s="9"/>
      <c r="AM27" s="9" t="s">
        <v>40</v>
      </c>
      <c r="AN27" s="13"/>
      <c r="AO27" s="13" t="s">
        <v>47</v>
      </c>
      <c r="AP27" s="9" t="s">
        <v>41</v>
      </c>
      <c r="AQ27" s="9" t="s">
        <v>48</v>
      </c>
      <c r="AR27" s="28"/>
    </row>
    <row r="28" spans="1:44" ht="14.25" customHeight="1">
      <c r="A28" s="3">
        <v>1</v>
      </c>
      <c r="B28" s="12" t="s">
        <v>52</v>
      </c>
      <c r="C28" s="12" t="s">
        <v>53</v>
      </c>
      <c r="D28" s="12" t="s">
        <v>54</v>
      </c>
      <c r="E28" s="12" t="s">
        <v>55</v>
      </c>
      <c r="F28" s="12" t="s">
        <v>56</v>
      </c>
      <c r="G28" s="6" t="s">
        <v>57</v>
      </c>
      <c r="H28" s="6"/>
      <c r="I28" s="6"/>
      <c r="J28" s="6"/>
      <c r="K28" s="12">
        <v>1</v>
      </c>
      <c r="L28" s="12">
        <v>3</v>
      </c>
      <c r="M28" s="12">
        <v>40</v>
      </c>
      <c r="N28" s="12">
        <v>120</v>
      </c>
      <c r="O28" s="12">
        <v>41</v>
      </c>
      <c r="P28" s="12">
        <v>40</v>
      </c>
      <c r="Q28" s="12">
        <v>42</v>
      </c>
      <c r="R28" s="12"/>
      <c r="S28" s="12">
        <f>SUM(O28:R28)</f>
        <v>123</v>
      </c>
      <c r="T28" s="12"/>
      <c r="U28" s="16">
        <v>40</v>
      </c>
      <c r="V28" s="16">
        <v>40</v>
      </c>
      <c r="W28" s="16"/>
      <c r="X28" s="16"/>
      <c r="Y28" s="21">
        <f>V28/U28*100</f>
        <v>100</v>
      </c>
      <c r="Z28" s="21">
        <f>W28/U28*100</f>
        <v>0</v>
      </c>
      <c r="AA28" s="16">
        <v>2</v>
      </c>
      <c r="AB28" s="16"/>
      <c r="AC28" s="16">
        <v>38</v>
      </c>
      <c r="AD28" s="16"/>
      <c r="AE28" s="16">
        <v>40</v>
      </c>
      <c r="AF28" s="16"/>
      <c r="AG28" s="16"/>
      <c r="AH28" s="16"/>
      <c r="AI28" s="16"/>
      <c r="AJ28" s="16"/>
      <c r="AK28" s="21"/>
      <c r="AL28" s="16">
        <v>40</v>
      </c>
      <c r="AM28" s="16">
        <v>92</v>
      </c>
      <c r="AN28" s="16">
        <v>41</v>
      </c>
      <c r="AO28" s="16">
        <v>15</v>
      </c>
      <c r="AP28" s="16">
        <v>41</v>
      </c>
      <c r="AQ28" s="21">
        <f>AM28/AP28</f>
        <v>2.2439024390243905</v>
      </c>
      <c r="AR28" s="29"/>
    </row>
    <row r="29" spans="1:44" ht="13.5" customHeight="1">
      <c r="A29" s="3">
        <v>2</v>
      </c>
      <c r="B29" s="12"/>
      <c r="C29" s="12" t="s">
        <v>53</v>
      </c>
      <c r="D29" s="12" t="s">
        <v>58</v>
      </c>
      <c r="E29" s="12" t="s">
        <v>59</v>
      </c>
      <c r="F29" s="12"/>
      <c r="G29" s="6"/>
      <c r="H29" s="6"/>
      <c r="I29" s="6" t="s">
        <v>57</v>
      </c>
      <c r="J29" s="6"/>
      <c r="K29" s="12"/>
      <c r="L29" s="12"/>
      <c r="M29" s="12"/>
      <c r="N29" s="12">
        <v>400</v>
      </c>
      <c r="O29" s="12"/>
      <c r="P29" s="12"/>
      <c r="Q29" s="12"/>
      <c r="R29" s="12"/>
      <c r="S29" s="12">
        <v>21</v>
      </c>
      <c r="T29" s="12" t="s">
        <v>60</v>
      </c>
      <c r="U29" s="16">
        <v>3</v>
      </c>
      <c r="V29" s="16"/>
      <c r="W29" s="16">
        <v>3</v>
      </c>
      <c r="X29" s="16"/>
      <c r="Y29" s="21">
        <f>V29/U29*100</f>
        <v>0</v>
      </c>
      <c r="Z29" s="21">
        <f>W29/U29*100</f>
        <v>100</v>
      </c>
      <c r="AA29" s="16"/>
      <c r="AB29" s="16"/>
      <c r="AC29" s="16"/>
      <c r="AD29" s="16"/>
      <c r="AE29" s="16"/>
      <c r="AF29" s="16"/>
      <c r="AG29" s="16"/>
      <c r="AH29" s="16">
        <v>3</v>
      </c>
      <c r="AI29" s="16"/>
      <c r="AJ29" s="16"/>
      <c r="AK29" s="21"/>
      <c r="AL29" s="16"/>
      <c r="AM29" s="16">
        <v>6</v>
      </c>
      <c r="AN29" s="16">
        <v>6</v>
      </c>
      <c r="AO29" s="16"/>
      <c r="AP29" s="16">
        <v>6</v>
      </c>
      <c r="AQ29" s="21">
        <f>AM29/AP29</f>
        <v>1</v>
      </c>
      <c r="AR29" s="29"/>
    </row>
    <row r="30" spans="1:44" ht="14.25" customHeight="1">
      <c r="A30" s="3">
        <v>3</v>
      </c>
      <c r="B30" s="12"/>
      <c r="C30" s="12" t="s">
        <v>61</v>
      </c>
      <c r="D30" s="12" t="s">
        <v>62</v>
      </c>
      <c r="E30" s="12" t="s">
        <v>55</v>
      </c>
      <c r="F30" s="12" t="s">
        <v>63</v>
      </c>
      <c r="G30" s="6"/>
      <c r="H30" s="6" t="s">
        <v>57</v>
      </c>
      <c r="I30" s="6"/>
      <c r="J30" s="6"/>
      <c r="K30" s="12">
        <v>1</v>
      </c>
      <c r="L30" s="12">
        <v>3</v>
      </c>
      <c r="M30" s="12">
        <v>40</v>
      </c>
      <c r="N30" s="12">
        <v>120</v>
      </c>
      <c r="O30" s="12">
        <v>38</v>
      </c>
      <c r="P30" s="12">
        <v>40</v>
      </c>
      <c r="Q30" s="12">
        <v>40</v>
      </c>
      <c r="R30" s="12"/>
      <c r="S30" s="12">
        <f>SUM(O30:R30)</f>
        <v>118</v>
      </c>
      <c r="T30" s="12"/>
      <c r="U30" s="16">
        <v>40</v>
      </c>
      <c r="V30" s="16">
        <v>35</v>
      </c>
      <c r="W30" s="16">
        <v>5</v>
      </c>
      <c r="X30" s="16"/>
      <c r="Y30" s="21">
        <f>V30/U30*100</f>
        <v>87.5</v>
      </c>
      <c r="Z30" s="21">
        <f>W30/U30*100</f>
        <v>12.5</v>
      </c>
      <c r="AA30" s="16">
        <v>1</v>
      </c>
      <c r="AB30" s="16">
        <v>1</v>
      </c>
      <c r="AC30" s="16">
        <v>32</v>
      </c>
      <c r="AD30" s="16">
        <v>1</v>
      </c>
      <c r="AE30" s="16">
        <v>35</v>
      </c>
      <c r="AF30" s="16">
        <v>3</v>
      </c>
      <c r="AG30" s="16"/>
      <c r="AH30" s="16">
        <v>5</v>
      </c>
      <c r="AI30" s="16">
        <v>40</v>
      </c>
      <c r="AJ30" s="16">
        <v>39</v>
      </c>
      <c r="AK30" s="21">
        <f>AJ30/AI30*100</f>
        <v>97.5</v>
      </c>
      <c r="AL30" s="16">
        <v>40</v>
      </c>
      <c r="AM30" s="16">
        <v>38</v>
      </c>
      <c r="AN30" s="16">
        <v>38</v>
      </c>
      <c r="AO30" s="16">
        <v>20</v>
      </c>
      <c r="AP30" s="16">
        <v>38</v>
      </c>
      <c r="AQ30" s="21">
        <f>AM30/AP30</f>
        <v>1</v>
      </c>
      <c r="AR30" s="29"/>
    </row>
    <row r="31" spans="1:44" ht="14.25" customHeight="1">
      <c r="A31" s="3">
        <v>4</v>
      </c>
      <c r="B31" s="12"/>
      <c r="C31" s="12"/>
      <c r="D31" s="12"/>
      <c r="E31" s="12"/>
      <c r="F31" s="12"/>
      <c r="G31" s="6"/>
      <c r="H31" s="6"/>
      <c r="I31" s="6"/>
      <c r="J31" s="6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6"/>
      <c r="V31" s="16"/>
      <c r="W31" s="16"/>
      <c r="X31" s="16"/>
      <c r="Y31" s="21"/>
      <c r="Z31" s="21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21"/>
      <c r="AL31" s="16"/>
      <c r="AM31" s="16"/>
      <c r="AN31" s="16"/>
      <c r="AO31" s="16"/>
      <c r="AP31" s="16"/>
      <c r="AQ31" s="21"/>
      <c r="AR31" s="29"/>
    </row>
    <row r="32" spans="1:44" ht="14.25" customHeight="1">
      <c r="A32" s="3">
        <v>5</v>
      </c>
      <c r="B32" s="12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29"/>
    </row>
    <row r="33" spans="2:44" ht="12" customHeight="1">
      <c r="B33" s="18"/>
      <c r="C33" s="18"/>
      <c r="D33" s="18"/>
      <c r="E33" s="18"/>
      <c r="F33" s="18"/>
      <c r="G33" s="7"/>
      <c r="H33" s="7"/>
      <c r="I33" s="7"/>
      <c r="J33" s="7"/>
      <c r="K33" s="18"/>
      <c r="L33" s="18"/>
      <c r="M33" s="18"/>
      <c r="N33" s="18"/>
      <c r="O33" s="18"/>
      <c r="P33" s="18"/>
      <c r="Q33" s="18"/>
      <c r="R33" s="18" t="s">
        <v>49</v>
      </c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"/>
    </row>
    <row r="34" spans="1:43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 s="1" t="s">
        <v>50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</sheetData>
  <sheetProtection/>
  <mergeCells count="54">
    <mergeCell ref="AC4:AC6"/>
    <mergeCell ref="AD4:AD6"/>
    <mergeCell ref="U2:AK2"/>
    <mergeCell ref="U23:AK23"/>
    <mergeCell ref="AA25:AA27"/>
    <mergeCell ref="AB25:AB27"/>
    <mergeCell ref="AC25:AC27"/>
    <mergeCell ref="AD25:AD27"/>
    <mergeCell ref="AF25:AF27"/>
    <mergeCell ref="K25:L25"/>
    <mergeCell ref="M25:N25"/>
    <mergeCell ref="G26:G27"/>
    <mergeCell ref="H26:H27"/>
    <mergeCell ref="I26:I27"/>
    <mergeCell ref="J26:J27"/>
    <mergeCell ref="O25:S25"/>
    <mergeCell ref="T25:T27"/>
    <mergeCell ref="B25:B27"/>
    <mergeCell ref="C25:C27"/>
    <mergeCell ref="D25:D27"/>
    <mergeCell ref="E25:E27"/>
    <mergeCell ref="F25:F27"/>
    <mergeCell ref="G25:J25"/>
    <mergeCell ref="B4:B6"/>
    <mergeCell ref="C4:C6"/>
    <mergeCell ref="D4:D6"/>
    <mergeCell ref="AL23:AQ24"/>
    <mergeCell ref="U24:Z24"/>
    <mergeCell ref="AA24:AE24"/>
    <mergeCell ref="AF24:AH24"/>
    <mergeCell ref="AI24:AK24"/>
    <mergeCell ref="B23:F24"/>
    <mergeCell ref="G23:T24"/>
    <mergeCell ref="K4:L4"/>
    <mergeCell ref="AA4:AA6"/>
    <mergeCell ref="AB4:AB6"/>
    <mergeCell ref="E4:E6"/>
    <mergeCell ref="F4:F6"/>
    <mergeCell ref="G4:J4"/>
    <mergeCell ref="G5:G6"/>
    <mergeCell ref="H5:H6"/>
    <mergeCell ref="I5:I6"/>
    <mergeCell ref="J5:J6"/>
    <mergeCell ref="AF4:AF6"/>
    <mergeCell ref="M4:N4"/>
    <mergeCell ref="O4:S4"/>
    <mergeCell ref="T4:T6"/>
    <mergeCell ref="AL2:AQ3"/>
    <mergeCell ref="AF3:AH3"/>
    <mergeCell ref="AI3:AK3"/>
    <mergeCell ref="B2:F3"/>
    <mergeCell ref="G2:T3"/>
    <mergeCell ref="U3:Z3"/>
    <mergeCell ref="AA3:AE3"/>
  </mergeCells>
  <printOptions/>
  <pageMargins left="0.3299212598425197" right="0.15984251968503937" top="0.53" bottom="0.8" header="50" footer="50"/>
  <pageSetup fitToHeight="0" fitToWidth="1" horizontalDpi="600" verticalDpi="600" orientation="landscape" paperSize="8" scale="66" r:id="rId1"/>
  <headerFooter alignWithMargins="0">
    <oddFooter>&amp;L&amp;C- &amp;P -&amp;R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zoomScaleSheetLayoutView="100" zoomScalePageLayoutView="0" workbookViewId="0" topLeftCell="A16">
      <pane xSplit="4" topLeftCell="M1" activePane="topRight" state="frozen"/>
      <selection pane="topLeft" activeCell="A1" sqref="A1"/>
      <selection pane="topRight" activeCell="A33" sqref="A33"/>
    </sheetView>
  </sheetViews>
  <sheetFormatPr defaultColWidth="11.625" defaultRowHeight="10.5" customHeight="1"/>
  <cols>
    <col min="1" max="1" width="4.50390625" style="1" customWidth="1"/>
    <col min="2" max="2" width="6.50390625" style="1" customWidth="1"/>
    <col min="3" max="3" width="4.50390625" style="1" customWidth="1"/>
    <col min="4" max="4" width="22.75390625" style="1" customWidth="1"/>
    <col min="5" max="6" width="6.625" style="1" customWidth="1"/>
    <col min="7" max="15" width="6.50390625" style="1" customWidth="1"/>
    <col min="16" max="16" width="13.875" style="1" customWidth="1"/>
    <col min="17" max="18" width="6.50390625" style="1" customWidth="1"/>
    <col min="19" max="19" width="8.50390625" style="1" customWidth="1"/>
    <col min="20" max="20" width="6.50390625" style="1" customWidth="1"/>
    <col min="21" max="21" width="8.50390625" style="1" customWidth="1"/>
    <col min="22" max="22" width="6.50390625" style="1" customWidth="1"/>
    <col min="23" max="24" width="8.50390625" style="1" customWidth="1"/>
    <col min="25" max="25" width="10.50390625" style="1" customWidth="1"/>
    <col min="26" max="30" width="8.50390625" style="1" customWidth="1"/>
  </cols>
  <sheetData>
    <row r="1" spans="1:30" ht="16.5" customHeight="1">
      <c r="A1" s="3"/>
      <c r="B1" s="4" t="s">
        <v>64</v>
      </c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 t="s">
        <v>108</v>
      </c>
      <c r="Y1" s="3"/>
      <c r="Z1" s="3"/>
      <c r="AA1" s="3"/>
      <c r="AB1" s="3"/>
      <c r="AC1" s="3"/>
      <c r="AD1" s="3"/>
    </row>
    <row r="2" spans="1:31" ht="14.25" customHeight="1">
      <c r="A2" s="3"/>
      <c r="B2" s="39" t="s">
        <v>65</v>
      </c>
      <c r="C2" s="40"/>
      <c r="D2" s="40"/>
      <c r="E2" s="39" t="s">
        <v>83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39" t="s">
        <v>84</v>
      </c>
      <c r="R2" s="40"/>
      <c r="S2" s="40"/>
      <c r="T2" s="40"/>
      <c r="U2" s="40"/>
      <c r="V2" s="40"/>
      <c r="W2" s="40"/>
      <c r="X2" s="40"/>
      <c r="Y2" s="40"/>
      <c r="Z2" s="39" t="s">
        <v>85</v>
      </c>
      <c r="AA2" s="40"/>
      <c r="AB2" s="40"/>
      <c r="AC2" s="40"/>
      <c r="AD2" s="40"/>
      <c r="AE2" s="26"/>
    </row>
    <row r="3" spans="1:31" ht="14.25" customHeight="1">
      <c r="A3" s="3"/>
      <c r="B3" s="41"/>
      <c r="C3" s="42"/>
      <c r="D3" s="42"/>
      <c r="E3" s="49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39" t="s">
        <v>3</v>
      </c>
      <c r="R3" s="40"/>
      <c r="S3" s="40"/>
      <c r="T3" s="40"/>
      <c r="U3" s="40"/>
      <c r="V3" s="40"/>
      <c r="W3" s="59" t="s">
        <v>107</v>
      </c>
      <c r="X3" s="60"/>
      <c r="Y3" s="61"/>
      <c r="Z3" s="41"/>
      <c r="AA3" s="42"/>
      <c r="AB3" s="42"/>
      <c r="AC3" s="42"/>
      <c r="AD3" s="42"/>
      <c r="AE3" s="27"/>
    </row>
    <row r="4" spans="1:31" ht="14.25" customHeight="1">
      <c r="A4" s="3"/>
      <c r="B4" s="43" t="s">
        <v>5</v>
      </c>
      <c r="C4" s="43" t="s">
        <v>6</v>
      </c>
      <c r="D4" s="39" t="s">
        <v>7</v>
      </c>
      <c r="E4" s="52" t="s">
        <v>10</v>
      </c>
      <c r="F4" s="40"/>
      <c r="G4" s="39" t="s">
        <v>66</v>
      </c>
      <c r="H4" s="40"/>
      <c r="I4" s="40"/>
      <c r="J4" s="39" t="s">
        <v>67</v>
      </c>
      <c r="K4" s="40"/>
      <c r="L4" s="40"/>
      <c r="M4" s="39" t="s">
        <v>68</v>
      </c>
      <c r="N4" s="40"/>
      <c r="O4" s="40"/>
      <c r="P4" s="39" t="s">
        <v>14</v>
      </c>
      <c r="Q4" s="6" t="s">
        <v>79</v>
      </c>
      <c r="R4" s="6" t="s">
        <v>16</v>
      </c>
      <c r="S4" s="35" t="s">
        <v>16</v>
      </c>
      <c r="T4" s="6" t="s">
        <v>17</v>
      </c>
      <c r="U4" s="35" t="s">
        <v>17</v>
      </c>
      <c r="V4" s="6" t="s">
        <v>106</v>
      </c>
      <c r="W4" s="37" t="s">
        <v>21</v>
      </c>
      <c r="X4" s="6" t="s">
        <v>24</v>
      </c>
      <c r="Y4" s="62" t="s">
        <v>32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74" t="s">
        <v>77</v>
      </c>
    </row>
    <row r="5" spans="1:31" ht="14.25" customHeight="1">
      <c r="A5" s="3"/>
      <c r="B5" s="44"/>
      <c r="C5" s="44"/>
      <c r="D5" s="45"/>
      <c r="E5" s="54" t="s">
        <v>27</v>
      </c>
      <c r="F5" s="43" t="s">
        <v>69</v>
      </c>
      <c r="G5" s="12"/>
      <c r="H5" s="12"/>
      <c r="I5" s="12"/>
      <c r="J5" s="12"/>
      <c r="K5" s="12"/>
      <c r="L5" s="12"/>
      <c r="M5" s="12"/>
      <c r="N5" s="12"/>
      <c r="O5" s="12"/>
      <c r="P5" s="41"/>
      <c r="Q5" s="9"/>
      <c r="R5" s="9"/>
      <c r="S5" s="36" t="s">
        <v>70</v>
      </c>
      <c r="T5" s="9"/>
      <c r="U5" s="36" t="s">
        <v>70</v>
      </c>
      <c r="V5" s="9"/>
      <c r="W5" s="9"/>
      <c r="X5" s="72"/>
      <c r="Y5" s="71"/>
      <c r="Z5" s="9"/>
      <c r="AA5" s="9"/>
      <c r="AB5" s="9"/>
      <c r="AC5" s="9"/>
      <c r="AD5" s="9"/>
      <c r="AE5" s="27"/>
    </row>
    <row r="6" spans="1:31" ht="14.25" customHeight="1">
      <c r="A6" s="3"/>
      <c r="B6" s="44"/>
      <c r="C6" s="44"/>
      <c r="D6" s="45"/>
      <c r="E6" s="56"/>
      <c r="F6" s="44"/>
      <c r="G6" s="13" t="s">
        <v>34</v>
      </c>
      <c r="H6" s="13" t="s">
        <v>71</v>
      </c>
      <c r="I6" s="13" t="s">
        <v>72</v>
      </c>
      <c r="J6" s="13" t="s">
        <v>34</v>
      </c>
      <c r="K6" s="13" t="s">
        <v>71</v>
      </c>
      <c r="L6" s="13" t="s">
        <v>72</v>
      </c>
      <c r="M6" s="13" t="s">
        <v>34</v>
      </c>
      <c r="N6" s="13" t="s">
        <v>71</v>
      </c>
      <c r="O6" s="13" t="s">
        <v>72</v>
      </c>
      <c r="P6" s="41"/>
      <c r="Q6" s="9" t="s">
        <v>31</v>
      </c>
      <c r="R6" s="9"/>
      <c r="S6" s="36" t="s">
        <v>42</v>
      </c>
      <c r="T6" s="9"/>
      <c r="U6" s="36" t="s">
        <v>42</v>
      </c>
      <c r="V6" s="9"/>
      <c r="W6" s="9" t="s">
        <v>40</v>
      </c>
      <c r="X6" s="9" t="s">
        <v>41</v>
      </c>
      <c r="Y6" s="38" t="s">
        <v>96</v>
      </c>
      <c r="Z6" s="9"/>
      <c r="AA6" s="9" t="s">
        <v>40</v>
      </c>
      <c r="AB6" s="13"/>
      <c r="AC6" s="9" t="s">
        <v>41</v>
      </c>
      <c r="AD6" s="9" t="s">
        <v>48</v>
      </c>
      <c r="AE6" s="28"/>
    </row>
    <row r="7" spans="1:31" ht="14.25" customHeight="1">
      <c r="A7" s="3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29"/>
    </row>
    <row r="8" spans="1:31" ht="13.5" customHeight="1">
      <c r="A8" s="3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29"/>
    </row>
    <row r="9" spans="1:31" ht="14.25" customHeight="1">
      <c r="A9" s="3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29"/>
    </row>
    <row r="10" spans="1:31" ht="14.25" customHeight="1">
      <c r="A10" s="3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29"/>
    </row>
    <row r="11" spans="1:31" ht="14.25" customHeight="1">
      <c r="A11" s="3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29"/>
    </row>
    <row r="12" spans="1:31" ht="14.25" customHeight="1">
      <c r="A12" s="3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29"/>
    </row>
    <row r="13" spans="1:31" ht="14.25" customHeight="1">
      <c r="A13" s="3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29"/>
    </row>
    <row r="14" spans="1:31" ht="14.25" customHeight="1">
      <c r="A14" s="3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29"/>
    </row>
    <row r="15" spans="1:31" ht="14.25" customHeight="1">
      <c r="A15" s="3">
        <v>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29"/>
    </row>
    <row r="16" spans="1:31" ht="14.25" customHeight="1">
      <c r="A16" s="3">
        <v>10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29"/>
    </row>
    <row r="17" spans="1:30" ht="12">
      <c r="A17" s="3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ht="12">
      <c r="A18" s="3"/>
    </row>
    <row r="19" ht="12">
      <c r="A19" s="3"/>
    </row>
    <row r="20" spans="1:30" ht="12">
      <c r="A20" s="3"/>
      <c r="B20" s="3"/>
      <c r="C20" s="22"/>
      <c r="D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5"/>
      <c r="Z20" s="3"/>
      <c r="AA20" s="3"/>
      <c r="AB20" s="3"/>
      <c r="AC20" s="3"/>
      <c r="AD20" s="5"/>
    </row>
    <row r="21" spans="2:4" ht="14.25" customHeight="1">
      <c r="B21" s="24" t="s">
        <v>51</v>
      </c>
      <c r="C21" s="25"/>
      <c r="D21" s="20"/>
    </row>
    <row r="22" spans="1:30" ht="16.5" customHeight="1">
      <c r="A22" s="3"/>
      <c r="B22" s="4" t="s">
        <v>64</v>
      </c>
      <c r="C22" s="3"/>
      <c r="D22" s="4" t="s">
        <v>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 t="s">
        <v>108</v>
      </c>
      <c r="Y22" s="3"/>
      <c r="Z22" s="3"/>
      <c r="AA22" s="3"/>
      <c r="AB22" s="3"/>
      <c r="AC22" s="3"/>
      <c r="AD22" s="3"/>
    </row>
    <row r="23" spans="1:31" ht="14.25" customHeight="1">
      <c r="A23" s="3"/>
      <c r="B23" s="39" t="s">
        <v>65</v>
      </c>
      <c r="C23" s="40"/>
      <c r="D23" s="40"/>
      <c r="E23" s="39" t="s">
        <v>86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39" t="s">
        <v>84</v>
      </c>
      <c r="R23" s="40"/>
      <c r="S23" s="40"/>
      <c r="T23" s="40"/>
      <c r="U23" s="40"/>
      <c r="V23" s="40"/>
      <c r="W23" s="40"/>
      <c r="X23" s="40"/>
      <c r="Y23" s="40"/>
      <c r="Z23" s="39" t="s">
        <v>87</v>
      </c>
      <c r="AA23" s="40"/>
      <c r="AB23" s="40"/>
      <c r="AC23" s="40"/>
      <c r="AD23" s="40"/>
      <c r="AE23" s="26"/>
    </row>
    <row r="24" spans="1:31" ht="14.25" customHeight="1">
      <c r="A24" s="3"/>
      <c r="B24" s="41"/>
      <c r="C24" s="42"/>
      <c r="D24" s="42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39" t="s">
        <v>3</v>
      </c>
      <c r="R24" s="40"/>
      <c r="S24" s="40"/>
      <c r="T24" s="40"/>
      <c r="U24" s="40"/>
      <c r="V24" s="40"/>
      <c r="W24" s="59" t="s">
        <v>107</v>
      </c>
      <c r="X24" s="60"/>
      <c r="Y24" s="61"/>
      <c r="Z24" s="41"/>
      <c r="AA24" s="42"/>
      <c r="AB24" s="42"/>
      <c r="AC24" s="42"/>
      <c r="AD24" s="42"/>
      <c r="AE24" s="27"/>
    </row>
    <row r="25" spans="1:31" ht="14.25" customHeight="1">
      <c r="A25" s="3"/>
      <c r="B25" s="43" t="s">
        <v>5</v>
      </c>
      <c r="C25" s="43" t="s">
        <v>6</v>
      </c>
      <c r="D25" s="39" t="s">
        <v>7</v>
      </c>
      <c r="E25" s="52" t="s">
        <v>10</v>
      </c>
      <c r="F25" s="40"/>
      <c r="G25" s="39" t="s">
        <v>66</v>
      </c>
      <c r="H25" s="40"/>
      <c r="I25" s="40"/>
      <c r="J25" s="39" t="s">
        <v>67</v>
      </c>
      <c r="K25" s="40"/>
      <c r="L25" s="40"/>
      <c r="M25" s="39" t="s">
        <v>68</v>
      </c>
      <c r="N25" s="40"/>
      <c r="O25" s="40"/>
      <c r="P25" s="39" t="s">
        <v>14</v>
      </c>
      <c r="Q25" s="6" t="s">
        <v>79</v>
      </c>
      <c r="R25" s="6" t="s">
        <v>16</v>
      </c>
      <c r="S25" s="35" t="s">
        <v>16</v>
      </c>
      <c r="T25" s="6" t="s">
        <v>17</v>
      </c>
      <c r="U25" s="35" t="s">
        <v>17</v>
      </c>
      <c r="V25" s="6" t="s">
        <v>97</v>
      </c>
      <c r="W25" s="6" t="s">
        <v>21</v>
      </c>
      <c r="X25" s="6" t="s">
        <v>24</v>
      </c>
      <c r="Y25" s="6" t="s">
        <v>32</v>
      </c>
      <c r="Z25" s="6" t="s">
        <v>88</v>
      </c>
      <c r="AA25" s="6" t="s">
        <v>23</v>
      </c>
      <c r="AB25" s="6" t="s">
        <v>24</v>
      </c>
      <c r="AC25" s="6" t="s">
        <v>25</v>
      </c>
      <c r="AD25" s="6" t="s">
        <v>26</v>
      </c>
      <c r="AE25" s="74" t="s">
        <v>77</v>
      </c>
    </row>
    <row r="26" spans="1:31" ht="14.25" customHeight="1">
      <c r="A26" s="3"/>
      <c r="B26" s="44"/>
      <c r="C26" s="44"/>
      <c r="D26" s="45"/>
      <c r="E26" s="54" t="s">
        <v>27</v>
      </c>
      <c r="F26" s="43" t="s">
        <v>69</v>
      </c>
      <c r="G26" s="12"/>
      <c r="H26" s="12"/>
      <c r="I26" s="12"/>
      <c r="J26" s="12"/>
      <c r="K26" s="12"/>
      <c r="L26" s="12"/>
      <c r="M26" s="12"/>
      <c r="N26" s="12"/>
      <c r="O26" s="12"/>
      <c r="P26" s="41"/>
      <c r="Q26" s="9"/>
      <c r="R26" s="9"/>
      <c r="S26" s="36" t="s">
        <v>70</v>
      </c>
      <c r="T26" s="9"/>
      <c r="U26" s="36" t="s">
        <v>70</v>
      </c>
      <c r="V26" s="9"/>
      <c r="W26" s="9"/>
      <c r="X26" s="73"/>
      <c r="Z26" s="9"/>
      <c r="AA26" s="9"/>
      <c r="AB26" s="9"/>
      <c r="AC26" s="9"/>
      <c r="AD26" s="9"/>
      <c r="AE26" s="27"/>
    </row>
    <row r="27" spans="1:31" ht="14.25" customHeight="1">
      <c r="A27" s="3"/>
      <c r="B27" s="44"/>
      <c r="C27" s="44"/>
      <c r="D27" s="45"/>
      <c r="E27" s="56"/>
      <c r="F27" s="44"/>
      <c r="G27" s="13" t="s">
        <v>34</v>
      </c>
      <c r="H27" s="13" t="s">
        <v>71</v>
      </c>
      <c r="I27" s="13" t="s">
        <v>72</v>
      </c>
      <c r="J27" s="13" t="s">
        <v>34</v>
      </c>
      <c r="K27" s="13" t="s">
        <v>71</v>
      </c>
      <c r="L27" s="13" t="s">
        <v>72</v>
      </c>
      <c r="M27" s="13" t="s">
        <v>34</v>
      </c>
      <c r="N27" s="13" t="s">
        <v>71</v>
      </c>
      <c r="O27" s="13" t="s">
        <v>72</v>
      </c>
      <c r="P27" s="41"/>
      <c r="Q27" s="9" t="s">
        <v>31</v>
      </c>
      <c r="R27" s="9"/>
      <c r="S27" s="36" t="s">
        <v>42</v>
      </c>
      <c r="T27" s="9"/>
      <c r="U27" s="36" t="s">
        <v>42</v>
      </c>
      <c r="V27" s="9"/>
      <c r="W27" s="9" t="s">
        <v>40</v>
      </c>
      <c r="X27" s="9" t="s">
        <v>41</v>
      </c>
      <c r="Y27" s="38" t="s">
        <v>96</v>
      </c>
      <c r="Z27" s="9"/>
      <c r="AA27" s="9" t="s">
        <v>40</v>
      </c>
      <c r="AB27" s="13"/>
      <c r="AC27" s="9" t="s">
        <v>41</v>
      </c>
      <c r="AD27" s="9" t="s">
        <v>48</v>
      </c>
      <c r="AE27" s="28"/>
    </row>
    <row r="28" spans="1:31" ht="14.25" customHeight="1">
      <c r="A28" s="3">
        <v>1</v>
      </c>
      <c r="B28" s="12" t="s">
        <v>52</v>
      </c>
      <c r="C28" s="12" t="s">
        <v>53</v>
      </c>
      <c r="D28" s="12" t="s">
        <v>78</v>
      </c>
      <c r="E28" s="6" t="s">
        <v>57</v>
      </c>
      <c r="F28" s="6"/>
      <c r="G28" s="12">
        <v>1</v>
      </c>
      <c r="H28" s="12">
        <v>1</v>
      </c>
      <c r="I28" s="12">
        <f>SUM(G28:H28)</f>
        <v>2</v>
      </c>
      <c r="J28" s="12">
        <v>40</v>
      </c>
      <c r="K28" s="12">
        <v>40</v>
      </c>
      <c r="L28" s="12">
        <f>SUM(J28:K28)</f>
        <v>80</v>
      </c>
      <c r="M28" s="12">
        <v>38</v>
      </c>
      <c r="N28" s="12">
        <v>39</v>
      </c>
      <c r="O28" s="12">
        <f>SUM(M28:N28)</f>
        <v>77</v>
      </c>
      <c r="P28" s="12"/>
      <c r="Q28" s="12">
        <v>39</v>
      </c>
      <c r="R28" s="12">
        <v>1</v>
      </c>
      <c r="S28" s="12">
        <v>1</v>
      </c>
      <c r="T28" s="12">
        <v>37</v>
      </c>
      <c r="U28" s="12">
        <v>37</v>
      </c>
      <c r="V28" s="12">
        <v>1</v>
      </c>
      <c r="W28" s="12">
        <v>39</v>
      </c>
      <c r="X28" s="12">
        <v>38</v>
      </c>
      <c r="Y28" s="23">
        <f>X28/W28*100</f>
        <v>97.43589743589743</v>
      </c>
      <c r="Z28" s="12">
        <v>40</v>
      </c>
      <c r="AA28" s="12">
        <v>38</v>
      </c>
      <c r="AB28" s="12">
        <v>40</v>
      </c>
      <c r="AC28" s="12">
        <v>38</v>
      </c>
      <c r="AD28" s="23">
        <f>AA28/AC28</f>
        <v>1</v>
      </c>
      <c r="AE28" s="29"/>
    </row>
    <row r="29" spans="1:31" ht="14.25" customHeight="1">
      <c r="A29" s="3">
        <v>2</v>
      </c>
      <c r="B29" s="12"/>
      <c r="C29" s="12" t="s">
        <v>61</v>
      </c>
      <c r="D29" s="12" t="s">
        <v>73</v>
      </c>
      <c r="E29" s="6"/>
      <c r="F29" s="6" t="s">
        <v>57</v>
      </c>
      <c r="G29" s="12">
        <v>1</v>
      </c>
      <c r="H29" s="12">
        <v>1</v>
      </c>
      <c r="I29" s="12">
        <f>SUM(G29:H29)</f>
        <v>2</v>
      </c>
      <c r="J29" s="12">
        <v>40</v>
      </c>
      <c r="K29" s="12">
        <v>40</v>
      </c>
      <c r="L29" s="12">
        <f>SUM(J29:K29)</f>
        <v>80</v>
      </c>
      <c r="M29" s="12">
        <v>42</v>
      </c>
      <c r="N29" s="12">
        <v>41</v>
      </c>
      <c r="O29" s="12">
        <f>SUM(M29:N29)</f>
        <v>83</v>
      </c>
      <c r="P29" s="12"/>
      <c r="Q29" s="12">
        <v>41</v>
      </c>
      <c r="R29" s="12">
        <v>1</v>
      </c>
      <c r="S29" s="12">
        <v>1</v>
      </c>
      <c r="T29" s="12">
        <v>39</v>
      </c>
      <c r="U29" s="12">
        <v>39</v>
      </c>
      <c r="V29" s="12">
        <v>1</v>
      </c>
      <c r="W29" s="12">
        <v>41</v>
      </c>
      <c r="X29" s="12">
        <v>39</v>
      </c>
      <c r="Y29" s="23">
        <f>X29/W29*100</f>
        <v>95.1219512195122</v>
      </c>
      <c r="Z29" s="12">
        <v>40</v>
      </c>
      <c r="AA29" s="12">
        <v>48</v>
      </c>
      <c r="AB29" s="12">
        <v>40</v>
      </c>
      <c r="AC29" s="12">
        <v>40</v>
      </c>
      <c r="AD29" s="23">
        <f>AA29/AC29</f>
        <v>1.2</v>
      </c>
      <c r="AE29" s="29"/>
    </row>
    <row r="30" spans="1:31" ht="14.25" customHeight="1">
      <c r="A30" s="3">
        <v>3</v>
      </c>
      <c r="B30" s="12"/>
      <c r="C30" s="12"/>
      <c r="D30" s="12"/>
      <c r="E30" s="6"/>
      <c r="F30" s="6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23"/>
      <c r="Z30" s="12"/>
      <c r="AA30" s="12"/>
      <c r="AB30" s="12"/>
      <c r="AC30" s="12"/>
      <c r="AD30" s="23"/>
      <c r="AE30" s="29"/>
    </row>
    <row r="31" spans="1:31" ht="14.25" customHeight="1">
      <c r="A31" s="3">
        <v>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3"/>
      <c r="Z31" s="12"/>
      <c r="AA31" s="12"/>
      <c r="AB31" s="12"/>
      <c r="AC31" s="12"/>
      <c r="AD31" s="23"/>
      <c r="AE31" s="29"/>
    </row>
    <row r="32" spans="1:31" ht="14.25" customHeight="1">
      <c r="A32" s="3">
        <v>5</v>
      </c>
      <c r="B32" s="30"/>
      <c r="C32" s="31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2"/>
      <c r="Z32" s="30"/>
      <c r="AA32" s="30"/>
      <c r="AB32" s="30"/>
      <c r="AC32" s="30"/>
      <c r="AD32" s="32"/>
      <c r="AE32" s="29"/>
    </row>
  </sheetData>
  <sheetProtection/>
  <mergeCells count="32">
    <mergeCell ref="P25:P27"/>
    <mergeCell ref="E26:E27"/>
    <mergeCell ref="F26:F27"/>
    <mergeCell ref="Z23:AD24"/>
    <mergeCell ref="Q24:V24"/>
    <mergeCell ref="W24:Y24"/>
    <mergeCell ref="M25:O25"/>
    <mergeCell ref="B25:B27"/>
    <mergeCell ref="C25:C27"/>
    <mergeCell ref="D25:D27"/>
    <mergeCell ref="E25:F25"/>
    <mergeCell ref="G25:I25"/>
    <mergeCell ref="J25:L25"/>
    <mergeCell ref="B23:D24"/>
    <mergeCell ref="E23:P24"/>
    <mergeCell ref="Q23:Y23"/>
    <mergeCell ref="B4:B6"/>
    <mergeCell ref="C4:C6"/>
    <mergeCell ref="D4:D6"/>
    <mergeCell ref="E4:F4"/>
    <mergeCell ref="G4:I4"/>
    <mergeCell ref="J4:L4"/>
    <mergeCell ref="M4:O4"/>
    <mergeCell ref="P4:P6"/>
    <mergeCell ref="E5:E6"/>
    <mergeCell ref="F5:F6"/>
    <mergeCell ref="B2:D3"/>
    <mergeCell ref="E2:P3"/>
    <mergeCell ref="Q2:Y2"/>
    <mergeCell ref="Z2:AD3"/>
    <mergeCell ref="Q3:V3"/>
    <mergeCell ref="W3:Y3"/>
  </mergeCells>
  <printOptions/>
  <pageMargins left="0.62" right="0.3543307086614173" top="0.63" bottom="0.7362204724409449" header="50" footer="50"/>
  <pageSetup fitToHeight="1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H:\My Documents\My Internet Disk\大橋\研究協議会・説明会\指導主事会\H20様式6-2・3.jsd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看護に関する学校・学科の設置状況（平成１４年度）</dc:title>
  <dc:subject/>
  <dc:creator>大橋　泰久</dc:creator>
  <cp:keywords/>
  <dc:description/>
  <cp:lastModifiedBy>国立教育政策研究所</cp:lastModifiedBy>
  <cp:lastPrinted>2018-04-26T04:02:17Z</cp:lastPrinted>
  <dcterms:created xsi:type="dcterms:W3CDTF">2008-02-15T00:00:51Z</dcterms:created>
  <dcterms:modified xsi:type="dcterms:W3CDTF">2018-04-26T04:06:24Z</dcterms:modified>
  <cp:category/>
  <cp:version/>
  <cp:contentType/>
  <cp:contentStatus/>
  <cp:revision>75</cp:revision>
</cp:coreProperties>
</file>