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１" sheetId="1" r:id="rId1"/>
    <sheet name="説明" sheetId="2" r:id="rId2"/>
    <sheet name="記入例" sheetId="3" r:id="rId3"/>
    <sheet name="様式２－１" sheetId="4" r:id="rId4"/>
    <sheet name="様式２－２" sheetId="5" r:id="rId5"/>
    <sheet name="様式２－３" sheetId="6" r:id="rId6"/>
  </sheets>
  <definedNames>
    <definedName name="_xlnm.Print_Area" localSheetId="2">'記入例'!$A$1:$G$124</definedName>
    <definedName name="_xlnm.Print_Area" localSheetId="1">'説明'!$A$1:$D$79</definedName>
    <definedName name="_xlnm.Print_Area" localSheetId="0">'様式１'!$A$1:$H$24</definedName>
    <definedName name="_xlnm.Print_Area" localSheetId="3">'様式２－１'!$A$1:$G$60</definedName>
    <definedName name="_xlnm.Print_Area" localSheetId="4">'様式２－２'!$A$1:$G$45</definedName>
    <definedName name="_xlnm.Print_Area" localSheetId="5">'様式２－３'!$A$1:$G$23</definedName>
  </definedNames>
  <calcPr fullCalcOnLoad="1"/>
</workbook>
</file>

<file path=xl/comments5.xml><?xml version="1.0" encoding="utf-8"?>
<comments xmlns="http://schemas.openxmlformats.org/spreadsheetml/2006/main">
  <authors>
    <author>宮崎　弘行</author>
  </authors>
  <commentList>
    <comment ref="B39" authorId="0">
      <text>
        <r>
          <rPr>
            <b/>
            <sz val="10"/>
            <rFont val="ＭＳ Ｐゴシック"/>
            <family val="3"/>
          </rPr>
          <t>【必要書類】
　</t>
        </r>
        <r>
          <rPr>
            <sz val="10"/>
            <rFont val="ＭＳ Ｐゴシック"/>
            <family val="3"/>
          </rPr>
          <t>（a）、（b）、（c）、（ｄ）及び（e）</t>
        </r>
      </text>
    </comment>
  </commentList>
</comments>
</file>

<file path=xl/sharedStrings.xml><?xml version="1.0" encoding="utf-8"?>
<sst xmlns="http://schemas.openxmlformats.org/spreadsheetml/2006/main" count="620" uniqueCount="265">
  <si>
    <t>生徒の安全・安心に関するもの</t>
  </si>
  <si>
    <t>安全対応能力向上の取り組み</t>
  </si>
  <si>
    <t xml:space="preserve">事故対応能力向上の取り組み
</t>
  </si>
  <si>
    <t>生徒間のいじめの対応について、対策を講じていること。（①②のどちらかを実施していれば可）</t>
  </si>
  <si>
    <t>不登校生徒への対応について、対策を講じていること（①②のどちらかを実施していれば可）</t>
  </si>
  <si>
    <t>①老人ホーム、障がい者施設などの社会福祉施設の訪問もしくは支援学校等の訪問</t>
  </si>
  <si>
    <t>②リサイクル活動、ボランティア活動、清掃活動などの社会奉仕活動</t>
  </si>
  <si>
    <t>全学年</t>
  </si>
  <si>
    <t>１学年以上</t>
  </si>
  <si>
    <t>―</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</si>
  <si>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</si>
  <si>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</si>
  <si>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参加者条件</t>
  </si>
  <si>
    <t>いじめ対策</t>
  </si>
  <si>
    <t>不登校対策</t>
  </si>
  <si>
    <t>体験学習の推進</t>
  </si>
  <si>
    <t>合計</t>
  </si>
  <si>
    <t>無</t>
  </si>
  <si>
    <t>きめ細かな生徒対応に関するもの</t>
  </si>
  <si>
    <t>特色ある教育の取り組みに関するもの</t>
  </si>
  <si>
    <t>教育条件配分額</t>
  </si>
  <si>
    <t>必要な添付資料</t>
  </si>
  <si>
    <t>学校安全マニュアル</t>
  </si>
  <si>
    <t>防犯教育・訓練の様子が分かるもの（写真、保護者への案内等）</t>
  </si>
  <si>
    <t>外部講師を招くこと。</t>
  </si>
  <si>
    <t>注意点</t>
  </si>
  <si>
    <t>特定学年のみでは不可</t>
  </si>
  <si>
    <t>防災訓練は不可</t>
  </si>
  <si>
    <t>全学年を対象として実施すること</t>
  </si>
  <si>
    <t>１学年以上を対象とすること</t>
  </si>
  <si>
    <t>学校内の防犯教育は不可</t>
  </si>
  <si>
    <t>校外安全対策として１時間以上の防犯教育を行うこと</t>
  </si>
  <si>
    <t>防犯教育の様子が分かるもの（写真、保護者への案内等）</t>
  </si>
  <si>
    <t>外部講師の名前と属性が分かるもの</t>
  </si>
  <si>
    <t>②校外対策　　・外部講師を招いて生徒を対象とした防犯教育を年１回以上行っていること。</t>
  </si>
  <si>
    <t>①校内対策　　　・学校安全マニュアルを策定し、生徒等を対象とした防犯教育・訓練を年１回以上行っていること。</t>
  </si>
  <si>
    <t>学校教員（付属校含む）の授業は不可。
ただし付属大学から招いた講師は可。</t>
  </si>
  <si>
    <t>不審者対応に関する防犯体制を整備し、生徒等に対する防犯教育・訓練等を実施していること　　　（①②のどちらかを実施していれば可）</t>
  </si>
  <si>
    <t>１時間（１コマ）以上の防犯教育、防犯訓練を実施すること</t>
  </si>
  <si>
    <t>外部講師（消防署職員等）を招くこと</t>
  </si>
  <si>
    <t>教職員（専任・常勤講師・常勤職員）の半数以上の参加があること</t>
  </si>
  <si>
    <t>非常勤講師、非常勤職員は含まない</t>
  </si>
  <si>
    <t>講習時間が半日程度（３時間程度）であること</t>
  </si>
  <si>
    <t>講演+講習で３時間程度でも可</t>
  </si>
  <si>
    <t>学校教員（付属校含む）の授業は不可。
専門講師であることが必要</t>
  </si>
  <si>
    <t>ＡＥＤを設置すること</t>
  </si>
  <si>
    <t>２～３年毎に講習を再受講していること</t>
  </si>
  <si>
    <t>○人中○人参加</t>
  </si>
  <si>
    <t>参加者の属性
（○に数字を入力）</t>
  </si>
  <si>
    <t>○年生が参加</t>
  </si>
  <si>
    <t>①外部講師を招いて、半日程度の心肺蘇生法実技講習会、消防訓練等を実施し、　教職員（専任・常勤講師、常勤職員）の半数以上が参加していること。</t>
  </si>
  <si>
    <t>教職員（専任・常勤講師、常勤職員）の５割以上※</t>
  </si>
  <si>
    <t>②ＡＥＤ（自動対外式除細動器）を設置し（メンテナンス含む）、教職員（専任・常勤講師、常勤職員）の３割以上が普通救命講習を受講し、普通救命講習修了証を取得していること。</t>
  </si>
  <si>
    <t>講習内容と様子が分かるもの（講習案内、写真等）</t>
  </si>
  <si>
    <t>ＡＥＤの購入やレンタルの状況が分かる書類（契約書等）</t>
  </si>
  <si>
    <t>事故対応能力向上の取り組み</t>
  </si>
  <si>
    <t>生徒の校内安全に関する事故対応マニュアルを作成し、教職員に対する訓練等を実施していること　（①②のどちらかを実施していれば可）</t>
  </si>
  <si>
    <t>いじめ対策</t>
  </si>
  <si>
    <t>いじめ対応マニュアル</t>
  </si>
  <si>
    <t>いじめ対応マニュアルを作成すること</t>
  </si>
  <si>
    <t>年１回以上の学内研修会を開催すること</t>
  </si>
  <si>
    <t>研修会の案内、当日の写真</t>
  </si>
  <si>
    <t>校内ケース会議等の資料</t>
  </si>
  <si>
    <t>いじめ事象の加害生徒に対し、専門家のカウンセリングを実施すること</t>
  </si>
  <si>
    <t>加害生徒に対するカウンセリングであること</t>
  </si>
  <si>
    <t>カウンセラーの名前と属性が分かるもの（免許等）</t>
  </si>
  <si>
    <t>生徒への個別指導の内容が分かるもの</t>
  </si>
  <si>
    <t>取組の
有無</t>
  </si>
  <si>
    <t>いじめ事象が発生した場合は校内ケース会議等を開催すること</t>
  </si>
  <si>
    <t>担任教員のみの対応ではなく、チームで対応すること</t>
  </si>
  <si>
    <t>バッテリー交換等メンテナンスしていないものは不可</t>
  </si>
  <si>
    <t>講習の再受講は普通救命講習修了証の注意書きに準じる</t>
  </si>
  <si>
    <t>不登校対策</t>
  </si>
  <si>
    <t>不登校対策を担当する専任教員を配置すること</t>
  </si>
  <si>
    <t>不登校対策を担当する旨の事務分掌があること</t>
  </si>
  <si>
    <t>学内研修会等を開催すること</t>
  </si>
  <si>
    <t>校務分掌が分かる書類（校務分担表等）</t>
  </si>
  <si>
    <t>いじめ事象の発生の把握は、文部科学省が実施する問題
行動調査のいじめ発生件数と整合をとること。</t>
  </si>
  <si>
    <t>校内ケース会議等を開催すること</t>
  </si>
  <si>
    <t>学内研修会は、全教員（非常勤教員）を対象とすること。</t>
  </si>
  <si>
    <t>校内ケース会議等の資料</t>
  </si>
  <si>
    <t>不登校生徒への対応状況が分かる資料</t>
  </si>
  <si>
    <t>いじめ事象への対応状況が分かる資料</t>
  </si>
  <si>
    <t>体験学習の推進</t>
  </si>
  <si>
    <t>１学年以上の生徒が校外活動に取り組むこと</t>
  </si>
  <si>
    <t>校外学習であることが必要</t>
  </si>
  <si>
    <t>１時間以上、校外学習を実施すること</t>
  </si>
  <si>
    <t>社会奉仕活動を行うこと</t>
  </si>
  <si>
    <t>遠足、社会見学、修学旅行等のプログラムの一部でも可</t>
  </si>
  <si>
    <t>１学年以上の校外活動を伴わないもの（例：全生徒がペットボトルキャップの収集に協力するが、集めたキャップの持参は生徒会代表者が行う）は不可</t>
  </si>
  <si>
    <t>放課後活動は不可、授業の一環として実施することが必要</t>
  </si>
  <si>
    <t>当日の写真</t>
  </si>
  <si>
    <t>研修参加者名簿</t>
  </si>
  <si>
    <t>取り組みの有無</t>
  </si>
  <si>
    <t>①</t>
  </si>
  <si>
    <t>②</t>
  </si>
  <si>
    <t>□</t>
  </si>
  <si>
    <t>添付チェック</t>
  </si>
  <si>
    <t>取り組み内容</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</si>
  <si>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</si>
  <si>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</si>
  <si>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事故対応能力向上の取り組み</t>
  </si>
  <si>
    <t>普通救命講習修了証を所持する教職員数</t>
  </si>
  <si>
    <t>講習への参加者数</t>
  </si>
  <si>
    <t>割合</t>
  </si>
  <si>
    <t>割合（％）</t>
  </si>
  <si>
    <t>ケース会議等の実施</t>
  </si>
  <si>
    <t>マニュアルの作成</t>
  </si>
  <si>
    <t>学内研修会の開催</t>
  </si>
  <si>
    <t>加害生徒に対する専門家のカウンセリング</t>
  </si>
  <si>
    <t>専門家名</t>
  </si>
  <si>
    <t xml:space="preserve">会議参加者数  </t>
  </si>
  <si>
    <t>研修会参加者数</t>
  </si>
  <si>
    <t>問題行動調査のいじめ件数</t>
  </si>
  <si>
    <t>別室登校のみの対応は不可。いじめに対する個別指導を実施すること</t>
  </si>
  <si>
    <t>加害生徒に対する個別指導</t>
  </si>
  <si>
    <t>学校生徒数</t>
  </si>
  <si>
    <t>防犯教育・訓練の実施日</t>
  </si>
  <si>
    <t>外部講師名</t>
  </si>
  <si>
    <t>訓練参加者数</t>
  </si>
  <si>
    <t>外部講師による防犯教育の実施日</t>
  </si>
  <si>
    <t>指導内容</t>
  </si>
  <si>
    <t>不登校対策</t>
  </si>
  <si>
    <t>不登校生徒への対応について、対策を講じていること（①②のどちらかを実施していれば可）</t>
  </si>
  <si>
    <t>②不登校事象が発生した場合、学内研修会等を開催し、校内ケース会議等において児童・生徒の状況を把握し、チームによる支援を実施していること。</t>
  </si>
  <si>
    <t>専任教員の担当授業時間数</t>
  </si>
  <si>
    <t>②</t>
  </si>
  <si>
    <t>不登校事象の発生</t>
  </si>
  <si>
    <t>校内ケース会議の開催</t>
  </si>
  <si>
    <t>学内研修会の開催</t>
  </si>
  <si>
    <t>研修日</t>
  </si>
  <si>
    <t>問題行動調査の不登校件数</t>
  </si>
  <si>
    <t>取り組みの概要</t>
  </si>
  <si>
    <t>学校名</t>
  </si>
  <si>
    <t>担当者名</t>
  </si>
  <si>
    <t>連絡先</t>
  </si>
  <si>
    <t>法人名</t>
  </si>
  <si>
    <t>学校名</t>
  </si>
  <si>
    <t>担当者名</t>
  </si>
  <si>
    <t>有</t>
  </si>
  <si>
    <t>プルダウンを選択</t>
  </si>
  <si>
    <t>入力</t>
  </si>
  <si>
    <t>入力</t>
  </si>
  <si>
    <t>①老人ホーム、障がい者施設などの社会福祉施設の訪問もしくは支援学校等の訪問</t>
  </si>
  <si>
    <t>②リサイクル活動、ボランティア活動、清掃活動などの社会奉仕活動</t>
  </si>
  <si>
    <t>参加学年</t>
  </si>
  <si>
    <t>社会福祉施設の区分</t>
  </si>
  <si>
    <t>施設名称</t>
  </si>
  <si>
    <t>老人ホーム</t>
  </si>
  <si>
    <t>社会奉仕活動の区分</t>
  </si>
  <si>
    <t>活動内容の概要</t>
  </si>
  <si>
    <t>②</t>
  </si>
  <si>
    <t>②</t>
  </si>
  <si>
    <t>活動内容、活動形態が分かる案内（保護者への案内等）</t>
  </si>
  <si>
    <t>有</t>
  </si>
  <si>
    <t>（様式２より自動反映、自動計算）</t>
  </si>
  <si>
    <t>職名・担当者名</t>
  </si>
  <si>
    <t>①</t>
  </si>
  <si>
    <t>訓練参加学年</t>
  </si>
  <si>
    <t>教職員数</t>
  </si>
  <si>
    <t>①②両方</t>
  </si>
  <si>
    <t>社会福祉法人　○○</t>
  </si>
  <si>
    <t>清掃活動</t>
  </si>
  <si>
    <t>学校周辺の清掃活動</t>
  </si>
  <si>
    <t>校内安全対策として、不審者侵入に備え、避難誘導訓練を実施</t>
  </si>
  <si>
    <t>☑</t>
  </si>
  <si>
    <t>□</t>
  </si>
  <si>
    <t>活動内容・活動形態が分かるもの（保護者への案内等）</t>
  </si>
  <si>
    <t>教職員（専任・常勤講師、常勤職員）の３割以上※</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</si>
  <si>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</si>
  <si>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</si>
  <si>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授業として、以下の特色ある体験学習（校外活動）に取り組んでいること　（①②のどちらかを実施していれば可）</t>
  </si>
  <si>
    <t>教育条件配分における要件等について</t>
  </si>
  <si>
    <t>普通救命講習よりも高レベルであれば、その他の救命講習受講証明でも可（ＡＥＤの使用方法の講習が含まれるものに限る）</t>
  </si>
  <si>
    <t>カウンセリングの実施が分かる書類</t>
  </si>
  <si>
    <t>いじめ事象の加害生徒に対し、学校教員の個別指導を実施すること</t>
  </si>
  <si>
    <t>不登校事象の発生の把握は、文部科学省が実施する問題行動調査の不登校事象発生件数と整合をとること</t>
  </si>
  <si>
    <t>社会福祉施設もしくは支援学校を訪問すること</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</si>
  <si>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</si>
  <si>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</si>
  <si>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研修会の案内、当日の写真※</t>
  </si>
  <si>
    <t>防犯教育・訓練の様子が分かるもの（写真※、保護者への案内等）</t>
  </si>
  <si>
    <t>防犯教育の様子が分かるもの（写真※、保護者への案内等）</t>
  </si>
  <si>
    <t>講習内容と様子が分かるもの（講習案内、写真※等）</t>
  </si>
  <si>
    <t>いじめ事象の発生の把握は、文部科学省が実施する問題行動調査のいじめ発生件数と整合をとること。いじめの発生がある場合は、校内ケース会議等を開催するなどの取り組みを行っていること。</t>
  </si>
  <si>
    <t>不登校事象の発生（来年度の問題行動調査で計上するものに限る）</t>
  </si>
  <si>
    <t>いじめ事象の発生（来年度の問題行動調査で計上するものに限る）</t>
  </si>
  <si>
    <t>いじめ事象の発生（来年度の問題行動調査で計上するものに限る）</t>
  </si>
  <si>
    <t>学内研修会の様子が分かるもの（写真※、教職員へ案内等）</t>
  </si>
  <si>
    <t>当日の写真※</t>
  </si>
  <si>
    <t>要件</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</si>
  <si>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</si>
  <si>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</si>
  <si>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①不登校対策を担当する専任教員（不登校対策のため、担当授業時間数が同教科の専任教諭等の通常担当時間数の4/5未満となっている教諭）を配置していること。</t>
  </si>
  <si>
    <t>※専任、常勤講師、常勤職員の人数は、基礎資料調査の教職員一覧の人数（５月１日時点の人数）と整合をとること。</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</si>
  <si>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</si>
  <si>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教職員（専任・常勤講師・常勤職員）の３割以上が
普通救命講習を受講し、普通救命修了証を取得していること。</t>
  </si>
  <si>
    <t>②ＡＥＤ（自動対外式除細動器）を設置し（メンテナンス含む）、教職員（専任・常勤講師、常勤職員）の３割以上が普通救命講習を受講し、普通救命講習修了証を取得していること。</t>
  </si>
  <si>
    <t>①不登校対策を担当する専任教員（不登校対策のため、担当授業時間数が同教科の専任教諭等の通常担当時間数の4/5未満となっている教諭）を配置していること。</t>
  </si>
  <si>
    <t>②不登校事象が発生した場合、学内研修会等を開催し、校内ケース会議等において児童・生徒の状況を把握し、チームによる支援を実施していること。</t>
  </si>
  <si>
    <t>担当授業時間数が同教科の専任教諭等の通常担当時間数の4/5未満であること</t>
  </si>
  <si>
    <t>当該教員の担当授業時間数が分かる書類（時間割表等）</t>
  </si>
  <si>
    <t>学内研修会は、全教員（非常勤教員を含む）を対象とすること</t>
  </si>
  <si>
    <t>ＡＥＤを設置し、大阪市消防局の協力のもと、職員の半数が普通救命講習修了証を取得</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</si>
  <si>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</si>
  <si>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①不登校対策を担当する専任教員（不登校対策のため、担当授業時間数が同教科の専任教諭等の通常担当時間数の4/5（８０％）未満となっている教諭）を配置していること。</t>
  </si>
  <si>
    <t>②不登校事象が発生した場合、学内研修会等を開催し、校内ケース会議等において児童・生徒の状況を把握し、チームによる支援を実施していること。</t>
  </si>
  <si>
    <t>授業として、以下の特色ある体験学習（校外活動）に取り組んでいること　（①②のどちらかを実施していれば可）</t>
  </si>
  <si>
    <t>社会福祉法人○○を訪問し、手紙交換をしたり、合唱を披露するなど、入居者と交流した。
総合学習の一環として地域のことを調べ学習し、地域住民と学校周辺の清掃活動を実施した。</t>
  </si>
  <si>
    <t>②いじめ事象が発生した場合に、加害生徒に対して専門家のカウンセリングおよび個別の指導を実施し、加害生徒が同じような事象を再度発生させることがないよう対策を実施していること。</t>
  </si>
  <si>
    <t>①不登校対策を担当する専任教員（不登校対策のため、担当授業時間数が同教科の専任教諭等の通常担当時間数の4/5（８０％）未満となっている教諭）を配置していること。</t>
  </si>
  <si>
    <t>同教科の教員（専任・常勤講師）の通常担当時間</t>
  </si>
  <si>
    <t>同教科の教員の担当時間数一覧（エクセル等で作成したもの）</t>
  </si>
  <si>
    <t>同科の教員（専任・常勤講師）の通常担当時間数</t>
  </si>
  <si>
    <t>授業として、以下の特色ある体験学習（校外活動）に取り組んでいること　（①②のどちらかを実施していれば可）</t>
  </si>
  <si>
    <t>専任教員の担当授業時間数が分かる資料（時間割表等）</t>
  </si>
  <si>
    <t>校務分掌が分かる資料（校務分担表等）</t>
  </si>
  <si>
    <t>不登校生徒への対応状況が分かる資料</t>
  </si>
  <si>
    <t>専任教員を置いて、個別訪問、電話連絡等を行った。不登校事象の発生に対し、教頭、学年主任、担任の３名で校内ケース会議を行い、学内研修会を実施し、チームで対応した。</t>
  </si>
  <si>
    <t>☑</t>
  </si>
  <si>
    <t>教育条件配分 実態調査　総括表（様式１）　中学校</t>
  </si>
  <si>
    <t>教育条件配分実態調査　取り組み内容報告書（様式２－１）　中学校</t>
  </si>
  <si>
    <t>○○中学校</t>
  </si>
  <si>
    <t>教育条件配分実態調査　取り組み内容報告書（様式２－２）　中学校</t>
  </si>
  <si>
    <t>教育条件配分実態調査　取り組み内容報告書（様式２－３）　中学校</t>
  </si>
  <si>
    <t>教職員の普通救命講習修了証のコピー</t>
  </si>
  <si>
    <t>特別支援教育への
取り組み</t>
  </si>
  <si>
    <t>特別な支援が必要な児童・生徒に対する取り組み（介助員の配備等）を実施していること。</t>
  </si>
  <si>
    <t>―</t>
  </si>
  <si>
    <t>―</t>
  </si>
  <si>
    <t>特別支援教育への取り組み</t>
  </si>
  <si>
    <t>特別な支援が必要な児童・生徒に対する取り組み（介助員等の配備等）を実施していること。</t>
  </si>
  <si>
    <t>外部人材を雇用すること。</t>
  </si>
  <si>
    <t>外部人材はスクールカウンセラーを除く介助員等を雇用すること。</t>
  </si>
  <si>
    <t>・外部人材との雇用契約書</t>
  </si>
  <si>
    <t>　（勤務内容が不明記の場合は、別途勤務内容が分かる書類）</t>
  </si>
  <si>
    <t>・外部人材の勤務実態がわかる書類（出勤簿等）</t>
  </si>
  <si>
    <t>特別支援教育に関する校内委員会を設置すること。</t>
  </si>
  <si>
    <t>・校内委員会の名簿</t>
  </si>
  <si>
    <t>「特別支援教育コーディネーター」を指名すること。</t>
  </si>
  <si>
    <t>「特別支援教育コーディネーター」を校内分掌に明確に位置付けること。</t>
  </si>
  <si>
    <t>・校務分掌が分かる書類（校務分担表等）</t>
  </si>
  <si>
    <t>具体的な支援が必要な児童・生徒に対して取り組みを実施していること。</t>
  </si>
  <si>
    <t>スクールカウンセラー等が行う、特別支援教育に関する相談応対のみは不可。</t>
  </si>
  <si>
    <t>・個別の教育支援計画及び指導計画</t>
  </si>
  <si>
    <t>特別な支援が必要な児童・生徒に対する取り組み（介助員の配備等）を実施していること。</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</si>
  <si>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</si>
  <si>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外部人材（スクールカウンセラーを除く介助員等）の雇用</t>
  </si>
  <si>
    <t>特別支援教育に関する校内委員会の設置</t>
  </si>
  <si>
    <t>「特別支援教育コーディネーター」の指名</t>
  </si>
  <si>
    <t>個別の教育支援計画及び指導計画の作成</t>
  </si>
  <si>
    <r>
      <t>（a）外部人材との雇用契約書　
　</t>
    </r>
    <r>
      <rPr>
        <sz val="10"/>
        <color indexed="8"/>
        <rFont val="ＭＳ Ｐゴシック"/>
        <family val="3"/>
      </rPr>
      <t>　（勤務内容が不明記の場合は、別途勤務内容が分かる書類）</t>
    </r>
  </si>
  <si>
    <t>☑</t>
  </si>
  <si>
    <t>校内委員会を設置し、特別な支援が必要な生徒の実態把握や支援方策の検討を行った。
また。個別の教育支援計画及び指導計画を作成し、一人一人に応じた教育を実施した。</t>
  </si>
  <si>
    <t>（b）外部人材の勤務実態がわかる書類（出勤簿等）</t>
  </si>
  <si>
    <t>（ｃ）校内委員会の名簿</t>
  </si>
  <si>
    <t>（ｄ）校務分掌が分かる資料（校務分担表等）</t>
  </si>
  <si>
    <t>（e）個別の教育支援計画及び指導計画</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</si>
  <si>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</si>
  <si>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外部人材の雇用</t>
  </si>
  <si>
    <t>（a）外部人材との雇用契約書　
　　（勤務内容が不明記の場合は、別途勤務内容が分かる書類）</t>
  </si>
  <si>
    <t>□</t>
  </si>
  <si>
    <t>□</t>
  </si>
  <si>
    <t>教職員数（平成30年度基礎資料調査の数値と一致させること）</t>
  </si>
  <si>
    <t>いじめ対応マニュアルを作成し、平成30年９月３０日に研修会を開催した。
いじめ事象の発生に対し、マニュアルに従い、教頭、学年主任、担任、養護教諭、カウンセラーの５人でケース会議を行い、チームで事象に対応した。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</si>
</sst>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件&quot;"/>
    <numFmt numFmtId="178" formatCode="[$-F800]dddd\,\ mmmm\ dd\,\ yyyy"/>
    <numFmt numFmtId="179" formatCode="#,##0&quot;時間&quot;"/>
    <numFmt numFmtId="180" formatCode="0.0%"/>
    <numFmt numFmtId="181" formatCode="#,##0&quot;年生&quot;"/>
  </numFmts>
  <fonts count="7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sz val="11"/>
      <name val="ＭＳ Ｐゴシック"/>
      <family val="3"/>
    </font>
    <font>
      <b/>
      <sz val="18"/>
      <color indexed="8"/>
      <name val="ＭＳ Ｐゴシック"/>
      <family val="3"/>
    </font>
    <font>
      <sz val="14"/>
      <name val="ＭＳ Ｐゴシック"/>
      <family val="3"/>
    </font>
    <font>
      <sz val="16"/>
      <name val="ＭＳ Ｐゴシック"/>
      <family val="3"/>
    </font>
    <font>
      <sz val="20"/>
      <color indexed="8"/>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Calibri"/>
      <family val="3"/>
    </font>
    <font>
      <sz val="12"/>
      <color rgb="FF000000"/>
      <name val="Calibri"/>
      <family val="3"/>
    </font>
    <font>
      <sz val="18"/>
      <color rgb="FF000000"/>
      <name val="Calibri"/>
      <family val="3"/>
    </font>
    <font>
      <sz val="18"/>
      <color theme="1"/>
      <name val="Calibri"/>
      <family val="3"/>
    </font>
    <font>
      <sz val="12"/>
      <color theme="1"/>
      <name val="Calibri"/>
      <family val="3"/>
    </font>
    <font>
      <sz val="18"/>
      <name val="Calibri"/>
      <family val="3"/>
    </font>
    <font>
      <sz val="14"/>
      <color theme="1"/>
      <name val="Calibri"/>
      <family val="3"/>
    </font>
    <font>
      <b/>
      <sz val="14"/>
      <color theme="1"/>
      <name val="Calibri"/>
      <family val="3"/>
    </font>
    <font>
      <sz val="16"/>
      <color rgb="FF000000"/>
      <name val="Calibri"/>
      <family val="3"/>
    </font>
    <font>
      <sz val="10"/>
      <color theme="1"/>
      <name val="Calibri"/>
      <family val="3"/>
    </font>
    <font>
      <sz val="11"/>
      <color rgb="FF000000"/>
      <name val="Calibri"/>
      <family val="3"/>
    </font>
    <font>
      <sz val="11"/>
      <name val="Calibri"/>
      <family val="3"/>
    </font>
    <font>
      <b/>
      <sz val="18"/>
      <color theme="1"/>
      <name val="Calibri"/>
      <family val="3"/>
    </font>
    <font>
      <sz val="14"/>
      <name val="Calibri"/>
      <family val="3"/>
    </font>
    <font>
      <sz val="16"/>
      <name val="Calibri"/>
      <family val="3"/>
    </font>
    <font>
      <sz val="16"/>
      <color theme="1"/>
      <name val="Calibri"/>
      <family val="3"/>
    </font>
    <font>
      <sz val="14"/>
      <color rgb="FF000000"/>
      <name val="Calibri"/>
      <family val="3"/>
    </font>
    <font>
      <sz val="20"/>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0" tint="-0.1499900072813034"/>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style="hair"/>
    </border>
    <border>
      <left style="thin"/>
      <right/>
      <top style="thin"/>
      <bottom style="thin"/>
    </border>
    <border>
      <left/>
      <right style="thin"/>
      <top style="thin"/>
      <bottom style="thin"/>
    </border>
    <border>
      <left/>
      <right/>
      <top style="thin"/>
      <bottom style="thin"/>
    </border>
    <border>
      <left style="hair"/>
      <right style="hair"/>
      <top style="hair"/>
      <bottom style="hair"/>
    </border>
    <border>
      <left style="thin"/>
      <right style="hair"/>
      <top style="hair"/>
      <bottom style="hair"/>
    </border>
    <border>
      <left style="thin"/>
      <right style="hair"/>
      <top style="hair"/>
      <bottom/>
    </border>
    <border>
      <left style="thin"/>
      <right style="thin"/>
      <top style="hair"/>
      <bottom style="thin"/>
    </border>
    <border>
      <left style="thin"/>
      <right style="hair"/>
      <top style="hair"/>
      <bottom style="thin"/>
    </border>
    <border>
      <left style="hair"/>
      <right style="hair"/>
      <top style="hair"/>
      <bottom style="thin"/>
    </border>
    <border>
      <left/>
      <right style="thin"/>
      <top style="thin"/>
      <bottom style="hair"/>
    </border>
    <border>
      <left/>
      <right style="thin"/>
      <top style="hair"/>
      <bottom style="hair"/>
    </border>
    <border>
      <left/>
      <right style="thin"/>
      <top style="hair"/>
      <bottom style="thin"/>
    </border>
    <border>
      <left style="thin"/>
      <right style="thin"/>
      <top style="hair"/>
      <bottom style="hair"/>
    </border>
    <border>
      <left style="thin"/>
      <right style="thin"/>
      <top/>
      <bottom style="hair"/>
    </border>
    <border>
      <left style="thin"/>
      <right style="thin"/>
      <top style="thin"/>
      <bottom/>
    </border>
    <border>
      <left style="thin"/>
      <right style="thin"/>
      <top/>
      <bottom/>
    </border>
    <border>
      <left style="thin"/>
      <right style="thin"/>
      <top/>
      <bottom style="thin"/>
    </border>
    <border>
      <left style="thin"/>
      <right style="hair"/>
      <top style="thin"/>
      <bottom style="thin"/>
    </border>
    <border>
      <left style="thin"/>
      <right style="thin"/>
      <top style="thin"/>
      <bottom style="hair"/>
    </border>
    <border>
      <left style="thin"/>
      <right/>
      <top style="thin"/>
      <bottom/>
    </border>
    <border>
      <left/>
      <right style="thin"/>
      <top style="thin"/>
      <bottom/>
    </border>
    <border>
      <left style="thin"/>
      <right style="thin"/>
      <top style="hair"/>
      <bottom/>
    </border>
    <border>
      <left/>
      <right/>
      <top style="thin"/>
      <bottom/>
    </border>
    <border>
      <left/>
      <right/>
      <top/>
      <bottom style="thin"/>
    </border>
    <border>
      <left/>
      <right style="thin"/>
      <top style="hair"/>
      <bottom/>
    </border>
    <border>
      <left/>
      <right style="thin"/>
      <top/>
      <bottom style="hair"/>
    </border>
    <border>
      <left/>
      <right style="thin"/>
      <top/>
      <bottom/>
    </border>
    <border>
      <left style="medium"/>
      <right style="medium"/>
      <top style="medium"/>
      <bottom style="medium"/>
    </border>
    <border>
      <left/>
      <right/>
      <top style="thin"/>
      <bottom style="hair"/>
    </border>
    <border>
      <left/>
      <right/>
      <top style="hair"/>
      <bottom style="hair"/>
    </border>
    <border>
      <left/>
      <right/>
      <top style="hair"/>
      <bottom/>
    </border>
    <border>
      <left/>
      <right/>
      <top/>
      <bottom style="hair"/>
    </border>
    <border>
      <left/>
      <right/>
      <top style="hair"/>
      <bottom style="thin"/>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hair"/>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right/>
      <top/>
      <bottom style="double"/>
    </border>
    <border>
      <left style="thin"/>
      <right/>
      <top style="hair"/>
      <bottom/>
    </border>
    <border>
      <left style="thin"/>
      <right style="hair"/>
      <top/>
      <bottom style="hair"/>
    </border>
    <border>
      <left style="hair"/>
      <right style="hair"/>
      <top/>
      <bottom style="hair"/>
    </border>
    <border>
      <left style="hair"/>
      <right style="hair"/>
      <top style="thin"/>
      <bottom style="thin"/>
    </border>
    <border>
      <left style="thin"/>
      <right/>
      <top/>
      <bottom/>
    </border>
    <border>
      <left/>
      <right/>
      <top style="medium"/>
      <bottom/>
    </border>
    <border>
      <left style="thin"/>
      <right style="hair"/>
      <top style="thin"/>
      <bottom style="hair"/>
    </border>
    <border>
      <left style="hair"/>
      <right style="thin"/>
      <top style="thin"/>
      <bottom style="hair"/>
    </border>
    <border>
      <left style="hair"/>
      <right style="thin"/>
      <top/>
      <bottom style="hair"/>
    </border>
    <border>
      <left style="thin"/>
      <right/>
      <top/>
      <bottom style="hair"/>
    </border>
    <border>
      <left style="medium"/>
      <right/>
      <top style="medium"/>
      <bottom style="medium"/>
    </border>
    <border>
      <left/>
      <right/>
      <top style="medium"/>
      <bottom style="medium"/>
    </border>
    <border>
      <left/>
      <right style="medium"/>
      <top style="medium"/>
      <bottom style="medium"/>
    </border>
    <border>
      <left/>
      <right style="hair"/>
      <top style="thin"/>
      <bottom style="thin"/>
    </border>
    <border>
      <left style="hair"/>
      <right/>
      <top style="thin"/>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40">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38" fontId="0" fillId="0" borderId="0" xfId="48"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textRotation="255"/>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textRotation="255"/>
    </xf>
    <xf numFmtId="0" fontId="0" fillId="0" borderId="0" xfId="0" applyAlignment="1">
      <alignment horizontal="center" vertical="center" wrapText="1"/>
    </xf>
    <xf numFmtId="38" fontId="0" fillId="0" borderId="13" xfId="48"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0" fillId="0" borderId="10" xfId="0" applyBorder="1" applyAlignment="1">
      <alignment vertical="center"/>
    </xf>
    <xf numFmtId="0" fontId="52" fillId="0" borderId="21" xfId="0" applyFont="1" applyBorder="1" applyAlignment="1">
      <alignment horizontal="left" vertical="center" wrapText="1" readingOrder="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4" xfId="0" applyBorder="1" applyAlignment="1">
      <alignment horizontal="left" vertical="center" wrapText="1"/>
    </xf>
    <xf numFmtId="0" fontId="0" fillId="0" borderId="24" xfId="0" applyFill="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52" fillId="0" borderId="12" xfId="0" applyFont="1" applyFill="1" applyBorder="1" applyAlignment="1">
      <alignment horizontal="center" vertical="center" wrapText="1" readingOrder="1"/>
    </xf>
    <xf numFmtId="0" fontId="52" fillId="0" borderId="31" xfId="0" applyFont="1" applyFill="1" applyBorder="1" applyAlignment="1">
      <alignment horizontal="center" vertical="center" wrapText="1" readingOrder="1"/>
    </xf>
    <xf numFmtId="0" fontId="52" fillId="0" borderId="32" xfId="0" applyFont="1" applyFill="1" applyBorder="1" applyAlignment="1">
      <alignment horizontal="left" vertical="center" wrapText="1" readingOrder="1"/>
    </xf>
    <xf numFmtId="0" fontId="53" fillId="0" borderId="0" xfId="0" applyFont="1" applyFill="1" applyBorder="1" applyAlignment="1">
      <alignment horizontal="center" vertical="center" wrapText="1" readingOrder="1"/>
    </xf>
    <xf numFmtId="0" fontId="52" fillId="0" borderId="12" xfId="0" applyFont="1" applyFill="1" applyBorder="1" applyAlignment="1">
      <alignment horizontal="center" wrapText="1" readingOrder="1"/>
    </xf>
    <xf numFmtId="0" fontId="0" fillId="33" borderId="3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3" xfId="0" applyFill="1" applyBorder="1" applyAlignment="1">
      <alignment horizontal="center" vertical="center" wrapText="1"/>
    </xf>
    <xf numFmtId="0" fontId="52" fillId="0" borderId="10" xfId="42" applyNumberFormat="1" applyFont="1" applyFill="1" applyBorder="1" applyAlignment="1">
      <alignment horizontal="center" vertical="center" wrapText="1" readingOrder="1"/>
    </xf>
    <xf numFmtId="0" fontId="52" fillId="0" borderId="12" xfId="42" applyNumberFormat="1" applyFont="1" applyFill="1" applyBorder="1" applyAlignment="1">
      <alignment horizontal="center" vertical="center" wrapText="1" readingOrder="1"/>
    </xf>
    <xf numFmtId="0" fontId="53" fillId="33" borderId="10" xfId="0" applyFont="1" applyFill="1" applyBorder="1" applyAlignment="1">
      <alignment horizontal="center" vertical="center" wrapText="1" readingOrder="1"/>
    </xf>
    <xf numFmtId="0" fontId="54" fillId="34" borderId="10" xfId="0" applyFont="1" applyFill="1" applyBorder="1" applyAlignment="1">
      <alignment horizontal="center" vertical="center" wrapText="1" readingOrder="1"/>
    </xf>
    <xf numFmtId="0" fontId="0" fillId="0" borderId="34" xfId="0" applyFill="1" applyBorder="1" applyAlignment="1">
      <alignment horizontal="center" vertical="center" wrapText="1"/>
    </xf>
    <xf numFmtId="0" fontId="54" fillId="0" borderId="0" xfId="0" applyFont="1" applyAlignment="1">
      <alignment horizontal="left" vertical="center" readingOrder="1"/>
    </xf>
    <xf numFmtId="0" fontId="55" fillId="0" borderId="0" xfId="0" applyFont="1" applyAlignment="1">
      <alignment vertical="center"/>
    </xf>
    <xf numFmtId="0" fontId="55" fillId="0" borderId="0" xfId="0" applyFont="1" applyAlignment="1">
      <alignment vertical="center" wrapText="1"/>
    </xf>
    <xf numFmtId="0" fontId="56" fillId="0" borderId="0" xfId="0" applyFont="1" applyAlignment="1">
      <alignment vertical="center"/>
    </xf>
    <xf numFmtId="177" fontId="57" fillId="0" borderId="14" xfId="0" applyNumberFormat="1" applyFont="1" applyFill="1" applyBorder="1" applyAlignment="1">
      <alignment horizontal="center" vertical="center" wrapText="1" readingOrder="1"/>
    </xf>
    <xf numFmtId="9" fontId="52" fillId="35" borderId="10" xfId="42" applyFont="1" applyFill="1" applyBorder="1" applyAlignment="1">
      <alignment horizontal="center" vertical="center" wrapText="1" readingOrder="1"/>
    </xf>
    <xf numFmtId="0" fontId="0" fillId="33" borderId="27" xfId="0" applyFill="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vertical="center"/>
    </xf>
    <xf numFmtId="0" fontId="58" fillId="0" borderId="0" xfId="0" applyFont="1" applyAlignment="1">
      <alignment horizontal="right" vertical="center" wrapText="1"/>
    </xf>
    <xf numFmtId="0" fontId="58" fillId="0" borderId="35" xfId="0" applyFont="1" applyBorder="1" applyAlignment="1">
      <alignment horizontal="left" vertical="center" wrapText="1"/>
    </xf>
    <xf numFmtId="0" fontId="0" fillId="0" borderId="0" xfId="0" applyAlignment="1">
      <alignment horizontal="right" vertical="center"/>
    </xf>
    <xf numFmtId="0" fontId="59" fillId="0" borderId="0" xfId="0" applyFont="1" applyAlignment="1">
      <alignment vertical="center"/>
    </xf>
    <xf numFmtId="0" fontId="60" fillId="0" borderId="0" xfId="0" applyFont="1" applyFill="1" applyBorder="1" applyAlignment="1">
      <alignment horizontal="center" vertical="center" wrapText="1" readingOrder="1"/>
    </xf>
    <xf numFmtId="0" fontId="0" fillId="0" borderId="36" xfId="0" applyBorder="1" applyAlignment="1">
      <alignment horizontal="center" vertical="center" wrapText="1"/>
    </xf>
    <xf numFmtId="0" fontId="52" fillId="0" borderId="37" xfId="0" applyFont="1" applyBorder="1" applyAlignment="1">
      <alignment horizontal="left" vertical="center" wrapText="1" readingOrder="1"/>
    </xf>
    <xf numFmtId="0" fontId="0" fillId="0" borderId="38" xfId="0" applyBorder="1" applyAlignment="1">
      <alignment horizontal="center" vertical="center" wrapText="1"/>
    </xf>
    <xf numFmtId="0" fontId="0" fillId="0" borderId="21" xfId="0" applyBorder="1" applyAlignment="1">
      <alignment horizontal="left" vertical="center" wrapText="1"/>
    </xf>
    <xf numFmtId="0" fontId="0" fillId="33" borderId="0" xfId="0" applyFill="1" applyAlignment="1">
      <alignment horizontal="center" vertical="center"/>
    </xf>
    <xf numFmtId="0" fontId="0" fillId="33" borderId="34" xfId="0" applyFill="1" applyBorder="1" applyAlignment="1">
      <alignment horizontal="center" vertical="center"/>
    </xf>
    <xf numFmtId="0" fontId="61" fillId="34" borderId="0" xfId="0" applyFont="1" applyFill="1" applyAlignment="1">
      <alignment horizontal="center" vertical="center"/>
    </xf>
    <xf numFmtId="0" fontId="62" fillId="34" borderId="12" xfId="42" applyNumberFormat="1" applyFont="1" applyFill="1" applyBorder="1" applyAlignment="1">
      <alignment horizontal="center" vertical="center" wrapText="1" readingOrder="1"/>
    </xf>
    <xf numFmtId="178" fontId="63" fillId="34" borderId="10" xfId="0" applyNumberFormat="1" applyFont="1" applyFill="1" applyBorder="1" applyAlignment="1">
      <alignment horizontal="center" vertical="center" shrinkToFit="1" readingOrder="1"/>
    </xf>
    <xf numFmtId="181" fontId="57" fillId="33" borderId="10" xfId="0" applyNumberFormat="1" applyFont="1" applyFill="1" applyBorder="1" applyAlignment="1">
      <alignment horizontal="center" vertical="center" wrapText="1" readingOrder="1"/>
    </xf>
    <xf numFmtId="0" fontId="58" fillId="35" borderId="27" xfId="0" applyFont="1" applyFill="1" applyBorder="1" applyAlignment="1">
      <alignment horizontal="center" vertical="center"/>
    </xf>
    <xf numFmtId="38" fontId="58" fillId="35" borderId="38" xfId="48" applyFont="1" applyFill="1" applyBorder="1" applyAlignment="1">
      <alignment horizontal="center" vertical="center"/>
    </xf>
    <xf numFmtId="38" fontId="64" fillId="0" borderId="13" xfId="48" applyFont="1" applyBorder="1" applyAlignment="1">
      <alignment horizontal="center" vertical="center"/>
    </xf>
    <xf numFmtId="0" fontId="52" fillId="0" borderId="0" xfId="42" applyNumberFormat="1" applyFont="1" applyFill="1" applyBorder="1" applyAlignment="1">
      <alignment horizontal="center" vertical="center" wrapText="1" readingOrder="1"/>
    </xf>
    <xf numFmtId="177" fontId="65" fillId="0" borderId="0" xfId="0" applyNumberFormat="1" applyFont="1" applyFill="1" applyBorder="1" applyAlignment="1">
      <alignment horizontal="center" vertical="center" wrapText="1" readingOrder="1"/>
    </xf>
    <xf numFmtId="0" fontId="60" fillId="34" borderId="10" xfId="0" applyFont="1" applyFill="1" applyBorder="1" applyAlignment="1">
      <alignment horizontal="center" vertical="center" wrapText="1" readingOrder="1"/>
    </xf>
    <xf numFmtId="179" fontId="66" fillId="33" borderId="26" xfId="0" applyNumberFormat="1" applyFont="1" applyFill="1" applyBorder="1" applyAlignment="1">
      <alignment horizontal="center" vertical="center" wrapText="1" readingOrder="1"/>
    </xf>
    <xf numFmtId="0" fontId="60" fillId="33" borderId="10" xfId="0" applyFont="1" applyFill="1" applyBorder="1" applyAlignment="1">
      <alignment horizontal="center" vertical="center" wrapText="1" readingOrder="1"/>
    </xf>
    <xf numFmtId="177" fontId="66" fillId="0" borderId="0" xfId="0" applyNumberFormat="1" applyFont="1" applyFill="1" applyBorder="1" applyAlignment="1">
      <alignment horizontal="center" vertical="center" wrapText="1" readingOrder="1"/>
    </xf>
    <xf numFmtId="177" fontId="66" fillId="33" borderId="10" xfId="0" applyNumberFormat="1" applyFont="1" applyFill="1" applyBorder="1" applyAlignment="1">
      <alignment horizontal="center" vertical="center" wrapText="1" readingOrder="1"/>
    </xf>
    <xf numFmtId="178" fontId="66" fillId="33" borderId="10" xfId="0" applyNumberFormat="1" applyFont="1" applyFill="1" applyBorder="1" applyAlignment="1">
      <alignment horizontal="center" vertical="center" shrinkToFit="1" readingOrder="1"/>
    </xf>
    <xf numFmtId="0" fontId="52" fillId="0" borderId="14" xfId="0" applyFont="1" applyFill="1" applyBorder="1" applyAlignment="1">
      <alignment horizontal="center" vertical="center" wrapText="1" readingOrder="1"/>
    </xf>
    <xf numFmtId="179" fontId="66" fillId="33" borderId="27" xfId="0" applyNumberFormat="1" applyFont="1" applyFill="1" applyBorder="1" applyAlignment="1">
      <alignment horizontal="center" vertical="center" wrapText="1" readingOrder="1"/>
    </xf>
    <xf numFmtId="0" fontId="54" fillId="34" borderId="39" xfId="0" applyFont="1" applyFill="1" applyBorder="1" applyAlignment="1">
      <alignment horizontal="center" vertical="center" wrapText="1" readingOrder="1"/>
    </xf>
    <xf numFmtId="0" fontId="60" fillId="34" borderId="10" xfId="0" applyFont="1" applyFill="1" applyBorder="1" applyAlignment="1">
      <alignment horizontal="center" vertical="center" shrinkToFit="1" readingOrder="1"/>
    </xf>
    <xf numFmtId="176" fontId="60" fillId="33" borderId="26" xfId="0" applyNumberFormat="1" applyFont="1" applyFill="1" applyBorder="1" applyAlignment="1">
      <alignment horizontal="center" vertical="center" wrapText="1" readingOrder="1"/>
    </xf>
    <xf numFmtId="176" fontId="66" fillId="33" borderId="10" xfId="0" applyNumberFormat="1" applyFont="1" applyFill="1" applyBorder="1" applyAlignment="1">
      <alignment horizontal="center" vertical="center" wrapText="1" readingOrder="1"/>
    </xf>
    <xf numFmtId="176" fontId="66" fillId="33" borderId="26" xfId="0" applyNumberFormat="1" applyFont="1" applyFill="1" applyBorder="1" applyAlignment="1">
      <alignment horizontal="center" vertical="center" wrapText="1" readingOrder="1"/>
    </xf>
    <xf numFmtId="9" fontId="60" fillId="35" borderId="10" xfId="42" applyFont="1" applyFill="1" applyBorder="1" applyAlignment="1">
      <alignment horizontal="center" vertical="center" wrapText="1" readingOrder="1"/>
    </xf>
    <xf numFmtId="0" fontId="60" fillId="34" borderId="26" xfId="0" applyFont="1" applyFill="1" applyBorder="1" applyAlignment="1">
      <alignment horizontal="center" vertical="center" wrapText="1" readingOrder="1"/>
    </xf>
    <xf numFmtId="178" fontId="66" fillId="34" borderId="10" xfId="0" applyNumberFormat="1" applyFont="1" applyFill="1" applyBorder="1" applyAlignment="1">
      <alignment horizontal="center" vertical="center" shrinkToFit="1" readingOrder="1"/>
    </xf>
    <xf numFmtId="181" fontId="66" fillId="33" borderId="10" xfId="0" applyNumberFormat="1" applyFont="1" applyFill="1" applyBorder="1" applyAlignment="1">
      <alignment horizontal="center" vertical="center" wrapText="1" readingOrder="1"/>
    </xf>
    <xf numFmtId="0" fontId="60" fillId="0" borderId="0" xfId="0" applyFont="1" applyAlignment="1">
      <alignment horizontal="left" vertical="center" readingOrder="1"/>
    </xf>
    <xf numFmtId="0" fontId="67" fillId="0" borderId="0" xfId="0" applyFont="1" applyAlignment="1">
      <alignment vertical="center" wrapText="1"/>
    </xf>
    <xf numFmtId="0" fontId="67" fillId="0" borderId="0" xfId="0" applyFont="1" applyAlignment="1">
      <alignment vertical="center"/>
    </xf>
    <xf numFmtId="0" fontId="0" fillId="0" borderId="35" xfId="0"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0" xfId="0" applyBorder="1" applyAlignment="1">
      <alignment vertical="center"/>
    </xf>
    <xf numFmtId="0" fontId="0" fillId="0" borderId="24" xfId="0"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0" borderId="18" xfId="0" applyFill="1" applyBorder="1" applyAlignment="1">
      <alignment vertical="center"/>
    </xf>
    <xf numFmtId="0" fontId="52" fillId="0" borderId="40" xfId="0" applyFont="1" applyBorder="1" applyAlignment="1">
      <alignment horizontal="left" vertical="center" wrapText="1" readingOrder="1"/>
    </xf>
    <xf numFmtId="0" fontId="52" fillId="0" borderId="42" xfId="0" applyFont="1" applyBorder="1" applyAlignment="1">
      <alignment horizontal="left" vertical="center" wrapText="1" readingOrder="1"/>
    </xf>
    <xf numFmtId="0" fontId="52" fillId="0" borderId="26" xfId="0" applyFont="1" applyBorder="1" applyAlignment="1">
      <alignment horizontal="left" vertical="center" wrapText="1" readingOrder="1"/>
    </xf>
    <xf numFmtId="0" fontId="52" fillId="0" borderId="28" xfId="0" applyFont="1" applyBorder="1" applyAlignment="1">
      <alignment horizontal="left" vertical="center" wrapText="1" readingOrder="1"/>
    </xf>
    <xf numFmtId="0" fontId="0" fillId="0" borderId="14" xfId="0" applyBorder="1" applyAlignment="1">
      <alignment horizontal="center" vertical="center" wrapText="1"/>
    </xf>
    <xf numFmtId="0" fontId="0" fillId="0" borderId="30" xfId="0" applyBorder="1" applyAlignment="1">
      <alignment horizontal="left" vertical="center"/>
    </xf>
    <xf numFmtId="0" fontId="60" fillId="34" borderId="28" xfId="0" applyFont="1" applyFill="1" applyBorder="1" applyAlignment="1">
      <alignment horizontal="center" vertical="center" wrapText="1" readingOrder="1"/>
    </xf>
    <xf numFmtId="0" fontId="0" fillId="0" borderId="25" xfId="0" applyBorder="1" applyAlignment="1">
      <alignment vertical="center"/>
    </xf>
    <xf numFmtId="0" fontId="60" fillId="34" borderId="45" xfId="42" applyNumberFormat="1" applyFont="1" applyFill="1" applyBorder="1" applyAlignment="1">
      <alignment horizontal="center" vertical="center" wrapText="1" readingOrder="1"/>
    </xf>
    <xf numFmtId="0" fontId="0" fillId="0" borderId="30" xfId="0" applyFill="1" applyBorder="1" applyAlignment="1">
      <alignment vertical="center"/>
    </xf>
    <xf numFmtId="0" fontId="0" fillId="0" borderId="30" xfId="0" applyBorder="1" applyAlignment="1">
      <alignment vertical="center" wrapText="1"/>
    </xf>
    <xf numFmtId="0" fontId="0" fillId="0" borderId="26" xfId="0" applyBorder="1" applyAlignment="1">
      <alignment horizontal="center" vertical="center" wrapText="1"/>
    </xf>
    <xf numFmtId="0" fontId="53" fillId="0" borderId="0" xfId="0" applyFont="1" applyBorder="1" applyAlignment="1">
      <alignment horizontal="left" vertical="center" wrapText="1" readingOrder="1"/>
    </xf>
    <xf numFmtId="0" fontId="56" fillId="0" borderId="0" xfId="0" applyFont="1" applyAlignment="1">
      <alignment horizontal="left" vertical="center" wrapText="1"/>
    </xf>
    <xf numFmtId="0" fontId="52" fillId="0" borderId="46" xfId="0" applyFont="1" applyBorder="1" applyAlignment="1">
      <alignment vertical="center" wrapText="1" readingOrder="1"/>
    </xf>
    <xf numFmtId="0" fontId="52" fillId="0" borderId="47" xfId="0" applyFont="1" applyBorder="1" applyAlignment="1">
      <alignment vertical="center" wrapText="1" readingOrder="1"/>
    </xf>
    <xf numFmtId="0" fontId="52" fillId="0" borderId="48" xfId="0" applyFont="1" applyBorder="1" applyAlignment="1">
      <alignment vertical="center" wrapText="1" readingOrder="1"/>
    </xf>
    <xf numFmtId="0" fontId="52" fillId="0" borderId="49" xfId="0" applyFont="1" applyBorder="1" applyAlignment="1">
      <alignment vertical="center" wrapText="1" readingOrder="1"/>
    </xf>
    <xf numFmtId="0" fontId="52" fillId="0" borderId="26" xfId="0" applyFont="1" applyBorder="1" applyAlignment="1">
      <alignment horizontal="left" vertical="center" wrapText="1" readingOrder="1"/>
    </xf>
    <xf numFmtId="0" fontId="55" fillId="0" borderId="50" xfId="0" applyFont="1" applyBorder="1" applyAlignment="1">
      <alignment vertical="center"/>
    </xf>
    <xf numFmtId="0" fontId="54" fillId="0" borderId="51" xfId="0" applyFont="1" applyBorder="1" applyAlignment="1">
      <alignment horizontal="left" vertical="center" readingOrder="1"/>
    </xf>
    <xf numFmtId="0" fontId="55" fillId="0" borderId="51" xfId="0" applyFont="1" applyBorder="1" applyAlignment="1">
      <alignment vertical="center"/>
    </xf>
    <xf numFmtId="0" fontId="55" fillId="0" borderId="51" xfId="0" applyFont="1" applyBorder="1" applyAlignment="1">
      <alignment vertical="center" wrapText="1"/>
    </xf>
    <xf numFmtId="0" fontId="55"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6" fillId="0" borderId="53" xfId="0" applyFont="1" applyBorder="1" applyAlignment="1">
      <alignment vertical="center"/>
    </xf>
    <xf numFmtId="0" fontId="56" fillId="0" borderId="54" xfId="0" applyFont="1" applyBorder="1" applyAlignment="1">
      <alignment vertical="center"/>
    </xf>
    <xf numFmtId="0" fontId="56" fillId="0" borderId="55" xfId="0" applyFont="1" applyBorder="1" applyAlignment="1">
      <alignment vertical="center"/>
    </xf>
    <xf numFmtId="0" fontId="56" fillId="0" borderId="56" xfId="0" applyFont="1" applyBorder="1" applyAlignment="1">
      <alignment vertical="center"/>
    </xf>
    <xf numFmtId="0" fontId="61" fillId="0" borderId="0" xfId="0" applyFont="1" applyFill="1" applyBorder="1" applyAlignment="1">
      <alignment horizontal="center" vertical="center"/>
    </xf>
    <xf numFmtId="0" fontId="0" fillId="0" borderId="0" xfId="0" applyFill="1" applyBorder="1" applyAlignment="1">
      <alignment horizontal="center" vertical="center"/>
    </xf>
    <xf numFmtId="0" fontId="53" fillId="0" borderId="57" xfId="0" applyFont="1" applyBorder="1" applyAlignment="1">
      <alignment horizontal="left" vertical="center" wrapText="1" readingOrder="1"/>
    </xf>
    <xf numFmtId="0" fontId="0" fillId="0" borderId="0" xfId="0" applyBorder="1" applyAlignment="1">
      <alignment vertical="center"/>
    </xf>
    <xf numFmtId="0" fontId="0" fillId="0" borderId="0" xfId="0" applyBorder="1" applyAlignment="1">
      <alignment horizontal="center" vertical="center"/>
    </xf>
    <xf numFmtId="0" fontId="55" fillId="0" borderId="58" xfId="0" applyFont="1" applyBorder="1" applyAlignment="1">
      <alignment vertical="center"/>
    </xf>
    <xf numFmtId="0" fontId="54" fillId="0" borderId="58" xfId="0" applyFont="1" applyBorder="1" applyAlignment="1">
      <alignment horizontal="left" vertical="center" readingOrder="1"/>
    </xf>
    <xf numFmtId="0" fontId="55" fillId="0" borderId="58" xfId="0" applyFont="1" applyBorder="1" applyAlignment="1">
      <alignment vertical="center" wrapText="1"/>
    </xf>
    <xf numFmtId="177" fontId="66" fillId="0" borderId="14" xfId="0" applyNumberFormat="1" applyFont="1" applyFill="1" applyBorder="1" applyAlignment="1">
      <alignment horizontal="center" vertical="center" wrapText="1" readingOrder="1"/>
    </xf>
    <xf numFmtId="0" fontId="52" fillId="0" borderId="45" xfId="42" applyNumberFormat="1" applyFont="1" applyFill="1" applyBorder="1" applyAlignment="1">
      <alignment horizontal="center" vertical="center" wrapText="1" readingOrder="1"/>
    </xf>
    <xf numFmtId="177" fontId="66" fillId="0" borderId="35" xfId="0" applyNumberFormat="1" applyFont="1" applyFill="1" applyBorder="1" applyAlignment="1">
      <alignment horizontal="center" vertical="center" wrapText="1" readingOrder="1"/>
    </xf>
    <xf numFmtId="0" fontId="52" fillId="0" borderId="59" xfId="0" applyFont="1" applyBorder="1" applyAlignment="1">
      <alignment vertical="center" wrapText="1" readingOrder="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0" xfId="0" applyFill="1" applyAlignment="1">
      <alignment horizontal="center" vertical="center"/>
    </xf>
    <xf numFmtId="0" fontId="0" fillId="0" borderId="60" xfId="0" applyBorder="1" applyAlignment="1">
      <alignment vertical="center"/>
    </xf>
    <xf numFmtId="0" fontId="0" fillId="0" borderId="61" xfId="0" applyBorder="1" applyAlignment="1">
      <alignment vertical="center" wrapText="1"/>
    </xf>
    <xf numFmtId="0" fontId="0" fillId="0" borderId="62" xfId="0" applyBorder="1" applyAlignment="1">
      <alignment horizontal="center" vertical="center" wrapText="1"/>
    </xf>
    <xf numFmtId="0" fontId="0" fillId="0" borderId="18" xfId="0" applyFill="1" applyBorder="1" applyAlignment="1">
      <alignment horizontal="left" vertical="center"/>
    </xf>
    <xf numFmtId="0" fontId="67" fillId="0" borderId="0" xfId="0" applyFont="1" applyBorder="1" applyAlignment="1">
      <alignment horizontal="left" vertical="center" wrapText="1"/>
    </xf>
    <xf numFmtId="0" fontId="0" fillId="0" borderId="34" xfId="0" applyBorder="1" applyAlignment="1">
      <alignment vertical="center"/>
    </xf>
    <xf numFmtId="0" fontId="0" fillId="0" borderId="28" xfId="0" applyBorder="1" applyAlignment="1">
      <alignment vertical="center" wrapText="1"/>
    </xf>
    <xf numFmtId="0" fontId="0" fillId="33" borderId="36"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58" fillId="0" borderId="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xf>
    <xf numFmtId="0" fontId="53" fillId="0" borderId="0" xfId="0" applyFont="1" applyBorder="1" applyAlignment="1">
      <alignment horizontal="left" vertical="center" wrapText="1" readingOrder="1"/>
    </xf>
    <xf numFmtId="0" fontId="53" fillId="0" borderId="58" xfId="0" applyFont="1" applyBorder="1" applyAlignment="1">
      <alignment horizontal="left" vertical="center" wrapText="1" readingOrder="1"/>
    </xf>
    <xf numFmtId="0" fontId="0" fillId="36" borderId="0" xfId="0" applyFill="1" applyBorder="1" applyAlignment="1">
      <alignment horizontal="center" vertical="center" wrapText="1"/>
    </xf>
    <xf numFmtId="0" fontId="0" fillId="36" borderId="63" xfId="0" applyFill="1" applyBorder="1" applyAlignment="1">
      <alignment vertical="center" wrapText="1"/>
    </xf>
    <xf numFmtId="0" fontId="67" fillId="36" borderId="0" xfId="0" applyFont="1" applyFill="1" applyAlignment="1">
      <alignment vertical="center"/>
    </xf>
    <xf numFmtId="0" fontId="67" fillId="36" borderId="0" xfId="0" applyFont="1" applyFill="1" applyAlignment="1">
      <alignment vertical="center" wrapText="1"/>
    </xf>
    <xf numFmtId="0" fontId="0" fillId="36" borderId="0" xfId="0" applyFill="1" applyAlignment="1">
      <alignment vertical="center"/>
    </xf>
    <xf numFmtId="0" fontId="0" fillId="36" borderId="0" xfId="0" applyFill="1" applyBorder="1" applyAlignment="1">
      <alignment horizontal="left" vertical="center" wrapText="1"/>
    </xf>
    <xf numFmtId="0" fontId="0" fillId="36" borderId="64" xfId="0" applyFill="1" applyBorder="1" applyAlignment="1">
      <alignment horizontal="left" vertical="center" wrapText="1"/>
    </xf>
    <xf numFmtId="0" fontId="0" fillId="36" borderId="12" xfId="0" applyFill="1" applyBorder="1" applyAlignment="1">
      <alignment horizontal="center" vertical="center"/>
    </xf>
    <xf numFmtId="0" fontId="0" fillId="36" borderId="10" xfId="0" applyFill="1" applyBorder="1" applyAlignment="1">
      <alignment horizontal="center" vertical="center" wrapText="1"/>
    </xf>
    <xf numFmtId="0" fontId="0" fillId="36" borderId="10" xfId="0" applyFill="1" applyBorder="1" applyAlignment="1">
      <alignment vertical="center"/>
    </xf>
    <xf numFmtId="0" fontId="0" fillId="36" borderId="26" xfId="0" applyFill="1" applyBorder="1" applyAlignment="1">
      <alignment vertical="center"/>
    </xf>
    <xf numFmtId="0" fontId="0" fillId="36" borderId="27" xfId="0" applyFont="1" applyFill="1" applyBorder="1" applyAlignment="1">
      <alignment vertical="center"/>
    </xf>
    <xf numFmtId="0" fontId="0" fillId="36" borderId="27" xfId="0" applyFill="1" applyBorder="1" applyAlignment="1">
      <alignment vertical="center"/>
    </xf>
    <xf numFmtId="0" fontId="0" fillId="36" borderId="24" xfId="0" applyFill="1" applyBorder="1" applyAlignment="1">
      <alignment vertical="center" wrapText="1"/>
    </xf>
    <xf numFmtId="0" fontId="0" fillId="36" borderId="0" xfId="0" applyFill="1" applyBorder="1" applyAlignment="1">
      <alignment vertical="center"/>
    </xf>
    <xf numFmtId="0" fontId="52" fillId="36" borderId="0" xfId="0" applyFont="1" applyFill="1" applyBorder="1" applyAlignment="1">
      <alignment horizontal="center" vertical="center" wrapText="1" readingOrder="1"/>
    </xf>
    <xf numFmtId="0" fontId="60" fillId="36" borderId="0" xfId="0" applyFont="1" applyFill="1" applyBorder="1" applyAlignment="1">
      <alignment horizontal="center" vertical="center" shrinkToFit="1" readingOrder="1"/>
    </xf>
    <xf numFmtId="0" fontId="52" fillId="36" borderId="63" xfId="42" applyNumberFormat="1" applyFont="1" applyFill="1" applyBorder="1" applyAlignment="1">
      <alignment horizontal="center" vertical="center" wrapText="1" readingOrder="1"/>
    </xf>
    <xf numFmtId="178" fontId="66" fillId="36" borderId="0" xfId="0" applyNumberFormat="1" applyFont="1" applyFill="1" applyBorder="1" applyAlignment="1">
      <alignment horizontal="center" vertical="center" shrinkToFit="1" readingOrder="1"/>
    </xf>
    <xf numFmtId="0" fontId="52" fillId="0" borderId="33" xfId="0" applyFont="1" applyFill="1" applyBorder="1" applyAlignment="1">
      <alignment horizontal="left" vertical="center" wrapText="1" readingOrder="1"/>
    </xf>
    <xf numFmtId="9" fontId="52" fillId="36" borderId="63" xfId="42" applyFont="1" applyFill="1" applyBorder="1" applyAlignment="1">
      <alignment horizontal="center" vertical="center" wrapText="1" readingOrder="1"/>
    </xf>
    <xf numFmtId="0" fontId="52" fillId="0" borderId="24" xfId="0" applyFont="1" applyFill="1" applyBorder="1" applyAlignment="1">
      <alignment horizontal="left" vertical="center" wrapText="1" readingOrder="1"/>
    </xf>
    <xf numFmtId="0" fontId="52" fillId="0" borderId="63" xfId="42" applyNumberFormat="1" applyFont="1" applyFill="1" applyBorder="1" applyAlignment="1">
      <alignment horizontal="center" vertical="center" wrapText="1" readingOrder="1"/>
    </xf>
    <xf numFmtId="0" fontId="52" fillId="0" borderId="63" xfId="0" applyFont="1" applyFill="1" applyBorder="1" applyAlignment="1">
      <alignment horizontal="center" vertical="center" wrapText="1" readingOrder="1"/>
    </xf>
    <xf numFmtId="0" fontId="0" fillId="0" borderId="3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left" vertical="center"/>
    </xf>
    <xf numFmtId="0" fontId="68" fillId="36" borderId="0" xfId="0" applyFont="1" applyFill="1" applyBorder="1" applyAlignment="1">
      <alignment vertical="center" textRotation="255" wrapText="1" readingOrder="1"/>
    </xf>
    <xf numFmtId="0" fontId="53" fillId="36" borderId="0" xfId="0" applyFont="1" applyFill="1" applyBorder="1" applyAlignment="1">
      <alignment horizontal="left" vertical="center" wrapText="1" readingOrder="1"/>
    </xf>
    <xf numFmtId="0" fontId="60" fillId="36" borderId="0" xfId="0" applyFont="1" applyFill="1" applyBorder="1" applyAlignment="1">
      <alignment horizontal="center" vertical="center" wrapText="1" readingOrder="1"/>
    </xf>
    <xf numFmtId="0" fontId="56" fillId="33" borderId="31" xfId="0" applyFont="1" applyFill="1" applyBorder="1" applyAlignment="1">
      <alignment vertical="top" wrapText="1"/>
    </xf>
    <xf numFmtId="0" fontId="56" fillId="33" borderId="32" xfId="0" applyFont="1" applyFill="1" applyBorder="1" applyAlignment="1">
      <alignment vertical="top" wrapText="1"/>
    </xf>
    <xf numFmtId="0" fontId="56" fillId="33" borderId="63" xfId="0" applyFont="1" applyFill="1" applyBorder="1" applyAlignment="1">
      <alignment vertical="top" wrapText="1"/>
    </xf>
    <xf numFmtId="0" fontId="56" fillId="33" borderId="38" xfId="0" applyFont="1" applyFill="1" applyBorder="1" applyAlignment="1">
      <alignment vertical="top" wrapText="1"/>
    </xf>
    <xf numFmtId="0" fontId="0" fillId="0" borderId="34" xfId="0" applyBorder="1" applyAlignment="1">
      <alignment vertical="center"/>
    </xf>
    <xf numFmtId="0" fontId="0" fillId="0" borderId="34" xfId="0" applyFill="1" applyBorder="1" applyAlignment="1">
      <alignment vertical="center"/>
    </xf>
    <xf numFmtId="0" fontId="0" fillId="36" borderId="34" xfId="0" applyFill="1" applyBorder="1" applyAlignment="1">
      <alignment horizontal="center" vertical="center" wrapText="1"/>
    </xf>
    <xf numFmtId="0" fontId="56" fillId="36" borderId="34" xfId="0" applyFont="1" applyFill="1" applyBorder="1" applyAlignment="1">
      <alignment vertical="top" wrapText="1"/>
    </xf>
    <xf numFmtId="0" fontId="0" fillId="0" borderId="30" xfId="0" applyBorder="1" applyAlignment="1">
      <alignment vertical="center" shrinkToFit="1"/>
    </xf>
    <xf numFmtId="0" fontId="0" fillId="0" borderId="24" xfId="0" applyBorder="1" applyAlignment="1">
      <alignment vertical="center" shrinkToFit="1"/>
    </xf>
    <xf numFmtId="0" fontId="0" fillId="0" borderId="18" xfId="0" applyBorder="1" applyAlignment="1">
      <alignment vertical="center" shrinkToFit="1"/>
    </xf>
    <xf numFmtId="0" fontId="0" fillId="0" borderId="30" xfId="0" applyBorder="1" applyAlignment="1">
      <alignment horizontal="left" vertical="center" shrinkToFit="1"/>
    </xf>
    <xf numFmtId="0" fontId="0" fillId="0" borderId="18" xfId="0" applyFill="1" applyBorder="1" applyAlignment="1">
      <alignment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5" xfId="0" applyBorder="1" applyAlignment="1">
      <alignment horizontal="left" vertical="center" wrapText="1"/>
    </xf>
    <xf numFmtId="0" fontId="0" fillId="0" borderId="66" xfId="0" applyBorder="1" applyAlignment="1">
      <alignment horizontal="left" vertical="center" wrapText="1"/>
    </xf>
    <xf numFmtId="0" fontId="52" fillId="0" borderId="65" xfId="0" applyFont="1" applyBorder="1" applyAlignment="1">
      <alignment horizontal="left" vertical="center" wrapText="1" readingOrder="1"/>
    </xf>
    <xf numFmtId="0" fontId="52" fillId="0" borderId="66" xfId="0" applyFont="1" applyBorder="1" applyAlignment="1">
      <alignment horizontal="left" vertical="center" wrapText="1" readingOrder="1"/>
    </xf>
    <xf numFmtId="0" fontId="52" fillId="0" borderId="60" xfId="0" applyFont="1" applyBorder="1" applyAlignment="1">
      <alignment horizontal="left" vertical="center" wrapText="1" readingOrder="1"/>
    </xf>
    <xf numFmtId="0" fontId="52" fillId="0" borderId="67" xfId="0" applyFont="1" applyBorder="1" applyAlignment="1">
      <alignment horizontal="left" vertical="center" wrapText="1" readingOrder="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textRotation="255"/>
    </xf>
    <xf numFmtId="0" fontId="0" fillId="0" borderId="10" xfId="0" applyBorder="1" applyAlignment="1">
      <alignment horizontal="center" vertical="center" textRotation="255" wrapText="1"/>
    </xf>
    <xf numFmtId="0" fontId="58" fillId="35" borderId="30" xfId="0" applyFont="1" applyFill="1" applyBorder="1" applyAlignment="1">
      <alignment horizontal="center" vertical="center"/>
    </xf>
    <xf numFmtId="0" fontId="58" fillId="35" borderId="24" xfId="0" applyFont="1" applyFill="1" applyBorder="1" applyAlignment="1">
      <alignment horizontal="center" vertical="center"/>
    </xf>
    <xf numFmtId="0" fontId="58" fillId="35" borderId="18" xfId="0" applyFont="1" applyFill="1" applyBorder="1" applyAlignment="1">
      <alignment horizontal="center" vertical="center"/>
    </xf>
    <xf numFmtId="38" fontId="58" fillId="35" borderId="21" xfId="48" applyFont="1" applyFill="1" applyBorder="1" applyAlignment="1">
      <alignment horizontal="center" vertical="center"/>
    </xf>
    <xf numFmtId="38" fontId="58" fillId="35" borderId="22" xfId="48" applyFont="1" applyFill="1" applyBorder="1" applyAlignment="1">
      <alignment horizontal="center" vertical="center"/>
    </xf>
    <xf numFmtId="38" fontId="58" fillId="35" borderId="23" xfId="48" applyFont="1" applyFill="1" applyBorder="1" applyAlignment="1">
      <alignment horizontal="center" vertical="center"/>
    </xf>
    <xf numFmtId="0" fontId="0" fillId="0" borderId="68"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wrapText="1"/>
    </xf>
    <xf numFmtId="0" fontId="0" fillId="0" borderId="44" xfId="0" applyBorder="1" applyAlignment="1">
      <alignment horizontal="center" vertical="center" wrapText="1"/>
    </xf>
    <xf numFmtId="0" fontId="58" fillId="35" borderId="33" xfId="0" applyFont="1" applyFill="1" applyBorder="1" applyAlignment="1">
      <alignment horizontal="center" vertical="center"/>
    </xf>
    <xf numFmtId="38" fontId="58" fillId="35" borderId="36" xfId="48" applyFont="1" applyFill="1" applyBorder="1" applyAlignment="1">
      <alignment horizontal="center" vertical="center"/>
    </xf>
    <xf numFmtId="0" fontId="69" fillId="0" borderId="0" xfId="0" applyFont="1" applyAlignment="1">
      <alignment horizontal="left" vertical="center" wrapText="1"/>
    </xf>
    <xf numFmtId="38" fontId="58" fillId="35" borderId="37" xfId="48" applyFont="1" applyFill="1" applyBorder="1" applyAlignment="1">
      <alignment horizontal="center" vertical="center"/>
    </xf>
    <xf numFmtId="0" fontId="58" fillId="0" borderId="35"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0" fillId="0" borderId="35" xfId="0" applyBorder="1" applyAlignment="1">
      <alignment horizontal="left" vertical="center" shrinkToFit="1"/>
    </xf>
    <xf numFmtId="0" fontId="58" fillId="35" borderId="25" xfId="0" applyFont="1" applyFill="1" applyBorder="1" applyAlignment="1">
      <alignment horizontal="center" vertical="center"/>
    </xf>
    <xf numFmtId="0" fontId="52" fillId="0" borderId="69" xfId="0" applyFont="1" applyBorder="1" applyAlignment="1">
      <alignment horizontal="left" vertical="center" wrapText="1" readingOrder="1"/>
    </xf>
    <xf numFmtId="0" fontId="52" fillId="0" borderId="70" xfId="0" applyFont="1" applyBorder="1" applyAlignment="1">
      <alignment horizontal="left" vertical="center" wrapText="1" readingOrder="1"/>
    </xf>
    <xf numFmtId="0" fontId="52" fillId="0" borderId="71" xfId="0" applyFont="1" applyBorder="1" applyAlignment="1">
      <alignment horizontal="left" vertical="center" wrapText="1" readingOrder="1"/>
    </xf>
    <xf numFmtId="0" fontId="52" fillId="0" borderId="35" xfId="0" applyFont="1" applyBorder="1" applyAlignment="1">
      <alignment horizontal="left" vertical="center" wrapText="1" readingOrder="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52" fillId="0" borderId="14" xfId="0" applyFont="1" applyBorder="1" applyAlignment="1">
      <alignment horizontal="left" vertical="center" wrapText="1" readingOrder="1"/>
    </xf>
    <xf numFmtId="0" fontId="0" fillId="36" borderId="24" xfId="0" applyFill="1" applyBorder="1" applyAlignment="1">
      <alignment horizontal="left" vertical="center" wrapText="1"/>
    </xf>
    <xf numFmtId="0" fontId="0" fillId="36" borderId="33" xfId="0" applyFill="1" applyBorder="1" applyAlignment="1">
      <alignment horizontal="left" vertical="center" wrapText="1"/>
    </xf>
    <xf numFmtId="0" fontId="0" fillId="36" borderId="25" xfId="0" applyFill="1" applyBorder="1" applyAlignment="1">
      <alignment horizontal="left" vertical="center" wrapText="1"/>
    </xf>
    <xf numFmtId="0" fontId="0" fillId="36" borderId="27" xfId="0" applyFill="1" applyBorder="1" applyAlignment="1">
      <alignment horizontal="left" vertical="center" shrinkToFit="1"/>
    </xf>
    <xf numFmtId="0" fontId="0" fillId="36" borderId="28" xfId="0" applyFill="1" applyBorder="1" applyAlignment="1">
      <alignment horizontal="left" vertical="center" wrapText="1"/>
    </xf>
    <xf numFmtId="0" fontId="52" fillId="0" borderId="72" xfId="0" applyFont="1" applyBorder="1" applyAlignment="1">
      <alignment horizontal="left" vertical="center" wrapText="1" readingOrder="1"/>
    </xf>
    <xf numFmtId="0" fontId="52" fillId="0" borderId="62" xfId="0" applyFont="1" applyBorder="1" applyAlignment="1">
      <alignment horizontal="left" vertical="center" wrapText="1" readingOrder="1"/>
    </xf>
    <xf numFmtId="0" fontId="52" fillId="0" borderId="73" xfId="0" applyFont="1" applyBorder="1" applyAlignment="1">
      <alignment horizontal="left" vertical="center" wrapText="1" readingOrder="1"/>
    </xf>
    <xf numFmtId="0" fontId="0" fillId="36" borderId="26" xfId="0" applyFill="1" applyBorder="1" applyAlignment="1">
      <alignment horizontal="left" vertical="center" wrapText="1"/>
    </xf>
    <xf numFmtId="0" fontId="0" fillId="36" borderId="27" xfId="0" applyFill="1" applyBorder="1" applyAlignment="1">
      <alignment horizontal="left" vertical="center" wrapText="1"/>
    </xf>
    <xf numFmtId="0" fontId="0" fillId="0" borderId="27" xfId="0" applyBorder="1" applyAlignment="1">
      <alignment horizontal="left" vertical="center"/>
    </xf>
    <xf numFmtId="0" fontId="52" fillId="0" borderId="26" xfId="0" applyFont="1" applyBorder="1" applyAlignment="1">
      <alignment horizontal="left" vertical="center" wrapText="1" readingOrder="1"/>
    </xf>
    <xf numFmtId="0" fontId="52" fillId="0" borderId="25" xfId="0" applyFont="1" applyBorder="1" applyAlignment="1">
      <alignment horizontal="left" vertical="center" wrapText="1" readingOrder="1"/>
    </xf>
    <xf numFmtId="0" fontId="0" fillId="36" borderId="27" xfId="0" applyFill="1" applyBorder="1" applyAlignment="1">
      <alignment horizontal="left" vertical="center"/>
    </xf>
    <xf numFmtId="0" fontId="0" fillId="36" borderId="28" xfId="0" applyFill="1" applyBorder="1" applyAlignment="1">
      <alignment horizontal="left"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36" borderId="69" xfId="0" applyFill="1" applyBorder="1" applyAlignment="1">
      <alignment horizontal="left" vertical="center" wrapText="1"/>
    </xf>
    <xf numFmtId="0" fontId="0" fillId="36" borderId="70" xfId="0" applyFill="1" applyBorder="1" applyAlignment="1">
      <alignment horizontal="left" vertical="center" wrapText="1"/>
    </xf>
    <xf numFmtId="0" fontId="0" fillId="36" borderId="71" xfId="0" applyFill="1" applyBorder="1" applyAlignment="1">
      <alignment horizontal="left" vertical="center" wrapText="1"/>
    </xf>
    <xf numFmtId="0" fontId="56" fillId="33" borderId="31" xfId="0" applyFont="1" applyFill="1" applyBorder="1" applyAlignment="1">
      <alignment horizontal="left" vertical="top" wrapText="1"/>
    </xf>
    <xf numFmtId="0" fontId="56" fillId="33" borderId="32" xfId="0" applyFont="1" applyFill="1" applyBorder="1" applyAlignment="1">
      <alignment horizontal="left" vertical="top" wrapText="1"/>
    </xf>
    <xf numFmtId="0" fontId="56" fillId="33" borderId="63" xfId="0" applyFont="1" applyFill="1" applyBorder="1" applyAlignment="1">
      <alignment horizontal="left" vertical="top" wrapText="1"/>
    </xf>
    <xf numFmtId="0" fontId="56" fillId="33" borderId="38" xfId="0" applyFont="1" applyFill="1" applyBorder="1" applyAlignment="1">
      <alignment horizontal="left" vertical="top" wrapText="1"/>
    </xf>
    <xf numFmtId="0" fontId="56" fillId="33" borderId="45" xfId="0" applyFont="1" applyFill="1" applyBorder="1" applyAlignment="1">
      <alignment horizontal="left" vertical="top" wrapText="1"/>
    </xf>
    <xf numFmtId="0" fontId="56" fillId="33" borderId="74" xfId="0" applyFont="1" applyFill="1" applyBorder="1" applyAlignment="1">
      <alignment horizontal="left" vertical="top" wrapText="1"/>
    </xf>
    <xf numFmtId="0" fontId="52" fillId="0" borderId="31" xfId="0" applyFont="1" applyBorder="1" applyAlignment="1">
      <alignment horizontal="center" vertical="center" wrapText="1" readingOrder="1"/>
    </xf>
    <xf numFmtId="0" fontId="52" fillId="0" borderId="34" xfId="0" applyFont="1" applyBorder="1" applyAlignment="1">
      <alignment horizontal="center" vertical="center" wrapText="1" readingOrder="1"/>
    </xf>
    <xf numFmtId="0" fontId="52" fillId="0" borderId="10" xfId="0" applyFont="1" applyFill="1" applyBorder="1" applyAlignment="1">
      <alignment horizontal="center" vertical="center" wrapText="1" readingOrder="1"/>
    </xf>
    <xf numFmtId="0" fontId="53" fillId="33" borderId="12" xfId="42" applyNumberFormat="1" applyFont="1" applyFill="1" applyBorder="1" applyAlignment="1">
      <alignment horizontal="left" vertical="center" wrapText="1" readingOrder="1"/>
    </xf>
    <xf numFmtId="0" fontId="53" fillId="33" borderId="14" xfId="42" applyNumberFormat="1" applyFont="1" applyFill="1" applyBorder="1" applyAlignment="1">
      <alignment horizontal="left" vertical="center" wrapText="1" readingOrder="1"/>
    </xf>
    <xf numFmtId="0" fontId="53" fillId="33" borderId="13" xfId="42" applyNumberFormat="1" applyFont="1" applyFill="1" applyBorder="1" applyAlignment="1">
      <alignment horizontal="left" vertical="center" wrapText="1" readingOrder="1"/>
    </xf>
    <xf numFmtId="0" fontId="52" fillId="0" borderId="26" xfId="0" applyFont="1" applyFill="1" applyBorder="1" applyAlignment="1">
      <alignment horizontal="center" vertical="center" wrapText="1" readingOrder="1"/>
    </xf>
    <xf numFmtId="0" fontId="52" fillId="0" borderId="28" xfId="0" applyFont="1" applyFill="1" applyBorder="1" applyAlignment="1">
      <alignment horizontal="center" vertical="center" wrapText="1" readingOrder="1"/>
    </xf>
    <xf numFmtId="0" fontId="0" fillId="0" borderId="12"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wrapText="1"/>
    </xf>
    <xf numFmtId="0" fontId="53" fillId="0" borderId="58" xfId="0" applyFont="1" applyBorder="1" applyAlignment="1">
      <alignment horizontal="left" vertical="center" wrapText="1" readingOrder="1"/>
    </xf>
    <xf numFmtId="0" fontId="56" fillId="33" borderId="0" xfId="0" applyFont="1" applyFill="1" applyBorder="1" applyAlignment="1">
      <alignment horizontal="left" vertical="top" wrapText="1"/>
    </xf>
    <xf numFmtId="0" fontId="0" fillId="0" borderId="35" xfId="0" applyBorder="1" applyAlignment="1">
      <alignment horizontal="center" vertical="center"/>
    </xf>
    <xf numFmtId="0" fontId="0" fillId="34" borderId="34" xfId="0" applyFill="1" applyBorder="1" applyAlignment="1">
      <alignment horizontal="center" vertical="center"/>
    </xf>
    <xf numFmtId="0" fontId="53" fillId="0" borderId="69" xfId="0" applyFont="1" applyBorder="1" applyAlignment="1">
      <alignment horizontal="left" vertical="center" wrapText="1" readingOrder="1"/>
    </xf>
    <xf numFmtId="0" fontId="53" fillId="0" borderId="70" xfId="0" applyFont="1" applyBorder="1" applyAlignment="1">
      <alignment horizontal="left" vertical="center" wrapText="1" readingOrder="1"/>
    </xf>
    <xf numFmtId="0" fontId="53" fillId="0" borderId="71" xfId="0" applyFont="1" applyBorder="1" applyAlignment="1">
      <alignment horizontal="left" vertical="center" wrapText="1" readingOrder="1"/>
    </xf>
    <xf numFmtId="0" fontId="53" fillId="0" borderId="0" xfId="0" applyFont="1" applyBorder="1" applyAlignment="1">
      <alignment horizontal="left" vertical="center" wrapText="1" readingOrder="1"/>
    </xf>
    <xf numFmtId="0" fontId="52" fillId="0" borderId="27" xfId="0" applyFont="1" applyFill="1" applyBorder="1" applyAlignment="1">
      <alignment horizontal="center" vertical="center" wrapText="1" readingOrder="1"/>
    </xf>
    <xf numFmtId="0" fontId="68" fillId="0" borderId="31" xfId="0" applyFont="1" applyBorder="1" applyAlignment="1">
      <alignment horizontal="left" vertical="center" wrapText="1" readingOrder="1"/>
    </xf>
    <xf numFmtId="0" fontId="68" fillId="0" borderId="34" xfId="0" applyFont="1" applyBorder="1" applyAlignment="1">
      <alignment horizontal="left" vertical="center" wrapText="1" readingOrder="1"/>
    </xf>
    <xf numFmtId="0" fontId="53" fillId="0" borderId="64" xfId="0" applyFont="1" applyBorder="1" applyAlignment="1">
      <alignment horizontal="left" vertical="center" wrapText="1" readingOrder="1"/>
    </xf>
    <xf numFmtId="0" fontId="56" fillId="0" borderId="58" xfId="0" applyFont="1" applyBorder="1" applyAlignment="1">
      <alignment horizontal="left" vertical="center" wrapText="1"/>
    </xf>
    <xf numFmtId="0" fontId="52" fillId="0" borderId="32" xfId="0" applyFont="1" applyBorder="1" applyAlignment="1">
      <alignment horizontal="center" vertical="center" wrapText="1" readingOrder="1"/>
    </xf>
    <xf numFmtId="0" fontId="52" fillId="0" borderId="12" xfId="0" applyFont="1" applyFill="1" applyBorder="1" applyAlignment="1">
      <alignment horizontal="left" vertical="center" wrapText="1" readingOrder="1"/>
    </xf>
    <xf numFmtId="0" fontId="52" fillId="0" borderId="13" xfId="0" applyFont="1" applyFill="1" applyBorder="1" applyAlignment="1">
      <alignment horizontal="left" vertical="center" wrapText="1" readingOrder="1"/>
    </xf>
    <xf numFmtId="0" fontId="53" fillId="0" borderId="64" xfId="0" applyFont="1" applyBorder="1" applyAlignment="1">
      <alignment horizontal="left" wrapText="1" readingOrder="1"/>
    </xf>
    <xf numFmtId="0" fontId="56" fillId="33" borderId="31" xfId="0" applyFont="1" applyFill="1" applyBorder="1" applyAlignment="1">
      <alignment horizontal="center" vertical="top" wrapText="1"/>
    </xf>
    <xf numFmtId="0" fontId="56" fillId="33" borderId="32" xfId="0" applyFont="1" applyFill="1" applyBorder="1" applyAlignment="1">
      <alignment horizontal="center" vertical="top" wrapText="1"/>
    </xf>
    <xf numFmtId="0" fontId="56" fillId="33" borderId="63" xfId="0" applyFont="1" applyFill="1" applyBorder="1" applyAlignment="1">
      <alignment horizontal="center" vertical="top" wrapText="1"/>
    </xf>
    <xf numFmtId="0" fontId="56" fillId="33" borderId="38" xfId="0" applyFont="1" applyFill="1" applyBorder="1" applyAlignment="1">
      <alignment horizontal="center" vertical="top" wrapText="1"/>
    </xf>
    <xf numFmtId="0" fontId="56" fillId="33" borderId="45" xfId="0" applyFont="1" applyFill="1" applyBorder="1" applyAlignment="1">
      <alignment horizontal="center" vertical="top" wrapText="1"/>
    </xf>
    <xf numFmtId="0" fontId="56" fillId="33" borderId="74" xfId="0" applyFont="1" applyFill="1" applyBorder="1" applyAlignment="1">
      <alignment horizontal="center" vertical="top" wrapText="1"/>
    </xf>
    <xf numFmtId="0" fontId="60" fillId="33" borderId="12" xfId="42" applyNumberFormat="1" applyFont="1" applyFill="1" applyBorder="1" applyAlignment="1">
      <alignment horizontal="left" vertical="center" wrapText="1" readingOrder="1"/>
    </xf>
    <xf numFmtId="0" fontId="60" fillId="33" borderId="14" xfId="42" applyNumberFormat="1" applyFont="1" applyFill="1" applyBorder="1" applyAlignment="1">
      <alignment horizontal="left" vertical="center" wrapText="1" readingOrder="1"/>
    </xf>
    <xf numFmtId="0" fontId="60" fillId="33" borderId="13" xfId="42" applyNumberFormat="1" applyFont="1" applyFill="1" applyBorder="1" applyAlignment="1">
      <alignment horizontal="left" vertical="center" wrapText="1"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2</xdr:col>
      <xdr:colOff>857250</xdr:colOff>
      <xdr:row>2</xdr:row>
      <xdr:rowOff>180975</xdr:rowOff>
    </xdr:to>
    <xdr:sp>
      <xdr:nvSpPr>
        <xdr:cNvPr id="1" name="テキスト ボックス 1"/>
        <xdr:cNvSpPr txBox="1">
          <a:spLocks noChangeArrowheads="1"/>
        </xdr:cNvSpPr>
      </xdr:nvSpPr>
      <xdr:spPr>
        <a:xfrm>
          <a:off x="28575" y="409575"/>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28575</xdr:colOff>
      <xdr:row>61</xdr:row>
      <xdr:rowOff>66675</xdr:rowOff>
    </xdr:from>
    <xdr:to>
      <xdr:col>2</xdr:col>
      <xdr:colOff>981075</xdr:colOff>
      <xdr:row>63</xdr:row>
      <xdr:rowOff>28575</xdr:rowOff>
    </xdr:to>
    <xdr:sp>
      <xdr:nvSpPr>
        <xdr:cNvPr id="2" name="テキスト ボックス 2"/>
        <xdr:cNvSpPr txBox="1">
          <a:spLocks noChangeArrowheads="1"/>
        </xdr:cNvSpPr>
      </xdr:nvSpPr>
      <xdr:spPr>
        <a:xfrm>
          <a:off x="142875" y="14935200"/>
          <a:ext cx="1209675"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28575</xdr:colOff>
      <xdr:row>105</xdr:row>
      <xdr:rowOff>38100</xdr:rowOff>
    </xdr:from>
    <xdr:to>
      <xdr:col>2</xdr:col>
      <xdr:colOff>962025</xdr:colOff>
      <xdr:row>106</xdr:row>
      <xdr:rowOff>180975</xdr:rowOff>
    </xdr:to>
    <xdr:sp>
      <xdr:nvSpPr>
        <xdr:cNvPr id="3" name="テキスト ボックス 3"/>
        <xdr:cNvSpPr txBox="1">
          <a:spLocks noChangeArrowheads="1"/>
        </xdr:cNvSpPr>
      </xdr:nvSpPr>
      <xdr:spPr>
        <a:xfrm>
          <a:off x="142875" y="25974675"/>
          <a:ext cx="1190625"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xdr:col>
      <xdr:colOff>2914650</xdr:colOff>
      <xdr:row>3</xdr:row>
      <xdr:rowOff>161925</xdr:rowOff>
    </xdr:to>
    <xdr:sp>
      <xdr:nvSpPr>
        <xdr:cNvPr id="1" name="テキスト ボックス 1"/>
        <xdr:cNvSpPr txBox="1">
          <a:spLocks noChangeArrowheads="1"/>
        </xdr:cNvSpPr>
      </xdr:nvSpPr>
      <xdr:spPr>
        <a:xfrm>
          <a:off x="57150" y="390525"/>
          <a:ext cx="322897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）印について、実施予定であるが実施がまだの場合、資料は後日の送付となってもかまいません。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19050</xdr:rowOff>
    </xdr:from>
    <xdr:to>
      <xdr:col>2</xdr:col>
      <xdr:colOff>2943225</xdr:colOff>
      <xdr:row>4</xdr:row>
      <xdr:rowOff>76200</xdr:rowOff>
    </xdr:to>
    <xdr:sp>
      <xdr:nvSpPr>
        <xdr:cNvPr id="1" name="テキスト ボックス 1"/>
        <xdr:cNvSpPr txBox="1">
          <a:spLocks noChangeArrowheads="1"/>
        </xdr:cNvSpPr>
      </xdr:nvSpPr>
      <xdr:spPr>
        <a:xfrm>
          <a:off x="104775" y="390525"/>
          <a:ext cx="32289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）印について、実施予定であるが実施がまだの場合、資料は後日の送付となってもかまいません。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0</xdr:rowOff>
    </xdr:from>
    <xdr:to>
      <xdr:col>2</xdr:col>
      <xdr:colOff>2895600</xdr:colOff>
      <xdr:row>4</xdr:row>
      <xdr:rowOff>47625</xdr:rowOff>
    </xdr:to>
    <xdr:sp>
      <xdr:nvSpPr>
        <xdr:cNvPr id="1" name="テキスト ボックス 1"/>
        <xdr:cNvSpPr txBox="1">
          <a:spLocks noChangeArrowheads="1"/>
        </xdr:cNvSpPr>
      </xdr:nvSpPr>
      <xdr:spPr>
        <a:xfrm>
          <a:off x="47625" y="371475"/>
          <a:ext cx="324802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）印について、実施予定であるが実施がまだの場合、資料は後日の送付となってもかまいません。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view="pageBreakPreview" zoomScaleSheetLayoutView="100" zoomScalePageLayoutView="0" workbookViewId="0" topLeftCell="D1">
      <selection activeCell="F2" sqref="F2:H2"/>
    </sheetView>
  </sheetViews>
  <sheetFormatPr defaultColWidth="9.140625" defaultRowHeight="15"/>
  <cols>
    <col min="1" max="1" width="10.421875" style="7" customWidth="1"/>
    <col min="2" max="2" width="2.421875" style="3" bestFit="1" customWidth="1"/>
    <col min="3" max="3" width="19.28125" style="1" customWidth="1"/>
    <col min="4" max="4" width="82.140625" style="1" customWidth="1"/>
    <col min="5" max="5" width="22.28125" style="2" customWidth="1"/>
    <col min="6" max="6" width="16.8515625" style="13" customWidth="1"/>
    <col min="7" max="7" width="8.00390625" style="3" customWidth="1"/>
    <col min="8" max="8" width="15.8515625" style="4" customWidth="1"/>
  </cols>
  <sheetData>
    <row r="1" spans="1:4" ht="27.75" customHeight="1">
      <c r="A1" s="258" t="s">
        <v>220</v>
      </c>
      <c r="B1" s="258"/>
      <c r="C1" s="258"/>
      <c r="D1" s="258"/>
    </row>
    <row r="2" spans="1:8" s="66" customFormat="1" ht="16.5" customHeight="1">
      <c r="A2" s="64"/>
      <c r="B2" s="65"/>
      <c r="C2" s="67" t="s">
        <v>136</v>
      </c>
      <c r="D2" s="68"/>
      <c r="E2" s="67" t="s">
        <v>156</v>
      </c>
      <c r="F2" s="260"/>
      <c r="G2" s="260"/>
      <c r="H2" s="260"/>
    </row>
    <row r="3" spans="1:8" s="66" customFormat="1" ht="16.5" customHeight="1">
      <c r="A3" s="64"/>
      <c r="B3" s="65"/>
      <c r="C3" s="67" t="s">
        <v>133</v>
      </c>
      <c r="D3" s="68"/>
      <c r="E3" s="67" t="s">
        <v>135</v>
      </c>
      <c r="F3" s="260"/>
      <c r="G3" s="260"/>
      <c r="H3" s="260"/>
    </row>
    <row r="4" spans="1:8" s="66" customFormat="1" ht="11.25" customHeight="1">
      <c r="A4" s="64"/>
      <c r="B4" s="65"/>
      <c r="C4" s="67"/>
      <c r="D4" s="65"/>
      <c r="E4" s="67"/>
      <c r="F4" s="177"/>
      <c r="G4" s="177"/>
      <c r="H4" s="177"/>
    </row>
    <row r="5" spans="1:8" ht="13.5">
      <c r="A5" s="5"/>
      <c r="B5" s="5"/>
      <c r="C5" s="5"/>
      <c r="D5" s="5"/>
      <c r="G5" s="264" t="s">
        <v>155</v>
      </c>
      <c r="H5" s="264"/>
    </row>
    <row r="6" spans="1:8" ht="27">
      <c r="A6" s="12"/>
      <c r="B6" s="9"/>
      <c r="C6" s="15"/>
      <c r="D6" s="10"/>
      <c r="E6" s="8" t="s">
        <v>12</v>
      </c>
      <c r="F6" s="8" t="s">
        <v>48</v>
      </c>
      <c r="G6" s="8" t="s">
        <v>67</v>
      </c>
      <c r="H6" s="14" t="s">
        <v>20</v>
      </c>
    </row>
    <row r="7" spans="1:8" ht="26.25" customHeight="1">
      <c r="A7" s="237" t="s">
        <v>0</v>
      </c>
      <c r="B7" s="251">
        <v>1</v>
      </c>
      <c r="C7" s="261" t="s">
        <v>1</v>
      </c>
      <c r="D7" s="230" t="s">
        <v>169</v>
      </c>
      <c r="E7" s="231"/>
      <c r="F7" s="24"/>
      <c r="G7" s="239">
        <f>'様式２－１'!D11</f>
        <v>0</v>
      </c>
      <c r="H7" s="242">
        <f>IF(G7="有",400000,0)</f>
        <v>0</v>
      </c>
    </row>
    <row r="8" spans="1:8" ht="31.5" customHeight="1">
      <c r="A8" s="237"/>
      <c r="B8" s="252"/>
      <c r="C8" s="262"/>
      <c r="D8" s="133" t="s">
        <v>10</v>
      </c>
      <c r="E8" s="162" t="s">
        <v>7</v>
      </c>
      <c r="F8" s="11" t="s">
        <v>9</v>
      </c>
      <c r="G8" s="240"/>
      <c r="H8" s="243"/>
    </row>
    <row r="9" spans="1:8" ht="30.75" customHeight="1">
      <c r="A9" s="237"/>
      <c r="B9" s="252"/>
      <c r="C9" s="263"/>
      <c r="D9" s="161" t="s">
        <v>11</v>
      </c>
      <c r="E9" s="163" t="s">
        <v>8</v>
      </c>
      <c r="F9" s="173" t="s">
        <v>49</v>
      </c>
      <c r="G9" s="256"/>
      <c r="H9" s="257"/>
    </row>
    <row r="10" spans="1:8" ht="27" customHeight="1">
      <c r="A10" s="237"/>
      <c r="B10" s="251">
        <v>2</v>
      </c>
      <c r="C10" s="254" t="s">
        <v>2</v>
      </c>
      <c r="D10" s="230" t="s">
        <v>170</v>
      </c>
      <c r="E10" s="231"/>
      <c r="F10" s="24"/>
      <c r="G10" s="239">
        <f>'様式２－１'!D28</f>
        <v>0</v>
      </c>
      <c r="H10" s="242">
        <f>IF(G10="有",400000,0)</f>
        <v>0</v>
      </c>
    </row>
    <row r="11" spans="1:8" ht="34.5" customHeight="1">
      <c r="A11" s="237"/>
      <c r="B11" s="252"/>
      <c r="C11" s="235"/>
      <c r="D11" s="133" t="s">
        <v>50</v>
      </c>
      <c r="E11" s="29" t="s">
        <v>51</v>
      </c>
      <c r="F11" s="174" t="s">
        <v>47</v>
      </c>
      <c r="G11" s="240"/>
      <c r="H11" s="243"/>
    </row>
    <row r="12" spans="1:8" ht="27">
      <c r="A12" s="237"/>
      <c r="B12" s="253"/>
      <c r="C12" s="255"/>
      <c r="D12" s="134" t="s">
        <v>197</v>
      </c>
      <c r="E12" s="164" t="s">
        <v>168</v>
      </c>
      <c r="F12" s="175" t="s">
        <v>47</v>
      </c>
      <c r="G12" s="241"/>
      <c r="H12" s="244"/>
    </row>
    <row r="13" spans="1:8" ht="26.25" customHeight="1">
      <c r="A13" s="237"/>
      <c r="B13" s="252">
        <v>3</v>
      </c>
      <c r="C13" s="234" t="s">
        <v>13</v>
      </c>
      <c r="D13" s="232" t="s">
        <v>3</v>
      </c>
      <c r="E13" s="233"/>
      <c r="F13" s="73"/>
      <c r="G13" s="265">
        <f>'様式２－１'!D45</f>
        <v>0</v>
      </c>
      <c r="H13" s="259">
        <f>IF(G13="有",400000,0)</f>
        <v>0</v>
      </c>
    </row>
    <row r="14" spans="1:8" ht="40.5" customHeight="1">
      <c r="A14" s="237"/>
      <c r="B14" s="252"/>
      <c r="C14" s="235"/>
      <c r="D14" s="133" t="s">
        <v>191</v>
      </c>
      <c r="E14" s="162" t="s">
        <v>9</v>
      </c>
      <c r="F14" s="25"/>
      <c r="G14" s="240"/>
      <c r="H14" s="243"/>
    </row>
    <row r="15" spans="1:8" ht="25.5">
      <c r="A15" s="237"/>
      <c r="B15" s="252"/>
      <c r="C15" s="236"/>
      <c r="D15" s="161" t="s">
        <v>192</v>
      </c>
      <c r="E15" s="163" t="s">
        <v>9</v>
      </c>
      <c r="F15" s="72"/>
      <c r="G15" s="256"/>
      <c r="H15" s="257"/>
    </row>
    <row r="16" spans="1:8" ht="27" customHeight="1">
      <c r="A16" s="238" t="s">
        <v>18</v>
      </c>
      <c r="B16" s="248">
        <v>4</v>
      </c>
      <c r="C16" s="254" t="s">
        <v>14</v>
      </c>
      <c r="D16" s="230" t="s">
        <v>4</v>
      </c>
      <c r="E16" s="231"/>
      <c r="F16" s="24"/>
      <c r="G16" s="239">
        <f>'様式２－２'!D13</f>
        <v>0</v>
      </c>
      <c r="H16" s="242">
        <f>IF(G16="有",400000,0)</f>
        <v>0</v>
      </c>
    </row>
    <row r="17" spans="1:8" ht="25.5">
      <c r="A17" s="238"/>
      <c r="B17" s="249"/>
      <c r="C17" s="235"/>
      <c r="D17" s="133" t="s">
        <v>193</v>
      </c>
      <c r="E17" s="162" t="s">
        <v>9</v>
      </c>
      <c r="F17" s="25"/>
      <c r="G17" s="240"/>
      <c r="H17" s="243"/>
    </row>
    <row r="18" spans="1:8" ht="25.5">
      <c r="A18" s="238"/>
      <c r="B18" s="250"/>
      <c r="C18" s="255"/>
      <c r="D18" s="134" t="s">
        <v>199</v>
      </c>
      <c r="E18" s="163" t="s">
        <v>9</v>
      </c>
      <c r="F18" s="26"/>
      <c r="G18" s="241"/>
      <c r="H18" s="244"/>
    </row>
    <row r="19" spans="1:8" ht="39.75" customHeight="1">
      <c r="A19" s="238"/>
      <c r="B19" s="179">
        <v>5</v>
      </c>
      <c r="C19" s="182" t="s">
        <v>226</v>
      </c>
      <c r="D19" s="183" t="s">
        <v>227</v>
      </c>
      <c r="E19" s="8" t="s">
        <v>228</v>
      </c>
      <c r="F19" s="74" t="s">
        <v>229</v>
      </c>
      <c r="G19" s="82">
        <f>'様式２－２'!D34</f>
        <v>0</v>
      </c>
      <c r="H19" s="83">
        <f>IF(G19="有",400000,0)</f>
        <v>0</v>
      </c>
    </row>
    <row r="20" spans="1:8" ht="28.5" customHeight="1">
      <c r="A20" s="245" t="s">
        <v>19</v>
      </c>
      <c r="B20" s="248">
        <v>6</v>
      </c>
      <c r="C20" s="254" t="s">
        <v>15</v>
      </c>
      <c r="D20" s="228" t="s">
        <v>171</v>
      </c>
      <c r="E20" s="229"/>
      <c r="F20" s="75"/>
      <c r="G20" s="239">
        <f>'様式２－３'!D12</f>
        <v>0</v>
      </c>
      <c r="H20" s="242">
        <f>IF(G20="有",400000,0)</f>
        <v>0</v>
      </c>
    </row>
    <row r="21" spans="1:8" ht="28.5" customHeight="1">
      <c r="A21" s="246"/>
      <c r="B21" s="249"/>
      <c r="C21" s="235"/>
      <c r="D21" s="133" t="s">
        <v>5</v>
      </c>
      <c r="E21" s="162" t="s">
        <v>8</v>
      </c>
      <c r="F21" s="174" t="s">
        <v>49</v>
      </c>
      <c r="G21" s="240"/>
      <c r="H21" s="243"/>
    </row>
    <row r="22" spans="1:8" ht="28.5" customHeight="1">
      <c r="A22" s="247"/>
      <c r="B22" s="250"/>
      <c r="C22" s="255"/>
      <c r="D22" s="134" t="s">
        <v>6</v>
      </c>
      <c r="E22" s="163" t="s">
        <v>8</v>
      </c>
      <c r="F22" s="175" t="s">
        <v>49</v>
      </c>
      <c r="G22" s="241"/>
      <c r="H22" s="244"/>
    </row>
    <row r="23" spans="1:8" ht="28.5" customHeight="1">
      <c r="A23" s="226"/>
      <c r="B23" s="226"/>
      <c r="C23" s="227"/>
      <c r="D23" s="15"/>
      <c r="E23" s="226" t="s">
        <v>16</v>
      </c>
      <c r="F23" s="226"/>
      <c r="G23" s="226"/>
      <c r="H23" s="84">
        <f>SUM(H7:H20)</f>
        <v>0</v>
      </c>
    </row>
    <row r="24" ht="13.5">
      <c r="A24" s="6" t="s">
        <v>194</v>
      </c>
    </row>
  </sheetData>
  <sheetProtection/>
  <mergeCells count="34">
    <mergeCell ref="H16:H18"/>
    <mergeCell ref="C7:C9"/>
    <mergeCell ref="G5:H5"/>
    <mergeCell ref="D10:E10"/>
    <mergeCell ref="C16:C18"/>
    <mergeCell ref="G10:G12"/>
    <mergeCell ref="H10:H12"/>
    <mergeCell ref="G13:G15"/>
    <mergeCell ref="A1:D1"/>
    <mergeCell ref="H13:H15"/>
    <mergeCell ref="C10:C12"/>
    <mergeCell ref="D7:E7"/>
    <mergeCell ref="F2:H2"/>
    <mergeCell ref="F3:H3"/>
    <mergeCell ref="H20:H22"/>
    <mergeCell ref="A20:A22"/>
    <mergeCell ref="B20:B22"/>
    <mergeCell ref="B7:B9"/>
    <mergeCell ref="B10:B12"/>
    <mergeCell ref="B13:B15"/>
    <mergeCell ref="B16:B18"/>
    <mergeCell ref="C20:C22"/>
    <mergeCell ref="G7:G9"/>
    <mergeCell ref="H7:H9"/>
    <mergeCell ref="A23:C23"/>
    <mergeCell ref="D20:E20"/>
    <mergeCell ref="D16:E16"/>
    <mergeCell ref="D13:E13"/>
    <mergeCell ref="C13:C15"/>
    <mergeCell ref="E23:G23"/>
    <mergeCell ref="A7:A15"/>
    <mergeCell ref="A16:A19"/>
    <mergeCell ref="G16:G18"/>
    <mergeCell ref="G20:G22"/>
  </mergeCells>
  <printOptions/>
  <pageMargins left="0.7" right="0.7" top="0.75" bottom="0.75" header="0.3" footer="0.3"/>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D79"/>
  <sheetViews>
    <sheetView view="pageBreakPreview" zoomScale="80" zoomScaleSheetLayoutView="80" zoomScalePageLayoutView="0" workbookViewId="0" topLeftCell="A1">
      <selection activeCell="B73" sqref="B73"/>
    </sheetView>
  </sheetViews>
  <sheetFormatPr defaultColWidth="9.140625" defaultRowHeight="15"/>
  <cols>
    <col min="1" max="1" width="2.421875" style="0" customWidth="1"/>
    <col min="2" max="2" width="53.00390625" style="0" customWidth="1"/>
    <col min="3" max="3" width="51.421875" style="1" customWidth="1"/>
    <col min="4" max="4" width="52.140625" style="0" customWidth="1"/>
    <col min="5" max="5" width="56.57421875" style="0" bestFit="1" customWidth="1"/>
  </cols>
  <sheetData>
    <row r="1" ht="21.75" customHeight="1">
      <c r="B1" s="70" t="s">
        <v>172</v>
      </c>
    </row>
    <row r="2" ht="13.5">
      <c r="B2" s="6"/>
    </row>
    <row r="3" spans="2:3" s="106" customFormat="1" ht="19.5" thickBot="1">
      <c r="B3" s="104" t="s">
        <v>1</v>
      </c>
      <c r="C3" s="105"/>
    </row>
    <row r="4" spans="2:4" ht="24" customHeight="1" thickBot="1">
      <c r="B4" s="266" t="s">
        <v>37</v>
      </c>
      <c r="C4" s="267"/>
      <c r="D4" s="268"/>
    </row>
    <row r="5" spans="2:4" ht="21.75" customHeight="1">
      <c r="B5" s="269" t="s">
        <v>35</v>
      </c>
      <c r="C5" s="269"/>
      <c r="D5" s="269"/>
    </row>
    <row r="6" spans="2:4" ht="13.5">
      <c r="B6" s="37" t="s">
        <v>190</v>
      </c>
      <c r="C6" s="8" t="s">
        <v>25</v>
      </c>
      <c r="D6" s="23" t="s">
        <v>21</v>
      </c>
    </row>
    <row r="7" spans="2:4" ht="13.5">
      <c r="B7" s="166" t="s">
        <v>28</v>
      </c>
      <c r="C7" s="32" t="s">
        <v>26</v>
      </c>
      <c r="D7" s="34" t="s">
        <v>22</v>
      </c>
    </row>
    <row r="8" spans="2:4" ht="13.5">
      <c r="B8" s="18" t="s">
        <v>38</v>
      </c>
      <c r="C8" s="28" t="s">
        <v>27</v>
      </c>
      <c r="D8" s="35" t="s">
        <v>23</v>
      </c>
    </row>
    <row r="9" spans="2:4" ht="21.75" customHeight="1">
      <c r="B9" s="279" t="s">
        <v>34</v>
      </c>
      <c r="C9" s="280"/>
      <c r="D9" s="281"/>
    </row>
    <row r="10" spans="2:4" ht="13.5">
      <c r="B10" s="37" t="s">
        <v>190</v>
      </c>
      <c r="C10" s="168" t="s">
        <v>25</v>
      </c>
      <c r="D10" s="23" t="s">
        <v>21</v>
      </c>
    </row>
    <row r="11" spans="2:4" ht="13.5">
      <c r="B11" s="166" t="s">
        <v>29</v>
      </c>
      <c r="C11" s="167" t="s">
        <v>27</v>
      </c>
      <c r="D11" s="284" t="s">
        <v>32</v>
      </c>
    </row>
    <row r="12" spans="2:4" ht="13.5">
      <c r="B12" s="17" t="s">
        <v>31</v>
      </c>
      <c r="C12" s="16" t="s">
        <v>30</v>
      </c>
      <c r="D12" s="284"/>
    </row>
    <row r="13" spans="2:4" ht="33.75" customHeight="1">
      <c r="B13" s="21" t="s">
        <v>24</v>
      </c>
      <c r="C13" s="22" t="s">
        <v>36</v>
      </c>
      <c r="D13" s="36" t="s">
        <v>33</v>
      </c>
    </row>
    <row r="14" spans="2:4" ht="13.5" customHeight="1">
      <c r="B14" s="171"/>
      <c r="D14" s="20"/>
    </row>
    <row r="15" spans="2:3" s="106" customFormat="1" ht="19.5" thickBot="1">
      <c r="B15" s="170" t="s">
        <v>55</v>
      </c>
      <c r="C15" s="105"/>
    </row>
    <row r="16" spans="2:4" ht="27.75" customHeight="1" thickBot="1">
      <c r="B16" s="266" t="s">
        <v>56</v>
      </c>
      <c r="C16" s="267"/>
      <c r="D16" s="268"/>
    </row>
    <row r="17" spans="2:4" ht="21.75" customHeight="1">
      <c r="B17" s="269" t="s">
        <v>50</v>
      </c>
      <c r="C17" s="269"/>
      <c r="D17" s="269"/>
    </row>
    <row r="18" spans="2:4" ht="13.5">
      <c r="B18" s="37" t="s">
        <v>190</v>
      </c>
      <c r="C18" s="8" t="s">
        <v>25</v>
      </c>
      <c r="D18" s="23" t="s">
        <v>21</v>
      </c>
    </row>
    <row r="19" spans="2:4" ht="32.25" customHeight="1">
      <c r="B19" s="123" t="s">
        <v>39</v>
      </c>
      <c r="C19" s="32" t="s">
        <v>44</v>
      </c>
      <c r="D19" s="34" t="s">
        <v>33</v>
      </c>
    </row>
    <row r="20" spans="2:4" ht="29.25" customHeight="1">
      <c r="B20" s="29" t="s">
        <v>40</v>
      </c>
      <c r="C20" s="29" t="s">
        <v>41</v>
      </c>
      <c r="D20" s="34" t="s">
        <v>92</v>
      </c>
    </row>
    <row r="21" spans="2:4" ht="13.5">
      <c r="B21" s="169" t="s">
        <v>42</v>
      </c>
      <c r="C21" s="28" t="s">
        <v>43</v>
      </c>
      <c r="D21" s="35" t="s">
        <v>53</v>
      </c>
    </row>
    <row r="22" spans="2:4" ht="21.75" customHeight="1">
      <c r="B22" s="273" t="s">
        <v>52</v>
      </c>
      <c r="C22" s="273"/>
      <c r="D22" s="273"/>
    </row>
    <row r="23" spans="2:4" ht="13.5">
      <c r="B23" s="37" t="s">
        <v>190</v>
      </c>
      <c r="C23" s="8" t="s">
        <v>25</v>
      </c>
      <c r="D23" s="23" t="s">
        <v>21</v>
      </c>
    </row>
    <row r="24" spans="2:4" ht="13.5">
      <c r="B24" s="31" t="s">
        <v>45</v>
      </c>
      <c r="C24" s="32" t="s">
        <v>70</v>
      </c>
      <c r="D24" s="33" t="s">
        <v>54</v>
      </c>
    </row>
    <row r="25" spans="2:4" ht="33" customHeight="1">
      <c r="B25" s="29" t="s">
        <v>196</v>
      </c>
      <c r="C25" s="29" t="s">
        <v>41</v>
      </c>
      <c r="D25" s="34" t="s">
        <v>225</v>
      </c>
    </row>
    <row r="26" spans="2:4" ht="23.25" customHeight="1">
      <c r="B26" s="30" t="s">
        <v>46</v>
      </c>
      <c r="C26" s="27" t="s">
        <v>71</v>
      </c>
      <c r="D26" s="34"/>
    </row>
    <row r="27" spans="2:4" ht="48" customHeight="1">
      <c r="B27" s="19"/>
      <c r="C27" s="28" t="s">
        <v>173</v>
      </c>
      <c r="D27" s="35"/>
    </row>
    <row r="28" ht="11.25" customHeight="1"/>
    <row r="29" spans="2:3" s="106" customFormat="1" ht="19.5" thickBot="1">
      <c r="B29" s="106" t="s">
        <v>57</v>
      </c>
      <c r="C29" s="105"/>
    </row>
    <row r="30" spans="2:4" ht="27.75" customHeight="1" thickBot="1">
      <c r="B30" s="266" t="s">
        <v>3</v>
      </c>
      <c r="C30" s="267"/>
      <c r="D30" s="268"/>
    </row>
    <row r="31" spans="2:4" ht="36" customHeight="1">
      <c r="B31" s="269" t="s">
        <v>195</v>
      </c>
      <c r="C31" s="269"/>
      <c r="D31" s="269"/>
    </row>
    <row r="32" spans="2:4" ht="13.5">
      <c r="B32" s="37" t="s">
        <v>190</v>
      </c>
      <c r="C32" s="8" t="s">
        <v>25</v>
      </c>
      <c r="D32" s="23" t="s">
        <v>21</v>
      </c>
    </row>
    <row r="33" spans="2:4" ht="18.75" customHeight="1">
      <c r="B33" s="132" t="s">
        <v>59</v>
      </c>
      <c r="C33" s="128" t="s">
        <v>79</v>
      </c>
      <c r="D33" s="33" t="s">
        <v>58</v>
      </c>
    </row>
    <row r="34" spans="2:4" ht="21.75" customHeight="1">
      <c r="B34" s="133" t="s">
        <v>60</v>
      </c>
      <c r="C34" s="270" t="s">
        <v>184</v>
      </c>
      <c r="D34" s="34" t="s">
        <v>61</v>
      </c>
    </row>
    <row r="35" spans="2:4" ht="21.75" customHeight="1">
      <c r="B35" s="133" t="s">
        <v>68</v>
      </c>
      <c r="C35" s="271"/>
      <c r="D35" s="34" t="s">
        <v>62</v>
      </c>
    </row>
    <row r="36" spans="2:4" ht="21.75" customHeight="1">
      <c r="B36" s="134" t="s">
        <v>69</v>
      </c>
      <c r="C36" s="272"/>
      <c r="D36" s="35" t="s">
        <v>82</v>
      </c>
    </row>
    <row r="37" spans="2:4" ht="21.75" customHeight="1">
      <c r="B37" s="273" t="s">
        <v>204</v>
      </c>
      <c r="C37" s="273"/>
      <c r="D37" s="273"/>
    </row>
    <row r="38" spans="2:4" ht="13.5">
      <c r="B38" s="37" t="s">
        <v>190</v>
      </c>
      <c r="C38" s="8" t="s">
        <v>25</v>
      </c>
      <c r="D38" s="23" t="s">
        <v>21</v>
      </c>
    </row>
    <row r="39" spans="2:4" ht="32.25" customHeight="1">
      <c r="B39" s="285" t="s">
        <v>63</v>
      </c>
      <c r="C39" s="39" t="s">
        <v>77</v>
      </c>
      <c r="D39" s="40" t="s">
        <v>65</v>
      </c>
    </row>
    <row r="40" spans="2:4" ht="20.25" customHeight="1">
      <c r="B40" s="286"/>
      <c r="C40" s="27" t="s">
        <v>64</v>
      </c>
      <c r="D40" s="41" t="s">
        <v>174</v>
      </c>
    </row>
    <row r="41" spans="2:4" ht="27">
      <c r="B41" s="135" t="s">
        <v>175</v>
      </c>
      <c r="C41" s="28" t="s">
        <v>114</v>
      </c>
      <c r="D41" s="42" t="s">
        <v>66</v>
      </c>
    </row>
    <row r="43" spans="2:3" s="106" customFormat="1" ht="19.5" thickBot="1">
      <c r="B43" s="106" t="s">
        <v>72</v>
      </c>
      <c r="C43" s="105"/>
    </row>
    <row r="44" spans="2:4" ht="27.75" customHeight="1" thickBot="1">
      <c r="B44" s="266" t="s">
        <v>123</v>
      </c>
      <c r="C44" s="267"/>
      <c r="D44" s="268"/>
    </row>
    <row r="45" spans="2:4" ht="21.75" customHeight="1">
      <c r="B45" s="269" t="s">
        <v>198</v>
      </c>
      <c r="C45" s="269"/>
      <c r="D45" s="269"/>
    </row>
    <row r="46" spans="2:4" ht="13.5">
      <c r="B46" s="37" t="s">
        <v>190</v>
      </c>
      <c r="C46" s="107" t="s">
        <v>25</v>
      </c>
      <c r="D46" s="23" t="s">
        <v>21</v>
      </c>
    </row>
    <row r="47" spans="2:4" ht="25.5">
      <c r="B47" s="120" t="s">
        <v>73</v>
      </c>
      <c r="C47" s="118" t="s">
        <v>200</v>
      </c>
      <c r="D47" s="136" t="s">
        <v>201</v>
      </c>
    </row>
    <row r="48" spans="2:4" ht="13.5">
      <c r="B48" s="121"/>
      <c r="C48" s="119" t="s">
        <v>74</v>
      </c>
      <c r="D48" s="121" t="s">
        <v>76</v>
      </c>
    </row>
    <row r="49" spans="2:4" ht="21.75" customHeight="1">
      <c r="B49" s="273" t="s">
        <v>199</v>
      </c>
      <c r="C49" s="273"/>
      <c r="D49" s="273"/>
    </row>
    <row r="50" spans="2:4" ht="13.5">
      <c r="B50" s="37" t="s">
        <v>190</v>
      </c>
      <c r="C50" s="107" t="s">
        <v>25</v>
      </c>
      <c r="D50" s="23" t="s">
        <v>21</v>
      </c>
    </row>
    <row r="51" spans="2:4" ht="16.5" customHeight="1">
      <c r="B51" s="113" t="s">
        <v>75</v>
      </c>
      <c r="C51" s="292" t="s">
        <v>176</v>
      </c>
      <c r="D51" s="33" t="s">
        <v>61</v>
      </c>
    </row>
    <row r="52" spans="2:4" ht="13.5">
      <c r="B52" s="114" t="s">
        <v>78</v>
      </c>
      <c r="C52" s="293"/>
      <c r="D52" s="34" t="s">
        <v>80</v>
      </c>
    </row>
    <row r="53" spans="2:4" ht="30" customHeight="1">
      <c r="B53" s="19" t="s">
        <v>69</v>
      </c>
      <c r="C53" s="112" t="s">
        <v>202</v>
      </c>
      <c r="D53" s="35" t="s">
        <v>81</v>
      </c>
    </row>
    <row r="55" spans="1:4" s="106" customFormat="1" ht="19.5" thickBot="1">
      <c r="A55" s="184"/>
      <c r="B55" s="184" t="s">
        <v>230</v>
      </c>
      <c r="C55" s="185"/>
      <c r="D55" s="184"/>
    </row>
    <row r="56" spans="1:4" ht="27.75" customHeight="1" thickBot="1">
      <c r="A56" s="186"/>
      <c r="B56" s="294" t="s">
        <v>231</v>
      </c>
      <c r="C56" s="295"/>
      <c r="D56" s="296"/>
    </row>
    <row r="57" spans="1:4" ht="8.25" customHeight="1">
      <c r="A57" s="186"/>
      <c r="B57" s="187"/>
      <c r="C57" s="188"/>
      <c r="D57" s="187"/>
    </row>
    <row r="58" spans="1:4" ht="13.5">
      <c r="A58" s="186"/>
      <c r="B58" s="189" t="s">
        <v>190</v>
      </c>
      <c r="C58" s="190" t="s">
        <v>25</v>
      </c>
      <c r="D58" s="191" t="s">
        <v>21</v>
      </c>
    </row>
    <row r="59" spans="1:4" ht="13.5" customHeight="1">
      <c r="A59" s="186"/>
      <c r="B59" s="282" t="s">
        <v>232</v>
      </c>
      <c r="C59" s="282" t="s">
        <v>233</v>
      </c>
      <c r="D59" s="192" t="s">
        <v>234</v>
      </c>
    </row>
    <row r="60" spans="1:4" ht="13.5" customHeight="1">
      <c r="A60" s="186"/>
      <c r="B60" s="283"/>
      <c r="C60" s="283"/>
      <c r="D60" s="193" t="s">
        <v>235</v>
      </c>
    </row>
    <row r="61" spans="1:4" ht="13.5" customHeight="1">
      <c r="A61" s="186"/>
      <c r="B61" s="276"/>
      <c r="C61" s="276"/>
      <c r="D61" s="194" t="s">
        <v>236</v>
      </c>
    </row>
    <row r="62" spans="1:4" ht="13.5" customHeight="1">
      <c r="A62" s="186"/>
      <c r="B62" s="195" t="s">
        <v>237</v>
      </c>
      <c r="C62" s="195"/>
      <c r="D62" s="194" t="s">
        <v>238</v>
      </c>
    </row>
    <row r="63" spans="1:4" ht="13.5" customHeight="1">
      <c r="A63" s="186"/>
      <c r="B63" s="274" t="s">
        <v>239</v>
      </c>
      <c r="C63" s="275" t="s">
        <v>240</v>
      </c>
      <c r="D63" s="277" t="s">
        <v>241</v>
      </c>
    </row>
    <row r="64" spans="1:4" ht="13.5" customHeight="1">
      <c r="A64" s="186"/>
      <c r="B64" s="275"/>
      <c r="C64" s="276"/>
      <c r="D64" s="277"/>
    </row>
    <row r="65" spans="1:4" ht="13.5" customHeight="1">
      <c r="A65" s="186"/>
      <c r="B65" s="275" t="s">
        <v>242</v>
      </c>
      <c r="C65" s="275" t="s">
        <v>243</v>
      </c>
      <c r="D65" s="287" t="s">
        <v>244</v>
      </c>
    </row>
    <row r="66" spans="1:4" ht="33.75" customHeight="1">
      <c r="A66" s="186"/>
      <c r="B66" s="278"/>
      <c r="C66" s="278"/>
      <c r="D66" s="288"/>
    </row>
    <row r="68" spans="2:3" s="106" customFormat="1" ht="19.5" thickBot="1">
      <c r="B68" s="106" t="s">
        <v>83</v>
      </c>
      <c r="C68" s="105"/>
    </row>
    <row r="69" spans="2:4" ht="27.75" customHeight="1" thickBot="1">
      <c r="B69" s="289" t="s">
        <v>171</v>
      </c>
      <c r="C69" s="290"/>
      <c r="D69" s="291"/>
    </row>
    <row r="70" spans="2:4" ht="25.5" customHeight="1">
      <c r="B70" s="269" t="s">
        <v>143</v>
      </c>
      <c r="C70" s="269"/>
      <c r="D70" s="269"/>
    </row>
    <row r="71" spans="2:4" ht="13.5">
      <c r="B71" s="37" t="s">
        <v>190</v>
      </c>
      <c r="C71" s="107" t="s">
        <v>25</v>
      </c>
      <c r="D71" s="23" t="s">
        <v>21</v>
      </c>
    </row>
    <row r="72" spans="2:4" ht="13.5">
      <c r="B72" s="113" t="s">
        <v>84</v>
      </c>
      <c r="C72" s="108" t="s">
        <v>85</v>
      </c>
      <c r="D72" s="33" t="s">
        <v>153</v>
      </c>
    </row>
    <row r="73" spans="2:4" ht="13.5">
      <c r="B73" s="114" t="s">
        <v>177</v>
      </c>
      <c r="C73" s="109" t="s">
        <v>88</v>
      </c>
      <c r="D73" s="34" t="s">
        <v>91</v>
      </c>
    </row>
    <row r="74" spans="2:4" ht="13.5">
      <c r="B74" s="19" t="s">
        <v>86</v>
      </c>
      <c r="C74" s="110" t="s">
        <v>90</v>
      </c>
      <c r="D74" s="35"/>
    </row>
    <row r="75" spans="2:4" ht="24" customHeight="1">
      <c r="B75" s="273" t="s">
        <v>144</v>
      </c>
      <c r="C75" s="273"/>
      <c r="D75" s="273"/>
    </row>
    <row r="76" spans="2:4" ht="13.5">
      <c r="B76" s="37" t="s">
        <v>190</v>
      </c>
      <c r="C76" s="122" t="s">
        <v>25</v>
      </c>
      <c r="D76" s="23" t="s">
        <v>21</v>
      </c>
    </row>
    <row r="77" spans="2:4" ht="48.75" customHeight="1">
      <c r="B77" s="115" t="s">
        <v>84</v>
      </c>
      <c r="C77" s="111" t="s">
        <v>89</v>
      </c>
      <c r="D77" s="33" t="s">
        <v>153</v>
      </c>
    </row>
    <row r="78" spans="2:4" ht="13.5">
      <c r="B78" s="116" t="s">
        <v>87</v>
      </c>
      <c r="C78" s="109" t="s">
        <v>88</v>
      </c>
      <c r="D78" s="34" t="s">
        <v>91</v>
      </c>
    </row>
    <row r="79" spans="2:4" ht="13.5">
      <c r="B79" s="117" t="s">
        <v>86</v>
      </c>
      <c r="C79" s="112" t="s">
        <v>90</v>
      </c>
      <c r="D79" s="35"/>
    </row>
  </sheetData>
  <sheetProtection/>
  <mergeCells count="28">
    <mergeCell ref="C65:C66"/>
    <mergeCell ref="D65:D66"/>
    <mergeCell ref="B75:D75"/>
    <mergeCell ref="B69:D69"/>
    <mergeCell ref="B70:D70"/>
    <mergeCell ref="B44:D44"/>
    <mergeCell ref="B45:D45"/>
    <mergeCell ref="B49:D49"/>
    <mergeCell ref="C51:C52"/>
    <mergeCell ref="B56:D56"/>
    <mergeCell ref="B65:B66"/>
    <mergeCell ref="B9:D9"/>
    <mergeCell ref="B5:D5"/>
    <mergeCell ref="B59:B61"/>
    <mergeCell ref="C59:C61"/>
    <mergeCell ref="B37:D37"/>
    <mergeCell ref="B31:D31"/>
    <mergeCell ref="D11:D12"/>
    <mergeCell ref="B30:D30"/>
    <mergeCell ref="B39:B40"/>
    <mergeCell ref="B4:D4"/>
    <mergeCell ref="B16:D16"/>
    <mergeCell ref="B17:D17"/>
    <mergeCell ref="C34:C36"/>
    <mergeCell ref="B22:D22"/>
    <mergeCell ref="B63:B64"/>
    <mergeCell ref="C63:C64"/>
    <mergeCell ref="D63:D64"/>
  </mergeCells>
  <printOptions/>
  <pageMargins left="0.7" right="0.7" top="0.75" bottom="0.75" header="0.3" footer="0.3"/>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J124"/>
  <sheetViews>
    <sheetView view="pageBreakPreview" zoomScaleSheetLayoutView="100" zoomScalePageLayoutView="0" workbookViewId="0" topLeftCell="A67">
      <selection activeCell="C49" sqref="C49"/>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258" t="s">
        <v>221</v>
      </c>
      <c r="C1" s="258"/>
      <c r="D1" s="258"/>
      <c r="E1" s="258"/>
      <c r="F1" s="258"/>
    </row>
    <row r="2" spans="3:6" ht="17.25" customHeight="1">
      <c r="C2" s="69" t="s">
        <v>133</v>
      </c>
      <c r="D2" s="316" t="s">
        <v>222</v>
      </c>
      <c r="E2" s="316"/>
      <c r="F2" s="316"/>
    </row>
    <row r="3" spans="3:6" ht="17.25" customHeight="1">
      <c r="C3" s="69" t="s">
        <v>134</v>
      </c>
      <c r="D3" s="316"/>
      <c r="E3" s="316"/>
      <c r="F3" s="316"/>
    </row>
    <row r="4" spans="4:6" ht="13.5">
      <c r="D4" s="317" t="s">
        <v>140</v>
      </c>
      <c r="E4" s="317"/>
      <c r="F4" s="76" t="s">
        <v>141</v>
      </c>
    </row>
    <row r="5" spans="2:5" s="58" customFormat="1" ht="21.75" thickBot="1">
      <c r="B5" s="57" t="s">
        <v>1</v>
      </c>
      <c r="D5" s="59"/>
      <c r="E5" s="59"/>
    </row>
    <row r="6" spans="1:7" s="58" customFormat="1" ht="10.5" customHeight="1" thickBot="1" thickTop="1">
      <c r="A6" s="137"/>
      <c r="B6" s="138"/>
      <c r="C6" s="139"/>
      <c r="D6" s="140"/>
      <c r="E6" s="140"/>
      <c r="F6" s="139"/>
      <c r="G6" s="141"/>
    </row>
    <row r="7" spans="1:7" ht="41.25" customHeight="1" thickBot="1">
      <c r="A7" s="142"/>
      <c r="B7" s="318" t="s">
        <v>178</v>
      </c>
      <c r="C7" s="319"/>
      <c r="D7" s="319"/>
      <c r="E7" s="319"/>
      <c r="F7" s="320"/>
      <c r="G7" s="143"/>
    </row>
    <row r="8" spans="1:7" ht="21.75" customHeight="1">
      <c r="A8" s="142"/>
      <c r="B8" s="321" t="s">
        <v>99</v>
      </c>
      <c r="C8" s="321"/>
      <c r="D8" s="321"/>
      <c r="E8" s="321"/>
      <c r="F8" s="321"/>
      <c r="G8" s="143"/>
    </row>
    <row r="9" spans="1:7" ht="21.75" customHeight="1" thickBot="1">
      <c r="A9" s="144"/>
      <c r="B9" s="314" t="s">
        <v>100</v>
      </c>
      <c r="C9" s="314"/>
      <c r="D9" s="314"/>
      <c r="E9" s="314"/>
      <c r="F9" s="314"/>
      <c r="G9" s="145"/>
    </row>
    <row r="10" spans="2:6" ht="12" customHeight="1" thickTop="1">
      <c r="B10" s="130"/>
      <c r="C10" s="130"/>
      <c r="D10" s="130"/>
      <c r="E10" s="130"/>
      <c r="F10" s="130"/>
    </row>
    <row r="11" spans="2:6" ht="21">
      <c r="B11" s="303" t="s">
        <v>93</v>
      </c>
      <c r="C11" s="304"/>
      <c r="D11" s="55" t="s">
        <v>139</v>
      </c>
      <c r="E11" s="93" t="s">
        <v>98</v>
      </c>
      <c r="F11" s="87" t="s">
        <v>157</v>
      </c>
    </row>
    <row r="12" spans="2:6" ht="22.5" customHeight="1">
      <c r="B12" s="305" t="s">
        <v>94</v>
      </c>
      <c r="C12" s="45" t="s">
        <v>107</v>
      </c>
      <c r="D12" s="87" t="s">
        <v>139</v>
      </c>
      <c r="E12" s="53" t="s">
        <v>116</v>
      </c>
      <c r="F12" s="97">
        <v>500</v>
      </c>
    </row>
    <row r="13" spans="2:6" ht="22.5" customHeight="1">
      <c r="B13" s="305"/>
      <c r="C13" s="45" t="s">
        <v>117</v>
      </c>
      <c r="D13" s="92">
        <v>43344</v>
      </c>
      <c r="E13" s="52" t="s">
        <v>119</v>
      </c>
      <c r="F13" s="98">
        <v>400</v>
      </c>
    </row>
    <row r="14" spans="2:6" ht="22.5" customHeight="1">
      <c r="B14" s="309" t="s">
        <v>95</v>
      </c>
      <c r="C14" s="45" t="s">
        <v>120</v>
      </c>
      <c r="D14" s="92"/>
      <c r="E14" s="52" t="s">
        <v>118</v>
      </c>
      <c r="F14" s="91"/>
    </row>
    <row r="15" spans="2:6" ht="22.5" customHeight="1">
      <c r="B15" s="310"/>
      <c r="C15" s="45" t="s">
        <v>158</v>
      </c>
      <c r="D15" s="92"/>
      <c r="E15" s="85"/>
      <c r="F15" s="86"/>
    </row>
    <row r="16" spans="2:6" ht="18" customHeight="1">
      <c r="B16" s="311" t="s">
        <v>21</v>
      </c>
      <c r="C16" s="312"/>
      <c r="D16" s="129" t="s">
        <v>97</v>
      </c>
      <c r="E16" s="313" t="s">
        <v>132</v>
      </c>
      <c r="F16" s="313"/>
    </row>
    <row r="17" spans="2:6" ht="13.5" customHeight="1">
      <c r="B17" s="251" t="s">
        <v>94</v>
      </c>
      <c r="C17" s="113" t="s">
        <v>22</v>
      </c>
      <c r="D17" s="48" t="s">
        <v>165</v>
      </c>
      <c r="E17" s="297" t="s">
        <v>164</v>
      </c>
      <c r="F17" s="298"/>
    </row>
    <row r="18" spans="2:6" ht="13.5">
      <c r="B18" s="253"/>
      <c r="C18" s="172" t="s">
        <v>23</v>
      </c>
      <c r="D18" s="49" t="s">
        <v>165</v>
      </c>
      <c r="E18" s="299"/>
      <c r="F18" s="300"/>
    </row>
    <row r="19" spans="2:6" ht="13.5" customHeight="1">
      <c r="B19" s="252" t="s">
        <v>95</v>
      </c>
      <c r="C19" s="123" t="s">
        <v>32</v>
      </c>
      <c r="D19" s="50" t="s">
        <v>96</v>
      </c>
      <c r="E19" s="299"/>
      <c r="F19" s="300"/>
    </row>
    <row r="20" spans="2:6" ht="13.5" customHeight="1">
      <c r="B20" s="253"/>
      <c r="C20" s="36" t="s">
        <v>33</v>
      </c>
      <c r="D20" s="49" t="s">
        <v>96</v>
      </c>
      <c r="E20" s="301"/>
      <c r="F20" s="302"/>
    </row>
    <row r="22" spans="2:5" s="58" customFormat="1" ht="21.75" thickBot="1">
      <c r="B22" s="57" t="s">
        <v>101</v>
      </c>
      <c r="D22" s="59"/>
      <c r="E22" s="59"/>
    </row>
    <row r="23" spans="1:7" s="58" customFormat="1" ht="9" customHeight="1" thickBot="1" thickTop="1">
      <c r="A23" s="137"/>
      <c r="B23" s="138"/>
      <c r="C23" s="139"/>
      <c r="D23" s="140"/>
      <c r="E23" s="140"/>
      <c r="F23" s="139"/>
      <c r="G23" s="141"/>
    </row>
    <row r="24" spans="1:7" s="60" customFormat="1" ht="30" customHeight="1" thickBot="1">
      <c r="A24" s="146"/>
      <c r="B24" s="318" t="s">
        <v>179</v>
      </c>
      <c r="C24" s="319"/>
      <c r="D24" s="319"/>
      <c r="E24" s="319"/>
      <c r="F24" s="320"/>
      <c r="G24" s="147"/>
    </row>
    <row r="25" spans="1:7" s="60" customFormat="1" ht="37.5" customHeight="1">
      <c r="A25" s="146"/>
      <c r="B25" s="321" t="s">
        <v>50</v>
      </c>
      <c r="C25" s="321"/>
      <c r="D25" s="321"/>
      <c r="E25" s="321"/>
      <c r="F25" s="321"/>
      <c r="G25" s="147"/>
    </row>
    <row r="26" spans="1:7" s="60" customFormat="1" ht="37.5" customHeight="1" thickBot="1">
      <c r="A26" s="148"/>
      <c r="B26" s="314" t="s">
        <v>52</v>
      </c>
      <c r="C26" s="314"/>
      <c r="D26" s="314"/>
      <c r="E26" s="314"/>
      <c r="F26" s="314"/>
      <c r="G26" s="149"/>
    </row>
    <row r="27" spans="2:6" s="60" customFormat="1" ht="6.75" customHeight="1" thickTop="1">
      <c r="B27" s="130"/>
      <c r="C27" s="130"/>
      <c r="D27" s="130"/>
      <c r="E27" s="130"/>
      <c r="F27" s="130"/>
    </row>
    <row r="28" spans="2:6" ht="21">
      <c r="B28" s="303" t="s">
        <v>93</v>
      </c>
      <c r="C28" s="327"/>
      <c r="D28" s="55" t="s">
        <v>139</v>
      </c>
      <c r="E28" s="43" t="s">
        <v>98</v>
      </c>
      <c r="F28" s="87" t="s">
        <v>151</v>
      </c>
    </row>
    <row r="29" spans="2:6" ht="18.75">
      <c r="B29" s="328" t="s">
        <v>263</v>
      </c>
      <c r="C29" s="329"/>
      <c r="D29" s="99">
        <v>50</v>
      </c>
      <c r="E29" s="47" t="s">
        <v>105</v>
      </c>
      <c r="F29" s="46"/>
    </row>
    <row r="30" spans="2:6" ht="18.75">
      <c r="B30" s="44" t="s">
        <v>94</v>
      </c>
      <c r="C30" s="45" t="s">
        <v>103</v>
      </c>
      <c r="D30" s="99"/>
      <c r="E30" s="100">
        <f>IF(D30&gt;0,D30/D29,"")</f>
      </c>
      <c r="F30" s="46"/>
    </row>
    <row r="31" spans="2:6" ht="18.75">
      <c r="B31" s="44" t="s">
        <v>95</v>
      </c>
      <c r="C31" s="45" t="s">
        <v>102</v>
      </c>
      <c r="D31" s="99">
        <v>25</v>
      </c>
      <c r="E31" s="100">
        <f>IF(D31&gt;0,D31/D29,"")</f>
        <v>0.5</v>
      </c>
      <c r="F31" s="46"/>
    </row>
    <row r="32" spans="2:6" ht="18" customHeight="1">
      <c r="B32" s="311" t="s">
        <v>21</v>
      </c>
      <c r="C32" s="312"/>
      <c r="D32" s="129" t="s">
        <v>97</v>
      </c>
      <c r="E32" s="313" t="s">
        <v>132</v>
      </c>
      <c r="F32" s="313"/>
    </row>
    <row r="33" spans="2:6" ht="13.5" customHeight="1">
      <c r="B33" s="226" t="s">
        <v>94</v>
      </c>
      <c r="C33" s="113" t="s">
        <v>33</v>
      </c>
      <c r="D33" s="48" t="s">
        <v>96</v>
      </c>
      <c r="E33" s="297" t="s">
        <v>203</v>
      </c>
      <c r="F33" s="298"/>
    </row>
    <row r="34" spans="2:6" ht="13.5" customHeight="1">
      <c r="B34" s="226"/>
      <c r="C34" s="125" t="s">
        <v>92</v>
      </c>
      <c r="D34" s="51" t="s">
        <v>96</v>
      </c>
      <c r="E34" s="299"/>
      <c r="F34" s="300"/>
    </row>
    <row r="35" spans="2:6" ht="13.5" customHeight="1">
      <c r="B35" s="226"/>
      <c r="C35" s="35" t="s">
        <v>53</v>
      </c>
      <c r="D35" s="49" t="s">
        <v>96</v>
      </c>
      <c r="E35" s="299"/>
      <c r="F35" s="300"/>
    </row>
    <row r="36" spans="2:6" ht="13.5" customHeight="1">
      <c r="B36" s="226" t="s">
        <v>95</v>
      </c>
      <c r="C36" s="113" t="s">
        <v>54</v>
      </c>
      <c r="D36" s="50" t="s">
        <v>165</v>
      </c>
      <c r="E36" s="299"/>
      <c r="F36" s="300"/>
    </row>
    <row r="37" spans="2:6" ht="13.5" customHeight="1">
      <c r="B37" s="226"/>
      <c r="C37" s="35" t="s">
        <v>225</v>
      </c>
      <c r="D37" s="49" t="s">
        <v>165</v>
      </c>
      <c r="E37" s="301"/>
      <c r="F37" s="302"/>
    </row>
    <row r="39" spans="2:3" s="58" customFormat="1" ht="21.75" thickBot="1">
      <c r="B39" s="58" t="s">
        <v>57</v>
      </c>
      <c r="C39" s="59"/>
    </row>
    <row r="40" spans="1:7" s="58" customFormat="1" ht="7.5" customHeight="1" thickBot="1" thickTop="1">
      <c r="A40" s="137"/>
      <c r="B40" s="139"/>
      <c r="C40" s="140"/>
      <c r="D40" s="139"/>
      <c r="E40" s="139"/>
      <c r="F40" s="139"/>
      <c r="G40" s="141"/>
    </row>
    <row r="41" spans="1:7" s="60" customFormat="1" ht="30" customHeight="1" thickBot="1">
      <c r="A41" s="146"/>
      <c r="B41" s="318" t="s">
        <v>3</v>
      </c>
      <c r="C41" s="319"/>
      <c r="D41" s="319"/>
      <c r="E41" s="319"/>
      <c r="F41" s="320"/>
      <c r="G41" s="147"/>
    </row>
    <row r="42" spans="1:7" s="60" customFormat="1" ht="33.75" customHeight="1">
      <c r="A42" s="146"/>
      <c r="B42" s="325" t="s">
        <v>191</v>
      </c>
      <c r="C42" s="325"/>
      <c r="D42" s="325"/>
      <c r="E42" s="325"/>
      <c r="F42" s="325"/>
      <c r="G42" s="147"/>
    </row>
    <row r="43" spans="1:7" s="60" customFormat="1" ht="33.75" customHeight="1" thickBot="1">
      <c r="A43" s="148"/>
      <c r="B43" s="326" t="s">
        <v>209</v>
      </c>
      <c r="C43" s="326"/>
      <c r="D43" s="326"/>
      <c r="E43" s="326"/>
      <c r="F43" s="326"/>
      <c r="G43" s="149"/>
    </row>
    <row r="44" spans="2:6" s="60" customFormat="1" ht="7.5" customHeight="1" thickTop="1">
      <c r="B44" s="131"/>
      <c r="C44" s="131"/>
      <c r="D44" s="131"/>
      <c r="E44" s="131"/>
      <c r="F44" s="131"/>
    </row>
    <row r="45" spans="2:6" ht="21">
      <c r="B45" s="303" t="s">
        <v>93</v>
      </c>
      <c r="C45" s="304"/>
      <c r="D45" s="55" t="s">
        <v>17</v>
      </c>
      <c r="E45" s="93" t="s">
        <v>98</v>
      </c>
      <c r="F45" s="87" t="s">
        <v>157</v>
      </c>
    </row>
    <row r="46" spans="2:6" ht="18.75">
      <c r="B46" s="305" t="s">
        <v>94</v>
      </c>
      <c r="C46" s="45" t="s">
        <v>107</v>
      </c>
      <c r="D46" s="87" t="s">
        <v>139</v>
      </c>
      <c r="E46" s="43" t="s">
        <v>159</v>
      </c>
      <c r="F46" s="99">
        <v>50</v>
      </c>
    </row>
    <row r="47" spans="2:6" ht="18.75">
      <c r="B47" s="305"/>
      <c r="C47" s="45" t="s">
        <v>108</v>
      </c>
      <c r="D47" s="101" t="s">
        <v>139</v>
      </c>
      <c r="E47" s="52" t="s">
        <v>112</v>
      </c>
      <c r="F47" s="98">
        <v>45</v>
      </c>
    </row>
    <row r="48" spans="2:6" ht="30" customHeight="1">
      <c r="B48" s="305"/>
      <c r="C48" s="45" t="s">
        <v>187</v>
      </c>
      <c r="D48" s="87" t="s">
        <v>139</v>
      </c>
      <c r="E48" s="53"/>
      <c r="F48" s="158"/>
    </row>
    <row r="49" spans="2:6" ht="18.75">
      <c r="B49" s="305"/>
      <c r="C49" s="45" t="s">
        <v>106</v>
      </c>
      <c r="D49" s="101" t="s">
        <v>139</v>
      </c>
      <c r="E49" s="52" t="s">
        <v>111</v>
      </c>
      <c r="F49" s="98">
        <v>5</v>
      </c>
    </row>
    <row r="50" spans="2:6" ht="25.5">
      <c r="B50" s="309" t="s">
        <v>95</v>
      </c>
      <c r="C50" s="45" t="s">
        <v>186</v>
      </c>
      <c r="D50" s="87"/>
      <c r="E50" s="52" t="s">
        <v>113</v>
      </c>
      <c r="F50" s="91"/>
    </row>
    <row r="51" spans="2:6" ht="18.75">
      <c r="B51" s="322"/>
      <c r="C51" s="45" t="s">
        <v>109</v>
      </c>
      <c r="D51" s="87"/>
      <c r="E51" s="52" t="s">
        <v>110</v>
      </c>
      <c r="F51" s="89"/>
    </row>
    <row r="52" spans="2:6" ht="18.75">
      <c r="B52" s="310"/>
      <c r="C52" s="45" t="s">
        <v>115</v>
      </c>
      <c r="D52" s="87"/>
      <c r="E52" s="52" t="s">
        <v>121</v>
      </c>
      <c r="F52" s="54"/>
    </row>
    <row r="53" spans="2:6" ht="18" customHeight="1">
      <c r="B53" s="311" t="s">
        <v>21</v>
      </c>
      <c r="C53" s="312"/>
      <c r="D53" s="129" t="s">
        <v>97</v>
      </c>
      <c r="E53" s="313" t="s">
        <v>132</v>
      </c>
      <c r="F53" s="313"/>
    </row>
    <row r="54" spans="2:6" ht="13.5" customHeight="1">
      <c r="B54" s="251" t="s">
        <v>94</v>
      </c>
      <c r="C54" s="113" t="s">
        <v>58</v>
      </c>
      <c r="D54" s="48" t="s">
        <v>165</v>
      </c>
      <c r="E54" s="297" t="s">
        <v>264</v>
      </c>
      <c r="F54" s="298"/>
    </row>
    <row r="55" spans="2:6" ht="13.5" customHeight="1">
      <c r="B55" s="252"/>
      <c r="C55" s="114" t="s">
        <v>180</v>
      </c>
      <c r="D55" s="51" t="s">
        <v>165</v>
      </c>
      <c r="E55" s="299"/>
      <c r="F55" s="300"/>
    </row>
    <row r="56" spans="2:6" ht="13.5" customHeight="1">
      <c r="B56" s="252"/>
      <c r="C56" s="114" t="s">
        <v>62</v>
      </c>
      <c r="D56" s="51" t="s">
        <v>165</v>
      </c>
      <c r="E56" s="299"/>
      <c r="F56" s="300"/>
    </row>
    <row r="57" spans="2:6" ht="13.5" customHeight="1">
      <c r="B57" s="253"/>
      <c r="C57" s="19" t="s">
        <v>82</v>
      </c>
      <c r="D57" s="49" t="s">
        <v>165</v>
      </c>
      <c r="E57" s="299"/>
      <c r="F57" s="300"/>
    </row>
    <row r="58" spans="2:6" ht="13.5" customHeight="1">
      <c r="B58" s="252" t="s">
        <v>95</v>
      </c>
      <c r="C58" s="127" t="s">
        <v>65</v>
      </c>
      <c r="D58" s="63" t="s">
        <v>96</v>
      </c>
      <c r="E58" s="299"/>
      <c r="F58" s="300"/>
    </row>
    <row r="59" spans="2:6" ht="13.5" customHeight="1">
      <c r="B59" s="252"/>
      <c r="C59" s="116" t="s">
        <v>174</v>
      </c>
      <c r="D59" s="51" t="s">
        <v>96</v>
      </c>
      <c r="E59" s="299"/>
      <c r="F59" s="300"/>
    </row>
    <row r="60" spans="2:6" ht="13.5" customHeight="1">
      <c r="B60" s="253"/>
      <c r="C60" s="117" t="s">
        <v>66</v>
      </c>
      <c r="D60" s="49" t="s">
        <v>96</v>
      </c>
      <c r="E60" s="301"/>
      <c r="F60" s="302"/>
    </row>
    <row r="61" spans="2:6" ht="29.25" customHeight="1">
      <c r="B61" s="258" t="s">
        <v>223</v>
      </c>
      <c r="C61" s="258"/>
      <c r="D61" s="258"/>
      <c r="E61" s="258"/>
      <c r="F61" s="258"/>
    </row>
    <row r="62" spans="3:6" ht="15.75" customHeight="1">
      <c r="C62" s="69" t="s">
        <v>133</v>
      </c>
      <c r="D62" s="316" t="s">
        <v>222</v>
      </c>
      <c r="E62" s="316"/>
      <c r="F62" s="316"/>
    </row>
    <row r="63" spans="3:6" ht="15.75" customHeight="1">
      <c r="C63" s="69" t="s">
        <v>134</v>
      </c>
      <c r="D63" s="316"/>
      <c r="E63" s="316"/>
      <c r="F63" s="316"/>
    </row>
    <row r="64" spans="4:5" ht="13.5">
      <c r="D64" s="78" t="s">
        <v>140</v>
      </c>
      <c r="E64" s="77" t="s">
        <v>141</v>
      </c>
    </row>
    <row r="65" spans="1:7" ht="8.25" customHeight="1">
      <c r="A65" s="153"/>
      <c r="B65" s="154"/>
      <c r="C65" s="153"/>
      <c r="D65" s="150"/>
      <c r="E65" s="151"/>
      <c r="F65" s="153"/>
      <c r="G65" s="153"/>
    </row>
    <row r="66" spans="1:7" s="58" customFormat="1" ht="21.75" thickBot="1">
      <c r="A66" s="155"/>
      <c r="B66" s="156" t="s">
        <v>72</v>
      </c>
      <c r="C66" s="155"/>
      <c r="D66" s="157"/>
      <c r="E66" s="157"/>
      <c r="F66" s="155"/>
      <c r="G66" s="155"/>
    </row>
    <row r="67" spans="1:7" s="58" customFormat="1" ht="6.75" customHeight="1" thickBot="1" thickTop="1">
      <c r="A67" s="137"/>
      <c r="B67" s="138"/>
      <c r="C67" s="139"/>
      <c r="D67" s="140"/>
      <c r="E67" s="140"/>
      <c r="F67" s="139"/>
      <c r="G67" s="141"/>
    </row>
    <row r="68" spans="1:7" ht="30.75" customHeight="1" thickBot="1">
      <c r="A68" s="142"/>
      <c r="B68" s="318" t="s">
        <v>4</v>
      </c>
      <c r="C68" s="319"/>
      <c r="D68" s="319"/>
      <c r="E68" s="319"/>
      <c r="F68" s="320"/>
      <c r="G68" s="143"/>
    </row>
    <row r="69" spans="1:7" ht="39.75" customHeight="1">
      <c r="A69" s="142"/>
      <c r="B69" s="321" t="s">
        <v>205</v>
      </c>
      <c r="C69" s="321"/>
      <c r="D69" s="321"/>
      <c r="E69" s="321"/>
      <c r="F69" s="321"/>
      <c r="G69" s="143"/>
    </row>
    <row r="70" spans="1:7" ht="39.75" customHeight="1" thickBot="1">
      <c r="A70" s="144"/>
      <c r="B70" s="314" t="s">
        <v>206</v>
      </c>
      <c r="C70" s="314"/>
      <c r="D70" s="314"/>
      <c r="E70" s="314"/>
      <c r="F70" s="314"/>
      <c r="G70" s="145"/>
    </row>
    <row r="71" spans="2:6" ht="8.25" customHeight="1" thickBot="1" thickTop="1">
      <c r="B71" s="130"/>
      <c r="C71" s="130"/>
      <c r="D71" s="130"/>
      <c r="E71" s="130"/>
      <c r="F71" s="130"/>
    </row>
    <row r="72" spans="2:10" ht="21.75" thickBot="1">
      <c r="B72" s="323" t="s">
        <v>93</v>
      </c>
      <c r="C72" s="324"/>
      <c r="D72" s="95" t="s">
        <v>139</v>
      </c>
      <c r="E72" s="93" t="s">
        <v>98</v>
      </c>
      <c r="F72" s="96" t="s">
        <v>160</v>
      </c>
      <c r="I72" s="315"/>
      <c r="J72" s="315"/>
    </row>
    <row r="73" spans="2:10" ht="18.75">
      <c r="B73" s="305" t="s">
        <v>94</v>
      </c>
      <c r="C73" s="45" t="s">
        <v>125</v>
      </c>
      <c r="D73" s="94">
        <v>12</v>
      </c>
      <c r="E73" s="53" t="s">
        <v>104</v>
      </c>
      <c r="F73" s="71"/>
      <c r="I73" s="315"/>
      <c r="J73" s="315"/>
    </row>
    <row r="74" spans="2:10" ht="18.75">
      <c r="B74" s="305"/>
      <c r="C74" s="45" t="s">
        <v>213</v>
      </c>
      <c r="D74" s="88">
        <v>16</v>
      </c>
      <c r="E74" s="62">
        <f>IF(D73&gt;0,D73/D74,"")</f>
        <v>0.75</v>
      </c>
      <c r="F74" s="90"/>
      <c r="I74" s="315"/>
      <c r="J74" s="315"/>
    </row>
    <row r="75" spans="2:10" ht="25.5">
      <c r="B75" s="309" t="s">
        <v>95</v>
      </c>
      <c r="C75" s="45" t="s">
        <v>127</v>
      </c>
      <c r="D75" s="87" t="s">
        <v>139</v>
      </c>
      <c r="E75" s="52" t="s">
        <v>131</v>
      </c>
      <c r="F75" s="91">
        <v>2</v>
      </c>
      <c r="I75" s="315"/>
      <c r="J75" s="315"/>
    </row>
    <row r="76" spans="2:6" ht="18.75">
      <c r="B76" s="322"/>
      <c r="C76" s="45" t="s">
        <v>108</v>
      </c>
      <c r="D76" s="87" t="s">
        <v>139</v>
      </c>
      <c r="E76" s="52" t="s">
        <v>130</v>
      </c>
      <c r="F76" s="92">
        <v>43363</v>
      </c>
    </row>
    <row r="77" spans="2:6" ht="21">
      <c r="B77" s="310"/>
      <c r="C77" s="45" t="s">
        <v>128</v>
      </c>
      <c r="D77" s="87" t="s">
        <v>139</v>
      </c>
      <c r="E77" s="53"/>
      <c r="F77" s="61"/>
    </row>
    <row r="78" spans="2:6" ht="13.5" customHeight="1">
      <c r="B78" s="311" t="s">
        <v>21</v>
      </c>
      <c r="C78" s="312"/>
      <c r="D78" s="129" t="s">
        <v>97</v>
      </c>
      <c r="E78" s="313" t="s">
        <v>132</v>
      </c>
      <c r="F78" s="313"/>
    </row>
    <row r="79" spans="2:6" ht="13.5" customHeight="1">
      <c r="B79" s="251" t="s">
        <v>94</v>
      </c>
      <c r="C79" s="221" t="s">
        <v>215</v>
      </c>
      <c r="D79" s="48" t="s">
        <v>219</v>
      </c>
      <c r="E79" s="297" t="s">
        <v>218</v>
      </c>
      <c r="F79" s="298"/>
    </row>
    <row r="80" spans="2:6" ht="13.5" customHeight="1">
      <c r="B80" s="252"/>
      <c r="C80" s="222" t="s">
        <v>212</v>
      </c>
      <c r="D80" s="176" t="s">
        <v>219</v>
      </c>
      <c r="E80" s="299"/>
      <c r="F80" s="300"/>
    </row>
    <row r="81" spans="2:6" ht="13.5" customHeight="1">
      <c r="B81" s="253"/>
      <c r="C81" s="223" t="s">
        <v>216</v>
      </c>
      <c r="D81" s="49" t="s">
        <v>219</v>
      </c>
      <c r="E81" s="299"/>
      <c r="F81" s="300"/>
    </row>
    <row r="82" spans="2:6" ht="13.5" customHeight="1">
      <c r="B82" s="251" t="s">
        <v>95</v>
      </c>
      <c r="C82" s="224" t="s">
        <v>188</v>
      </c>
      <c r="D82" s="48" t="s">
        <v>219</v>
      </c>
      <c r="E82" s="299"/>
      <c r="F82" s="300"/>
    </row>
    <row r="83" spans="2:6" ht="13.5" customHeight="1">
      <c r="B83" s="252"/>
      <c r="C83" s="222" t="s">
        <v>62</v>
      </c>
      <c r="D83" s="176" t="s">
        <v>219</v>
      </c>
      <c r="E83" s="299"/>
      <c r="F83" s="300"/>
    </row>
    <row r="84" spans="2:6" ht="14.25" customHeight="1">
      <c r="B84" s="253"/>
      <c r="C84" s="225" t="s">
        <v>217</v>
      </c>
      <c r="D84" s="49" t="s">
        <v>219</v>
      </c>
      <c r="E84" s="301"/>
      <c r="F84" s="302"/>
    </row>
    <row r="86" spans="2:5" s="58" customFormat="1" ht="21.75" thickBot="1">
      <c r="B86" s="57" t="s">
        <v>230</v>
      </c>
      <c r="D86" s="59"/>
      <c r="E86" s="59"/>
    </row>
    <row r="87" spans="1:7" s="58" customFormat="1" ht="8.25" customHeight="1" thickTop="1">
      <c r="A87" s="137"/>
      <c r="B87" s="138"/>
      <c r="C87" s="139"/>
      <c r="D87" s="140"/>
      <c r="E87" s="140"/>
      <c r="F87" s="139"/>
      <c r="G87" s="141"/>
    </row>
    <row r="88" spans="1:7" s="60" customFormat="1" ht="8.25" customHeight="1" thickBot="1">
      <c r="A88" s="146"/>
      <c r="B88" s="180"/>
      <c r="C88" s="180"/>
      <c r="D88" s="180"/>
      <c r="E88" s="180"/>
      <c r="F88" s="180"/>
      <c r="G88" s="147"/>
    </row>
    <row r="89" spans="1:8" ht="30.75" customHeight="1" thickBot="1">
      <c r="A89" s="146"/>
      <c r="B89" s="318" t="s">
        <v>245</v>
      </c>
      <c r="C89" s="319"/>
      <c r="D89" s="319"/>
      <c r="E89" s="319"/>
      <c r="F89" s="320"/>
      <c r="G89" s="147"/>
      <c r="H89" s="196"/>
    </row>
    <row r="90" spans="1:8" ht="67.5" customHeight="1">
      <c r="A90" s="146"/>
      <c r="B90" s="330" t="s">
        <v>246</v>
      </c>
      <c r="C90" s="330"/>
      <c r="D90" s="330"/>
      <c r="E90" s="330"/>
      <c r="F90" s="330"/>
      <c r="G90" s="147"/>
      <c r="H90" s="196"/>
    </row>
    <row r="91" spans="1:8" ht="18.75" customHeight="1" thickBot="1">
      <c r="A91" s="148"/>
      <c r="B91" s="181"/>
      <c r="C91" s="181"/>
      <c r="D91" s="181"/>
      <c r="E91" s="181"/>
      <c r="F91" s="181"/>
      <c r="G91" s="149"/>
      <c r="H91" s="196"/>
    </row>
    <row r="92" spans="1:8" ht="15.75" thickBot="1" thickTop="1">
      <c r="A92" s="60"/>
      <c r="B92" s="180"/>
      <c r="C92" s="180"/>
      <c r="D92" s="152"/>
      <c r="E92" s="180"/>
      <c r="F92" s="180"/>
      <c r="G92" s="60"/>
      <c r="H92" s="196"/>
    </row>
    <row r="93" spans="2:8" ht="21.75" thickBot="1">
      <c r="B93" s="323" t="s">
        <v>93</v>
      </c>
      <c r="C93" s="324"/>
      <c r="D93" s="95" t="s">
        <v>139</v>
      </c>
      <c r="E93" s="197"/>
      <c r="F93" s="198"/>
      <c r="H93" s="196"/>
    </row>
    <row r="94" spans="2:8" ht="18.75">
      <c r="B94" s="309"/>
      <c r="C94" s="45" t="s">
        <v>247</v>
      </c>
      <c r="D94" s="87" t="s">
        <v>139</v>
      </c>
      <c r="E94" s="199"/>
      <c r="F94" s="200"/>
      <c r="H94" s="196"/>
    </row>
    <row r="95" spans="2:8" ht="18.75">
      <c r="B95" s="322"/>
      <c r="C95" s="201" t="s">
        <v>248</v>
      </c>
      <c r="D95" s="87" t="s">
        <v>139</v>
      </c>
      <c r="E95" s="202"/>
      <c r="F95" s="90"/>
      <c r="H95" s="196"/>
    </row>
    <row r="96" spans="2:8" ht="18.75">
      <c r="B96" s="322"/>
      <c r="C96" s="203" t="s">
        <v>249</v>
      </c>
      <c r="D96" s="87" t="s">
        <v>139</v>
      </c>
      <c r="E96" s="204"/>
      <c r="F96" s="90"/>
      <c r="H96" s="196"/>
    </row>
    <row r="97" spans="2:8" ht="18.75">
      <c r="B97" s="205"/>
      <c r="C97" s="206" t="s">
        <v>250</v>
      </c>
      <c r="D97" s="101" t="s">
        <v>139</v>
      </c>
      <c r="E97" s="204"/>
      <c r="F97" s="90"/>
      <c r="H97" s="196"/>
    </row>
    <row r="98" spans="2:8" ht="28.5" customHeight="1">
      <c r="B98" s="311" t="s">
        <v>21</v>
      </c>
      <c r="C98" s="312"/>
      <c r="D98" s="178" t="s">
        <v>97</v>
      </c>
      <c r="E98" s="313" t="s">
        <v>132</v>
      </c>
      <c r="F98" s="313"/>
      <c r="H98" s="196"/>
    </row>
    <row r="99" spans="2:8" ht="35.25" customHeight="1">
      <c r="B99" s="207"/>
      <c r="C99" s="128" t="s">
        <v>251</v>
      </c>
      <c r="D99" s="48" t="s">
        <v>252</v>
      </c>
      <c r="E99" s="297" t="s">
        <v>253</v>
      </c>
      <c r="F99" s="298"/>
      <c r="H99" s="196"/>
    </row>
    <row r="100" spans="2:8" ht="14.25" customHeight="1">
      <c r="B100" s="208"/>
      <c r="C100" s="114" t="s">
        <v>254</v>
      </c>
      <c r="D100" s="176" t="s">
        <v>252</v>
      </c>
      <c r="E100" s="299"/>
      <c r="F100" s="300"/>
      <c r="H100" s="196"/>
    </row>
    <row r="101" spans="2:8" ht="14.25" customHeight="1">
      <c r="B101" s="208"/>
      <c r="C101" s="206" t="s">
        <v>255</v>
      </c>
      <c r="D101" s="51" t="s">
        <v>252</v>
      </c>
      <c r="E101" s="299"/>
      <c r="F101" s="300"/>
      <c r="H101" s="196"/>
    </row>
    <row r="102" spans="2:8" ht="14.25" customHeight="1">
      <c r="B102" s="208"/>
      <c r="C102" s="209" t="s">
        <v>256</v>
      </c>
      <c r="D102" s="176" t="s">
        <v>252</v>
      </c>
      <c r="E102" s="299"/>
      <c r="F102" s="300"/>
      <c r="H102" s="196"/>
    </row>
    <row r="103" spans="2:8" ht="14.25" customHeight="1">
      <c r="B103" s="36"/>
      <c r="C103" s="19" t="s">
        <v>257</v>
      </c>
      <c r="D103" s="49" t="s">
        <v>252</v>
      </c>
      <c r="E103" s="301"/>
      <c r="F103" s="302"/>
      <c r="H103" s="196"/>
    </row>
    <row r="104" spans="2:8" ht="18.75">
      <c r="B104" s="210"/>
      <c r="C104" s="211"/>
      <c r="D104" s="212"/>
      <c r="E104" s="212"/>
      <c r="F104" s="212"/>
      <c r="G104" s="196"/>
      <c r="H104" s="196"/>
    </row>
    <row r="105" spans="2:6" ht="29.25" customHeight="1">
      <c r="B105" s="258" t="s">
        <v>224</v>
      </c>
      <c r="C105" s="258"/>
      <c r="D105" s="258"/>
      <c r="E105" s="258"/>
      <c r="F105" s="258"/>
    </row>
    <row r="106" spans="3:6" ht="17.25" customHeight="1">
      <c r="C106" s="69" t="s">
        <v>133</v>
      </c>
      <c r="D106" s="316" t="s">
        <v>222</v>
      </c>
      <c r="E106" s="316"/>
      <c r="F106" s="316"/>
    </row>
    <row r="107" spans="3:6" ht="17.25" customHeight="1">
      <c r="C107" s="69" t="s">
        <v>134</v>
      </c>
      <c r="D107" s="316"/>
      <c r="E107" s="316"/>
      <c r="F107" s="316"/>
    </row>
    <row r="108" spans="4:6" ht="13.5">
      <c r="D108" s="317" t="s">
        <v>140</v>
      </c>
      <c r="E108" s="317"/>
      <c r="F108" s="76" t="s">
        <v>141</v>
      </c>
    </row>
    <row r="109" spans="2:5" s="58" customFormat="1" ht="21.75" thickBot="1">
      <c r="B109" s="57" t="s">
        <v>83</v>
      </c>
      <c r="D109" s="59"/>
      <c r="E109" s="59"/>
    </row>
    <row r="110" spans="1:7" s="58" customFormat="1" ht="12.75" customHeight="1" thickBot="1" thickTop="1">
      <c r="A110" s="137"/>
      <c r="B110" s="138"/>
      <c r="C110" s="139"/>
      <c r="D110" s="140"/>
      <c r="E110" s="140"/>
      <c r="F110" s="139"/>
      <c r="G110" s="141"/>
    </row>
    <row r="111" spans="1:7" ht="41.25" customHeight="1" thickBot="1">
      <c r="A111" s="142"/>
      <c r="B111" s="318" t="s">
        <v>207</v>
      </c>
      <c r="C111" s="319"/>
      <c r="D111" s="319"/>
      <c r="E111" s="319"/>
      <c r="F111" s="320"/>
      <c r="G111" s="143"/>
    </row>
    <row r="112" spans="1:7" ht="21.75" customHeight="1">
      <c r="A112" s="142"/>
      <c r="B112" s="321" t="s">
        <v>5</v>
      </c>
      <c r="C112" s="321"/>
      <c r="D112" s="321"/>
      <c r="E112" s="321"/>
      <c r="F112" s="321"/>
      <c r="G112" s="143"/>
    </row>
    <row r="113" spans="1:7" ht="21.75" customHeight="1" thickBot="1">
      <c r="A113" s="144"/>
      <c r="B113" s="314" t="s">
        <v>6</v>
      </c>
      <c r="C113" s="314"/>
      <c r="D113" s="314"/>
      <c r="E113" s="314"/>
      <c r="F113" s="314"/>
      <c r="G113" s="145"/>
    </row>
    <row r="114" spans="2:6" ht="12" customHeight="1" thickTop="1">
      <c r="B114" s="130"/>
      <c r="C114" s="130"/>
      <c r="D114" s="130"/>
      <c r="E114" s="130"/>
      <c r="F114" s="130"/>
    </row>
    <row r="115" spans="2:6" ht="21">
      <c r="B115" s="303" t="s">
        <v>93</v>
      </c>
      <c r="C115" s="304"/>
      <c r="D115" s="55" t="s">
        <v>154</v>
      </c>
      <c r="E115" s="43" t="s">
        <v>98</v>
      </c>
      <c r="F115" s="55" t="s">
        <v>160</v>
      </c>
    </row>
    <row r="116" spans="2:6" ht="23.25" customHeight="1">
      <c r="B116" s="305" t="s">
        <v>94</v>
      </c>
      <c r="C116" s="45" t="s">
        <v>146</v>
      </c>
      <c r="D116" s="79" t="s">
        <v>148</v>
      </c>
      <c r="E116" s="52" t="s">
        <v>145</v>
      </c>
      <c r="F116" s="81">
        <v>3</v>
      </c>
    </row>
    <row r="117" spans="2:6" ht="21" customHeight="1">
      <c r="B117" s="305"/>
      <c r="C117" s="45" t="s">
        <v>147</v>
      </c>
      <c r="D117" s="306" t="s">
        <v>161</v>
      </c>
      <c r="E117" s="307"/>
      <c r="F117" s="308"/>
    </row>
    <row r="118" spans="2:6" ht="23.25" customHeight="1">
      <c r="B118" s="309" t="s">
        <v>95</v>
      </c>
      <c r="C118" s="45" t="s">
        <v>149</v>
      </c>
      <c r="D118" s="80" t="s">
        <v>162</v>
      </c>
      <c r="E118" s="52" t="s">
        <v>145</v>
      </c>
      <c r="F118" s="81">
        <v>2</v>
      </c>
    </row>
    <row r="119" spans="2:6" ht="46.5" customHeight="1">
      <c r="B119" s="310"/>
      <c r="C119" s="45" t="s">
        <v>150</v>
      </c>
      <c r="D119" s="306" t="s">
        <v>163</v>
      </c>
      <c r="E119" s="307"/>
      <c r="F119" s="308"/>
    </row>
    <row r="120" spans="2:6" ht="18" customHeight="1">
      <c r="B120" s="311" t="s">
        <v>21</v>
      </c>
      <c r="C120" s="312"/>
      <c r="D120" s="129" t="s">
        <v>97</v>
      </c>
      <c r="E120" s="313" t="s">
        <v>132</v>
      </c>
      <c r="F120" s="313"/>
    </row>
    <row r="121" spans="2:6" ht="30" customHeight="1">
      <c r="B121" s="251" t="s">
        <v>94</v>
      </c>
      <c r="C121" s="113" t="s">
        <v>167</v>
      </c>
      <c r="D121" s="48" t="s">
        <v>165</v>
      </c>
      <c r="E121" s="297" t="s">
        <v>208</v>
      </c>
      <c r="F121" s="298"/>
    </row>
    <row r="122" spans="2:6" ht="30" customHeight="1">
      <c r="B122" s="253"/>
      <c r="C122" s="35" t="s">
        <v>91</v>
      </c>
      <c r="D122" s="49" t="s">
        <v>165</v>
      </c>
      <c r="E122" s="299"/>
      <c r="F122" s="300"/>
    </row>
    <row r="123" spans="2:6" ht="30" customHeight="1">
      <c r="B123" s="251" t="s">
        <v>95</v>
      </c>
      <c r="C123" s="113" t="s">
        <v>167</v>
      </c>
      <c r="D123" s="50" t="s">
        <v>165</v>
      </c>
      <c r="E123" s="299"/>
      <c r="F123" s="300"/>
    </row>
    <row r="124" spans="2:6" ht="30" customHeight="1">
      <c r="B124" s="253"/>
      <c r="C124" s="35" t="s">
        <v>91</v>
      </c>
      <c r="D124" s="49" t="s">
        <v>165</v>
      </c>
      <c r="E124" s="301"/>
      <c r="F124" s="302"/>
    </row>
  </sheetData>
  <sheetProtection/>
  <mergeCells count="75">
    <mergeCell ref="B94:B96"/>
    <mergeCell ref="B98:C98"/>
    <mergeCell ref="E98:F98"/>
    <mergeCell ref="B1:F1"/>
    <mergeCell ref="D2:F2"/>
    <mergeCell ref="D3:F3"/>
    <mergeCell ref="D4:E4"/>
    <mergeCell ref="B7:F7"/>
    <mergeCell ref="B17:B18"/>
    <mergeCell ref="E17:F20"/>
    <mergeCell ref="B19:B20"/>
    <mergeCell ref="B8:F8"/>
    <mergeCell ref="B9:F9"/>
    <mergeCell ref="B11:C11"/>
    <mergeCell ref="B12:B13"/>
    <mergeCell ref="B14:B15"/>
    <mergeCell ref="B16:C16"/>
    <mergeCell ref="E16:F16"/>
    <mergeCell ref="B26:F26"/>
    <mergeCell ref="B50:B52"/>
    <mergeCell ref="B28:C28"/>
    <mergeCell ref="B29:C29"/>
    <mergeCell ref="B32:C32"/>
    <mergeCell ref="B24:F24"/>
    <mergeCell ref="B25:F25"/>
    <mergeCell ref="B70:F70"/>
    <mergeCell ref="E32:F32"/>
    <mergeCell ref="B33:B35"/>
    <mergeCell ref="E33:F37"/>
    <mergeCell ref="B36:B37"/>
    <mergeCell ref="B41:F41"/>
    <mergeCell ref="B42:F42"/>
    <mergeCell ref="B43:F43"/>
    <mergeCell ref="B45:C45"/>
    <mergeCell ref="B46:B49"/>
    <mergeCell ref="D63:F63"/>
    <mergeCell ref="B68:F68"/>
    <mergeCell ref="B69:F69"/>
    <mergeCell ref="B53:C53"/>
    <mergeCell ref="E53:F53"/>
    <mergeCell ref="B54:B57"/>
    <mergeCell ref="E54:F60"/>
    <mergeCell ref="B58:B60"/>
    <mergeCell ref="B61:F61"/>
    <mergeCell ref="D62:F62"/>
    <mergeCell ref="B112:F112"/>
    <mergeCell ref="B73:B74"/>
    <mergeCell ref="B75:B77"/>
    <mergeCell ref="B78:C78"/>
    <mergeCell ref="E78:F78"/>
    <mergeCell ref="B72:C72"/>
    <mergeCell ref="E99:F103"/>
    <mergeCell ref="B89:F89"/>
    <mergeCell ref="B90:F90"/>
    <mergeCell ref="B93:C93"/>
    <mergeCell ref="B113:F113"/>
    <mergeCell ref="I72:J75"/>
    <mergeCell ref="B79:B81"/>
    <mergeCell ref="E79:F84"/>
    <mergeCell ref="B82:B84"/>
    <mergeCell ref="B105:F105"/>
    <mergeCell ref="D106:F106"/>
    <mergeCell ref="D107:F107"/>
    <mergeCell ref="D108:E108"/>
    <mergeCell ref="B111:F111"/>
    <mergeCell ref="B121:B122"/>
    <mergeCell ref="E121:F124"/>
    <mergeCell ref="B123:B124"/>
    <mergeCell ref="B115:C115"/>
    <mergeCell ref="B116:B117"/>
    <mergeCell ref="D117:F117"/>
    <mergeCell ref="B118:B119"/>
    <mergeCell ref="D119:F119"/>
    <mergeCell ref="B120:C120"/>
    <mergeCell ref="E120:F120"/>
  </mergeCells>
  <dataValidations count="5">
    <dataValidation type="list" allowBlank="1" showInputMessage="1" showErrorMessage="1" sqref="F28 F11 F45 F72 F115">
      <formula1>"①,②,①②両方"</formula1>
    </dataValidation>
    <dataValidation type="list" allowBlank="1" showInputMessage="1" showErrorMessage="1" sqref="D28 D11:D12 D45:D52 D72 D75:D77 D115 D93:D97">
      <formula1>"有,無"</formula1>
    </dataValidation>
    <dataValidation type="list" allowBlank="1" showInputMessage="1" showErrorMessage="1" sqref="D118">
      <formula1>"リサイクル活動,ボランティア活動,清掃活動,その他"</formula1>
    </dataValidation>
    <dataValidation type="list" allowBlank="1" showInputMessage="1" showErrorMessage="1" sqref="D116">
      <formula1>"老人ホーム,障がい者施設,その他"</formula1>
    </dataValidation>
    <dataValidation showInputMessage="1" showErrorMessage="1" sqref="F93"/>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2"/>
  <rowBreaks count="2" manualBreakCount="2">
    <brk id="60" max="6" man="1"/>
    <brk id="104" max="6" man="1"/>
  </rowBreaks>
  <drawing r:id="rId1"/>
</worksheet>
</file>

<file path=xl/worksheets/sheet4.xml><?xml version="1.0" encoding="utf-8"?>
<worksheet xmlns="http://schemas.openxmlformats.org/spreadsheetml/2006/main" xmlns:r="http://schemas.openxmlformats.org/officeDocument/2006/relationships">
  <dimension ref="A1:G61"/>
  <sheetViews>
    <sheetView view="pageBreakPreview" zoomScaleSheetLayoutView="100" zoomScalePageLayoutView="0" workbookViewId="0" topLeftCell="A1">
      <selection activeCell="B30" sqref="B30"/>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258" t="s">
        <v>221</v>
      </c>
      <c r="C1" s="258"/>
      <c r="D1" s="258"/>
      <c r="E1" s="258"/>
      <c r="F1" s="258"/>
    </row>
    <row r="2" spans="3:6" ht="17.25" customHeight="1">
      <c r="C2" s="69" t="s">
        <v>137</v>
      </c>
      <c r="D2" s="316">
        <f>'様式１'!D3</f>
        <v>0</v>
      </c>
      <c r="E2" s="316"/>
      <c r="F2" s="316"/>
    </row>
    <row r="3" spans="3:6" ht="17.25" customHeight="1">
      <c r="C3" s="69" t="s">
        <v>138</v>
      </c>
      <c r="D3" s="316">
        <f>'様式１'!F2</f>
        <v>0</v>
      </c>
      <c r="E3" s="316"/>
      <c r="F3" s="316"/>
    </row>
    <row r="4" spans="4:6" ht="13.5">
      <c r="D4" s="317" t="s">
        <v>140</v>
      </c>
      <c r="E4" s="317"/>
      <c r="F4" s="76" t="s">
        <v>141</v>
      </c>
    </row>
    <row r="5" spans="2:5" s="58" customFormat="1" ht="21.75" thickBot="1">
      <c r="B5" s="57" t="s">
        <v>1</v>
      </c>
      <c r="D5" s="59"/>
      <c r="E5" s="59"/>
    </row>
    <row r="6" spans="1:7" s="58" customFormat="1" ht="10.5" customHeight="1" thickBot="1" thickTop="1">
      <c r="A6" s="137"/>
      <c r="B6" s="138"/>
      <c r="C6" s="139"/>
      <c r="D6" s="140"/>
      <c r="E6" s="140"/>
      <c r="F6" s="139"/>
      <c r="G6" s="141"/>
    </row>
    <row r="7" spans="1:7" ht="41.25" customHeight="1" thickBot="1">
      <c r="A7" s="142"/>
      <c r="B7" s="318" t="s">
        <v>178</v>
      </c>
      <c r="C7" s="319"/>
      <c r="D7" s="319"/>
      <c r="E7" s="319"/>
      <c r="F7" s="320"/>
      <c r="G7" s="143"/>
    </row>
    <row r="8" spans="1:7" ht="21.75" customHeight="1">
      <c r="A8" s="142"/>
      <c r="B8" s="321" t="s">
        <v>99</v>
      </c>
      <c r="C8" s="321"/>
      <c r="D8" s="321"/>
      <c r="E8" s="321"/>
      <c r="F8" s="321"/>
      <c r="G8" s="143"/>
    </row>
    <row r="9" spans="1:7" ht="21.75" customHeight="1" thickBot="1">
      <c r="A9" s="144"/>
      <c r="B9" s="314" t="s">
        <v>100</v>
      </c>
      <c r="C9" s="314"/>
      <c r="D9" s="314"/>
      <c r="E9" s="314"/>
      <c r="F9" s="314"/>
      <c r="G9" s="145"/>
    </row>
    <row r="10" spans="2:6" ht="12" customHeight="1" thickBot="1" thickTop="1">
      <c r="B10" s="130"/>
      <c r="C10" s="130"/>
      <c r="D10" s="130"/>
      <c r="E10" s="130"/>
      <c r="F10" s="130"/>
    </row>
    <row r="11" spans="2:6" ht="21.75" thickBot="1">
      <c r="B11" s="303" t="s">
        <v>93</v>
      </c>
      <c r="C11" s="304"/>
      <c r="D11" s="95"/>
      <c r="E11" s="93" t="s">
        <v>98</v>
      </c>
      <c r="F11" s="87"/>
    </row>
    <row r="12" spans="2:6" ht="22.5" customHeight="1">
      <c r="B12" s="305" t="s">
        <v>94</v>
      </c>
      <c r="C12" s="45" t="s">
        <v>107</v>
      </c>
      <c r="D12" s="124"/>
      <c r="E12" s="53" t="s">
        <v>116</v>
      </c>
      <c r="F12" s="97"/>
    </row>
    <row r="13" spans="2:6" ht="22.5" customHeight="1">
      <c r="B13" s="305"/>
      <c r="C13" s="45" t="s">
        <v>117</v>
      </c>
      <c r="D13" s="92"/>
      <c r="E13" s="52" t="s">
        <v>119</v>
      </c>
      <c r="F13" s="98"/>
    </row>
    <row r="14" spans="2:6" ht="22.5" customHeight="1">
      <c r="B14" s="309" t="s">
        <v>95</v>
      </c>
      <c r="C14" s="45" t="s">
        <v>120</v>
      </c>
      <c r="D14" s="92"/>
      <c r="E14" s="52" t="s">
        <v>118</v>
      </c>
      <c r="F14" s="91"/>
    </row>
    <row r="15" spans="2:6" ht="22.5" customHeight="1">
      <c r="B15" s="310"/>
      <c r="C15" s="45" t="s">
        <v>158</v>
      </c>
      <c r="D15" s="92"/>
      <c r="E15" s="85"/>
      <c r="F15" s="86"/>
    </row>
    <row r="16" spans="2:6" ht="18" customHeight="1">
      <c r="B16" s="311" t="s">
        <v>21</v>
      </c>
      <c r="C16" s="312"/>
      <c r="D16" s="38" t="s">
        <v>97</v>
      </c>
      <c r="E16" s="313" t="s">
        <v>132</v>
      </c>
      <c r="F16" s="313"/>
    </row>
    <row r="17" spans="2:6" ht="13.5">
      <c r="B17" s="251" t="s">
        <v>94</v>
      </c>
      <c r="C17" s="113" t="s">
        <v>22</v>
      </c>
      <c r="D17" s="48" t="s">
        <v>96</v>
      </c>
      <c r="E17" s="297"/>
      <c r="F17" s="298"/>
    </row>
    <row r="18" spans="2:6" ht="29.25" customHeight="1">
      <c r="B18" s="253"/>
      <c r="C18" s="172" t="s">
        <v>181</v>
      </c>
      <c r="D18" s="49" t="s">
        <v>96</v>
      </c>
      <c r="E18" s="299"/>
      <c r="F18" s="300"/>
    </row>
    <row r="19" spans="2:6" ht="13.5">
      <c r="B19" s="252" t="s">
        <v>95</v>
      </c>
      <c r="C19" s="123" t="s">
        <v>182</v>
      </c>
      <c r="D19" s="50" t="s">
        <v>96</v>
      </c>
      <c r="E19" s="299"/>
      <c r="F19" s="300"/>
    </row>
    <row r="20" spans="2:6" ht="13.5">
      <c r="B20" s="253"/>
      <c r="C20" s="36" t="s">
        <v>33</v>
      </c>
      <c r="D20" s="49" t="s">
        <v>96</v>
      </c>
      <c r="E20" s="301"/>
      <c r="F20" s="302"/>
    </row>
    <row r="22" spans="2:5" s="58" customFormat="1" ht="21.75" thickBot="1">
      <c r="B22" s="57" t="s">
        <v>101</v>
      </c>
      <c r="D22" s="59"/>
      <c r="E22" s="59"/>
    </row>
    <row r="23" spans="1:7" s="58" customFormat="1" ht="9" customHeight="1" thickBot="1" thickTop="1">
      <c r="A23" s="137"/>
      <c r="B23" s="138"/>
      <c r="C23" s="139"/>
      <c r="D23" s="140"/>
      <c r="E23" s="140"/>
      <c r="F23" s="139"/>
      <c r="G23" s="141"/>
    </row>
    <row r="24" spans="1:7" s="60" customFormat="1" ht="30" customHeight="1" thickBot="1">
      <c r="A24" s="146"/>
      <c r="B24" s="318" t="s">
        <v>179</v>
      </c>
      <c r="C24" s="319"/>
      <c r="D24" s="319"/>
      <c r="E24" s="319"/>
      <c r="F24" s="320"/>
      <c r="G24" s="147"/>
    </row>
    <row r="25" spans="1:7" s="60" customFormat="1" ht="37.5" customHeight="1">
      <c r="A25" s="146"/>
      <c r="B25" s="321" t="s">
        <v>50</v>
      </c>
      <c r="C25" s="321"/>
      <c r="D25" s="321"/>
      <c r="E25" s="321"/>
      <c r="F25" s="321"/>
      <c r="G25" s="147"/>
    </row>
    <row r="26" spans="1:7" s="60" customFormat="1" ht="37.5" customHeight="1" thickBot="1">
      <c r="A26" s="148"/>
      <c r="B26" s="314" t="s">
        <v>52</v>
      </c>
      <c r="C26" s="314"/>
      <c r="D26" s="314"/>
      <c r="E26" s="314"/>
      <c r="F26" s="314"/>
      <c r="G26" s="149"/>
    </row>
    <row r="27" spans="2:6" s="60" customFormat="1" ht="6.75" customHeight="1" thickTop="1">
      <c r="B27" s="130"/>
      <c r="C27" s="130"/>
      <c r="D27" s="130"/>
      <c r="E27" s="130"/>
      <c r="F27" s="130"/>
    </row>
    <row r="28" spans="2:6" ht="21">
      <c r="B28" s="303" t="s">
        <v>93</v>
      </c>
      <c r="C28" s="327"/>
      <c r="D28" s="55"/>
      <c r="E28" s="43" t="s">
        <v>98</v>
      </c>
      <c r="F28" s="87"/>
    </row>
    <row r="29" spans="2:6" ht="18.75">
      <c r="B29" s="328" t="s">
        <v>263</v>
      </c>
      <c r="C29" s="329"/>
      <c r="D29" s="99"/>
      <c r="E29" s="47" t="s">
        <v>105</v>
      </c>
      <c r="F29" s="46"/>
    </row>
    <row r="30" spans="2:6" ht="16.5" customHeight="1">
      <c r="B30" s="44" t="s">
        <v>94</v>
      </c>
      <c r="C30" s="45" t="s">
        <v>103</v>
      </c>
      <c r="D30" s="99"/>
      <c r="E30" s="100">
        <f>IF(D30&gt;0,D30/D29,"")</f>
      </c>
      <c r="F30" s="46"/>
    </row>
    <row r="31" spans="2:6" ht="16.5" customHeight="1">
      <c r="B31" s="44" t="s">
        <v>95</v>
      </c>
      <c r="C31" s="45" t="s">
        <v>102</v>
      </c>
      <c r="D31" s="99"/>
      <c r="E31" s="100">
        <f>IF(D31&gt;0,D31/D29,"")</f>
      </c>
      <c r="F31" s="46"/>
    </row>
    <row r="32" spans="2:6" ht="18" customHeight="1">
      <c r="B32" s="311" t="s">
        <v>21</v>
      </c>
      <c r="C32" s="312"/>
      <c r="D32" s="38" t="s">
        <v>97</v>
      </c>
      <c r="E32" s="313" t="s">
        <v>132</v>
      </c>
      <c r="F32" s="313"/>
    </row>
    <row r="33" spans="2:6" ht="13.5">
      <c r="B33" s="226" t="s">
        <v>94</v>
      </c>
      <c r="C33" s="113" t="s">
        <v>33</v>
      </c>
      <c r="D33" s="48" t="s">
        <v>96</v>
      </c>
      <c r="E33" s="297"/>
      <c r="F33" s="298"/>
    </row>
    <row r="34" spans="2:6" ht="13.5">
      <c r="B34" s="226"/>
      <c r="C34" s="125" t="s">
        <v>92</v>
      </c>
      <c r="D34" s="51" t="s">
        <v>96</v>
      </c>
      <c r="E34" s="299"/>
      <c r="F34" s="300"/>
    </row>
    <row r="35" spans="2:6" ht="13.5">
      <c r="B35" s="226"/>
      <c r="C35" s="35" t="s">
        <v>183</v>
      </c>
      <c r="D35" s="49" t="s">
        <v>96</v>
      </c>
      <c r="E35" s="299"/>
      <c r="F35" s="300"/>
    </row>
    <row r="36" spans="2:6" ht="13.5">
      <c r="B36" s="226" t="s">
        <v>95</v>
      </c>
      <c r="C36" s="113" t="s">
        <v>54</v>
      </c>
      <c r="D36" s="50" t="s">
        <v>96</v>
      </c>
      <c r="E36" s="299"/>
      <c r="F36" s="300"/>
    </row>
    <row r="37" spans="2:6" ht="13.5">
      <c r="B37" s="226"/>
      <c r="C37" s="35" t="s">
        <v>225</v>
      </c>
      <c r="D37" s="49" t="s">
        <v>96</v>
      </c>
      <c r="E37" s="301"/>
      <c r="F37" s="302"/>
    </row>
    <row r="39" spans="2:3" s="58" customFormat="1" ht="21.75" thickBot="1">
      <c r="B39" s="58" t="s">
        <v>57</v>
      </c>
      <c r="C39" s="59"/>
    </row>
    <row r="40" spans="1:7" s="58" customFormat="1" ht="7.5" customHeight="1" thickBot="1" thickTop="1">
      <c r="A40" s="137"/>
      <c r="B40" s="139"/>
      <c r="C40" s="140"/>
      <c r="D40" s="139"/>
      <c r="E40" s="139"/>
      <c r="F40" s="139"/>
      <c r="G40" s="141"/>
    </row>
    <row r="41" spans="1:7" s="60" customFormat="1" ht="30" customHeight="1" thickBot="1">
      <c r="A41" s="146"/>
      <c r="B41" s="318" t="s">
        <v>3</v>
      </c>
      <c r="C41" s="319"/>
      <c r="D41" s="319"/>
      <c r="E41" s="319"/>
      <c r="F41" s="320"/>
      <c r="G41" s="147"/>
    </row>
    <row r="42" spans="1:7" s="60" customFormat="1" ht="33.75" customHeight="1">
      <c r="A42" s="146"/>
      <c r="B42" s="325" t="s">
        <v>191</v>
      </c>
      <c r="C42" s="325"/>
      <c r="D42" s="325"/>
      <c r="E42" s="325"/>
      <c r="F42" s="325"/>
      <c r="G42" s="147"/>
    </row>
    <row r="43" spans="1:7" s="60" customFormat="1" ht="33.75" customHeight="1" thickBot="1">
      <c r="A43" s="148"/>
      <c r="B43" s="326" t="s">
        <v>192</v>
      </c>
      <c r="C43" s="326"/>
      <c r="D43" s="326"/>
      <c r="E43" s="326"/>
      <c r="F43" s="326"/>
      <c r="G43" s="149"/>
    </row>
    <row r="44" spans="2:6" s="60" customFormat="1" ht="7.5" customHeight="1" thickBot="1" thickTop="1">
      <c r="B44" s="131"/>
      <c r="C44" s="131"/>
      <c r="D44" s="131"/>
      <c r="E44" s="131"/>
      <c r="F44" s="131"/>
    </row>
    <row r="45" spans="2:6" ht="21.75" thickBot="1">
      <c r="B45" s="303" t="s">
        <v>93</v>
      </c>
      <c r="C45" s="304"/>
      <c r="D45" s="95"/>
      <c r="E45" s="93" t="s">
        <v>98</v>
      </c>
      <c r="F45" s="87"/>
    </row>
    <row r="46" spans="2:6" ht="18.75">
      <c r="B46" s="305" t="s">
        <v>94</v>
      </c>
      <c r="C46" s="45" t="s">
        <v>107</v>
      </c>
      <c r="D46" s="124"/>
      <c r="E46" s="43" t="s">
        <v>159</v>
      </c>
      <c r="F46" s="99"/>
    </row>
    <row r="47" spans="2:6" ht="18.75">
      <c r="B47" s="305"/>
      <c r="C47" s="45" t="s">
        <v>108</v>
      </c>
      <c r="D47" s="101"/>
      <c r="E47" s="52" t="s">
        <v>112</v>
      </c>
      <c r="F47" s="98"/>
    </row>
    <row r="48" spans="2:6" ht="32.25" customHeight="1">
      <c r="B48" s="305"/>
      <c r="C48" s="45" t="s">
        <v>187</v>
      </c>
      <c r="D48" s="87"/>
      <c r="E48" s="53"/>
      <c r="F48" s="158"/>
    </row>
    <row r="49" spans="2:6" ht="18.75">
      <c r="B49" s="305"/>
      <c r="C49" s="45" t="s">
        <v>106</v>
      </c>
      <c r="D49" s="101"/>
      <c r="E49" s="52" t="s">
        <v>111</v>
      </c>
      <c r="F49" s="98"/>
    </row>
    <row r="50" spans="2:6" ht="30" customHeight="1">
      <c r="B50" s="309" t="s">
        <v>95</v>
      </c>
      <c r="C50" s="45" t="s">
        <v>186</v>
      </c>
      <c r="D50" s="87"/>
      <c r="E50" s="52" t="s">
        <v>113</v>
      </c>
      <c r="F50" s="91"/>
    </row>
    <row r="51" spans="2:6" ht="18.75">
      <c r="B51" s="322"/>
      <c r="C51" s="45" t="s">
        <v>109</v>
      </c>
      <c r="D51" s="87"/>
      <c r="E51" s="52" t="s">
        <v>110</v>
      </c>
      <c r="F51" s="89"/>
    </row>
    <row r="52" spans="2:6" ht="18.75">
      <c r="B52" s="310"/>
      <c r="C52" s="45" t="s">
        <v>115</v>
      </c>
      <c r="D52" s="87"/>
      <c r="E52" s="52" t="s">
        <v>121</v>
      </c>
      <c r="F52" s="54"/>
    </row>
    <row r="53" spans="2:6" ht="18" customHeight="1">
      <c r="B53" s="311" t="s">
        <v>21</v>
      </c>
      <c r="C53" s="312"/>
      <c r="D53" s="38" t="s">
        <v>97</v>
      </c>
      <c r="E53" s="313" t="s">
        <v>132</v>
      </c>
      <c r="F53" s="313"/>
    </row>
    <row r="54" spans="2:6" ht="13.5">
      <c r="B54" s="251" t="s">
        <v>94</v>
      </c>
      <c r="C54" s="113" t="s">
        <v>58</v>
      </c>
      <c r="D54" s="48" t="s">
        <v>96</v>
      </c>
      <c r="E54" s="297"/>
      <c r="F54" s="298"/>
    </row>
    <row r="55" spans="2:6" ht="13.5">
      <c r="B55" s="252"/>
      <c r="C55" s="114" t="s">
        <v>180</v>
      </c>
      <c r="D55" s="51" t="s">
        <v>96</v>
      </c>
      <c r="E55" s="299"/>
      <c r="F55" s="300"/>
    </row>
    <row r="56" spans="2:6" ht="13.5">
      <c r="B56" s="252"/>
      <c r="C56" s="114" t="s">
        <v>62</v>
      </c>
      <c r="D56" s="51" t="s">
        <v>96</v>
      </c>
      <c r="E56" s="299"/>
      <c r="F56" s="300"/>
    </row>
    <row r="57" spans="2:6" ht="13.5">
      <c r="B57" s="253"/>
      <c r="C57" s="19" t="s">
        <v>82</v>
      </c>
      <c r="D57" s="49" t="s">
        <v>96</v>
      </c>
      <c r="E57" s="299"/>
      <c r="F57" s="300"/>
    </row>
    <row r="58" spans="2:6" ht="13.5">
      <c r="B58" s="252" t="s">
        <v>95</v>
      </c>
      <c r="C58" s="127" t="s">
        <v>65</v>
      </c>
      <c r="D58" s="63" t="s">
        <v>96</v>
      </c>
      <c r="E58" s="299"/>
      <c r="F58" s="300"/>
    </row>
    <row r="59" spans="2:6" ht="13.5">
      <c r="B59" s="252"/>
      <c r="C59" s="116" t="s">
        <v>174</v>
      </c>
      <c r="D59" s="51" t="s">
        <v>96</v>
      </c>
      <c r="E59" s="299"/>
      <c r="F59" s="300"/>
    </row>
    <row r="60" spans="2:6" ht="13.5">
      <c r="B60" s="253"/>
      <c r="C60" s="117" t="s">
        <v>66</v>
      </c>
      <c r="D60" s="49" t="s">
        <v>96</v>
      </c>
      <c r="E60" s="301"/>
      <c r="F60" s="302"/>
    </row>
    <row r="61" ht="13.5">
      <c r="D61" s="56"/>
    </row>
  </sheetData>
  <sheetProtection/>
  <mergeCells count="36">
    <mergeCell ref="B45:C45"/>
    <mergeCell ref="B53:C53"/>
    <mergeCell ref="E53:F53"/>
    <mergeCell ref="B46:B49"/>
    <mergeCell ref="B58:B60"/>
    <mergeCell ref="B54:B57"/>
    <mergeCell ref="E54:F60"/>
    <mergeCell ref="B50:B52"/>
    <mergeCell ref="B41:F41"/>
    <mergeCell ref="B42:F42"/>
    <mergeCell ref="B43:F43"/>
    <mergeCell ref="E33:F37"/>
    <mergeCell ref="B33:B35"/>
    <mergeCell ref="B36:B37"/>
    <mergeCell ref="B24:F24"/>
    <mergeCell ref="B25:F25"/>
    <mergeCell ref="B26:F26"/>
    <mergeCell ref="B28:C28"/>
    <mergeCell ref="B32:C32"/>
    <mergeCell ref="E32:F32"/>
    <mergeCell ref="B29:C29"/>
    <mergeCell ref="B16:C16"/>
    <mergeCell ref="E17:F20"/>
    <mergeCell ref="E16:F16"/>
    <mergeCell ref="B12:B13"/>
    <mergeCell ref="B17:B18"/>
    <mergeCell ref="B19:B20"/>
    <mergeCell ref="B14:B15"/>
    <mergeCell ref="D2:F2"/>
    <mergeCell ref="D3:F3"/>
    <mergeCell ref="B1:F1"/>
    <mergeCell ref="B7:F7"/>
    <mergeCell ref="B11:C11"/>
    <mergeCell ref="B8:F8"/>
    <mergeCell ref="B9:F9"/>
    <mergeCell ref="D4:E4"/>
  </mergeCells>
  <dataValidations count="2">
    <dataValidation type="list" allowBlank="1" showInputMessage="1" showErrorMessage="1" sqref="D45:D52 D28 D11:D12">
      <formula1>"有,無"</formula1>
    </dataValidation>
    <dataValidation type="list" allowBlank="1" showInputMessage="1" showErrorMessage="1" sqref="F45 F28 F11">
      <formula1>"①,②,①②両方"</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G45"/>
  <sheetViews>
    <sheetView view="pageBreakPreview" zoomScaleSheetLayoutView="100" zoomScalePageLayoutView="0" workbookViewId="0" topLeftCell="A22">
      <selection activeCell="D35" sqref="D35"/>
    </sheetView>
  </sheetViews>
  <sheetFormatPr defaultColWidth="9.140625" defaultRowHeight="15"/>
  <cols>
    <col min="1" max="1" width="2.00390625" style="0" customWidth="1"/>
    <col min="2" max="2" width="3.8515625" style="3" customWidth="1"/>
    <col min="3" max="3" width="55.8515625" style="0" customWidth="1"/>
    <col min="4" max="4" width="13.7109375" style="0" customWidth="1"/>
    <col min="5" max="5" width="17.00390625" style="0" customWidth="1"/>
    <col min="6" max="6" width="16.140625" style="0" customWidth="1"/>
    <col min="7" max="7" width="2.00390625" style="0" customWidth="1"/>
  </cols>
  <sheetData>
    <row r="1" spans="2:6" ht="29.25" customHeight="1">
      <c r="B1" s="258" t="s">
        <v>223</v>
      </c>
      <c r="C1" s="258"/>
      <c r="D1" s="258"/>
      <c r="E1" s="258"/>
      <c r="F1" s="258"/>
    </row>
    <row r="2" spans="3:6" ht="15.75" customHeight="1">
      <c r="C2" s="69" t="s">
        <v>137</v>
      </c>
      <c r="D2" s="316">
        <f>'様式１'!D3</f>
        <v>0</v>
      </c>
      <c r="E2" s="316"/>
      <c r="F2" s="316"/>
    </row>
    <row r="3" spans="3:6" ht="15.75" customHeight="1">
      <c r="C3" s="69" t="s">
        <v>138</v>
      </c>
      <c r="D3" s="316">
        <f>'様式１'!F2</f>
        <v>0</v>
      </c>
      <c r="E3" s="316"/>
      <c r="F3" s="316"/>
    </row>
    <row r="4" spans="4:5" ht="13.5">
      <c r="D4" s="78" t="s">
        <v>140</v>
      </c>
      <c r="E4" s="77" t="s">
        <v>142</v>
      </c>
    </row>
    <row r="5" spans="1:7" ht="8.25" customHeight="1">
      <c r="A5" s="153"/>
      <c r="B5" s="154"/>
      <c r="C5" s="153"/>
      <c r="D5" s="150"/>
      <c r="E5" s="151"/>
      <c r="F5" s="153"/>
      <c r="G5" s="153"/>
    </row>
    <row r="6" spans="1:7" ht="8.25" customHeight="1">
      <c r="A6" s="153"/>
      <c r="B6" s="154"/>
      <c r="C6" s="153"/>
      <c r="D6" s="150"/>
      <c r="E6" s="151"/>
      <c r="F6" s="153"/>
      <c r="G6" s="153"/>
    </row>
    <row r="7" spans="1:7" s="58" customFormat="1" ht="21.75" thickBot="1">
      <c r="A7" s="155"/>
      <c r="B7" s="156" t="s">
        <v>122</v>
      </c>
      <c r="C7" s="155"/>
      <c r="D7" s="157"/>
      <c r="E7" s="157"/>
      <c r="F7" s="155"/>
      <c r="G7" s="155"/>
    </row>
    <row r="8" spans="1:7" s="58" customFormat="1" ht="6.75" customHeight="1" thickBot="1" thickTop="1">
      <c r="A8" s="137"/>
      <c r="B8" s="138"/>
      <c r="C8" s="139"/>
      <c r="D8" s="140"/>
      <c r="E8" s="140"/>
      <c r="F8" s="139"/>
      <c r="G8" s="141"/>
    </row>
    <row r="9" spans="1:7" ht="30.75" customHeight="1" thickBot="1">
      <c r="A9" s="142"/>
      <c r="B9" s="318" t="s">
        <v>123</v>
      </c>
      <c r="C9" s="319"/>
      <c r="D9" s="319"/>
      <c r="E9" s="319"/>
      <c r="F9" s="320"/>
      <c r="G9" s="143"/>
    </row>
    <row r="10" spans="1:7" ht="39.75" customHeight="1">
      <c r="A10" s="142"/>
      <c r="B10" s="321" t="s">
        <v>210</v>
      </c>
      <c r="C10" s="321"/>
      <c r="D10" s="321"/>
      <c r="E10" s="321"/>
      <c r="F10" s="321"/>
      <c r="G10" s="143"/>
    </row>
    <row r="11" spans="1:7" ht="39.75" customHeight="1" thickBot="1">
      <c r="A11" s="144"/>
      <c r="B11" s="314" t="s">
        <v>124</v>
      </c>
      <c r="C11" s="314"/>
      <c r="D11" s="314"/>
      <c r="E11" s="314"/>
      <c r="F11" s="314"/>
      <c r="G11" s="145"/>
    </row>
    <row r="12" spans="2:6" ht="8.25" customHeight="1" thickBot="1" thickTop="1">
      <c r="B12" s="130"/>
      <c r="C12" s="130"/>
      <c r="D12" s="130"/>
      <c r="E12" s="130"/>
      <c r="F12" s="130"/>
    </row>
    <row r="13" spans="2:6" ht="21.75" thickBot="1">
      <c r="B13" s="323" t="s">
        <v>93</v>
      </c>
      <c r="C13" s="324"/>
      <c r="D13" s="95"/>
      <c r="E13" s="93" t="s">
        <v>98</v>
      </c>
      <c r="F13" s="96"/>
    </row>
    <row r="14" spans="2:6" ht="18.75">
      <c r="B14" s="305" t="s">
        <v>94</v>
      </c>
      <c r="C14" s="45" t="s">
        <v>125</v>
      </c>
      <c r="D14" s="94"/>
      <c r="E14" s="53" t="s">
        <v>104</v>
      </c>
      <c r="F14" s="71"/>
    </row>
    <row r="15" spans="2:6" ht="18.75">
      <c r="B15" s="305"/>
      <c r="C15" s="45" t="s">
        <v>211</v>
      </c>
      <c r="D15" s="88"/>
      <c r="E15" s="62">
        <f>IF(D14&gt;0,D14/D15,"")</f>
      </c>
      <c r="F15" s="90"/>
    </row>
    <row r="16" spans="2:6" ht="18.75">
      <c r="B16" s="309" t="s">
        <v>126</v>
      </c>
      <c r="C16" s="45" t="s">
        <v>185</v>
      </c>
      <c r="D16" s="87"/>
      <c r="E16" s="159"/>
      <c r="F16" s="160"/>
    </row>
    <row r="17" spans="2:6" ht="18.75">
      <c r="B17" s="322"/>
      <c r="C17" s="45" t="s">
        <v>129</v>
      </c>
      <c r="D17" s="87"/>
      <c r="E17" s="52" t="s">
        <v>130</v>
      </c>
      <c r="F17" s="92"/>
    </row>
    <row r="18" spans="2:6" ht="21">
      <c r="B18" s="310"/>
      <c r="C18" s="45" t="s">
        <v>128</v>
      </c>
      <c r="D18" s="87"/>
      <c r="E18" s="53"/>
      <c r="F18" s="61"/>
    </row>
    <row r="19" spans="2:6" ht="13.5" customHeight="1">
      <c r="B19" s="311" t="s">
        <v>21</v>
      </c>
      <c r="C19" s="312"/>
      <c r="D19" s="38" t="s">
        <v>97</v>
      </c>
      <c r="E19" s="313" t="s">
        <v>132</v>
      </c>
      <c r="F19" s="313"/>
    </row>
    <row r="20" spans="2:6" ht="13.5" customHeight="1">
      <c r="B20" s="251" t="s">
        <v>94</v>
      </c>
      <c r="C20" s="113" t="s">
        <v>215</v>
      </c>
      <c r="D20" s="48" t="s">
        <v>96</v>
      </c>
      <c r="E20" s="331"/>
      <c r="F20" s="332"/>
    </row>
    <row r="21" spans="2:6" ht="13.5" customHeight="1">
      <c r="B21" s="252"/>
      <c r="C21" s="114" t="s">
        <v>212</v>
      </c>
      <c r="D21" s="176" t="s">
        <v>96</v>
      </c>
      <c r="E21" s="333"/>
      <c r="F21" s="334"/>
    </row>
    <row r="22" spans="2:6" ht="13.5" customHeight="1">
      <c r="B22" s="253"/>
      <c r="C22" s="19" t="s">
        <v>216</v>
      </c>
      <c r="D22" s="49" t="s">
        <v>96</v>
      </c>
      <c r="E22" s="333"/>
      <c r="F22" s="334"/>
    </row>
    <row r="23" spans="2:6" ht="13.5" customHeight="1">
      <c r="B23" s="251" t="s">
        <v>95</v>
      </c>
      <c r="C23" s="123" t="s">
        <v>188</v>
      </c>
      <c r="D23" s="48" t="s">
        <v>96</v>
      </c>
      <c r="E23" s="333"/>
      <c r="F23" s="334"/>
    </row>
    <row r="24" spans="2:6" ht="13.5" customHeight="1">
      <c r="B24" s="252"/>
      <c r="C24" s="114" t="s">
        <v>62</v>
      </c>
      <c r="D24" s="176" t="s">
        <v>96</v>
      </c>
      <c r="E24" s="333"/>
      <c r="F24" s="334"/>
    </row>
    <row r="25" spans="2:6" ht="14.25" customHeight="1">
      <c r="B25" s="253"/>
      <c r="C25" s="117" t="s">
        <v>217</v>
      </c>
      <c r="D25" s="49" t="s">
        <v>96</v>
      </c>
      <c r="E25" s="335"/>
      <c r="F25" s="336"/>
    </row>
    <row r="26" ht="15"/>
    <row r="27" ht="15"/>
    <row r="28" spans="2:5" s="58" customFormat="1" ht="21.75" thickBot="1">
      <c r="B28" s="57" t="s">
        <v>230</v>
      </c>
      <c r="D28" s="59"/>
      <c r="E28" s="59"/>
    </row>
    <row r="29" spans="1:7" s="58" customFormat="1" ht="8.25" customHeight="1" thickBot="1" thickTop="1">
      <c r="A29" s="137"/>
      <c r="B29" s="138"/>
      <c r="C29" s="139"/>
      <c r="D29" s="140"/>
      <c r="E29" s="140"/>
      <c r="F29" s="139"/>
      <c r="G29" s="141"/>
    </row>
    <row r="30" spans="1:7" s="60" customFormat="1" ht="31.5" customHeight="1" thickBot="1">
      <c r="A30" s="146"/>
      <c r="B30" s="318" t="s">
        <v>245</v>
      </c>
      <c r="C30" s="319"/>
      <c r="D30" s="319"/>
      <c r="E30" s="319"/>
      <c r="F30" s="320"/>
      <c r="G30" s="147"/>
    </row>
    <row r="31" spans="1:7" s="60" customFormat="1" ht="67.5" customHeight="1">
      <c r="A31" s="146"/>
      <c r="B31" s="325" t="s">
        <v>258</v>
      </c>
      <c r="C31" s="325"/>
      <c r="D31" s="325"/>
      <c r="E31" s="325"/>
      <c r="F31" s="325"/>
      <c r="G31" s="147"/>
    </row>
    <row r="32" spans="1:7" s="60" customFormat="1" ht="8.25" customHeight="1" thickBot="1">
      <c r="A32" s="148"/>
      <c r="B32" s="181"/>
      <c r="C32" s="181"/>
      <c r="D32" s="181"/>
      <c r="E32" s="181"/>
      <c r="F32" s="181"/>
      <c r="G32" s="149"/>
    </row>
    <row r="33" spans="2:6" s="60" customFormat="1" ht="8.25" customHeight="1" thickBot="1" thickTop="1">
      <c r="B33" s="180"/>
      <c r="C33" s="180"/>
      <c r="D33" s="152"/>
      <c r="E33" s="180"/>
      <c r="F33" s="180"/>
    </row>
    <row r="34" spans="2:6" ht="21.75" customHeight="1" thickBot="1">
      <c r="B34" s="323" t="s">
        <v>93</v>
      </c>
      <c r="C34" s="324"/>
      <c r="D34" s="95"/>
      <c r="E34" s="197"/>
      <c r="F34" s="198"/>
    </row>
    <row r="35" spans="2:6" ht="17.25" customHeight="1">
      <c r="B35" s="309"/>
      <c r="C35" s="45" t="s">
        <v>259</v>
      </c>
      <c r="D35" s="87"/>
      <c r="E35" s="199"/>
      <c r="F35" s="200"/>
    </row>
    <row r="36" spans="2:6" ht="18.75" customHeight="1">
      <c r="B36" s="322"/>
      <c r="C36" s="201" t="s">
        <v>248</v>
      </c>
      <c r="D36" s="87"/>
      <c r="E36" s="202"/>
      <c r="F36" s="90"/>
    </row>
    <row r="37" spans="2:6" ht="18.75">
      <c r="B37" s="322"/>
      <c r="C37" s="203" t="s">
        <v>249</v>
      </c>
      <c r="D37" s="87"/>
      <c r="E37" s="204"/>
      <c r="F37" s="90"/>
    </row>
    <row r="38" spans="2:6" ht="18.75">
      <c r="B38" s="205"/>
      <c r="C38" s="206" t="s">
        <v>250</v>
      </c>
      <c r="D38" s="101"/>
      <c r="E38" s="204"/>
      <c r="F38" s="90"/>
    </row>
    <row r="39" spans="2:6" ht="13.5">
      <c r="B39" s="311" t="s">
        <v>21</v>
      </c>
      <c r="C39" s="312"/>
      <c r="D39" s="178" t="s">
        <v>97</v>
      </c>
      <c r="E39" s="313" t="s">
        <v>132</v>
      </c>
      <c r="F39" s="313"/>
    </row>
    <row r="40" spans="2:6" ht="36" customHeight="1">
      <c r="B40" s="207"/>
      <c r="C40" s="128" t="s">
        <v>260</v>
      </c>
      <c r="D40" s="48" t="s">
        <v>261</v>
      </c>
      <c r="E40" s="213"/>
      <c r="F40" s="214"/>
    </row>
    <row r="41" spans="2:6" ht="13.5" customHeight="1">
      <c r="B41" s="208"/>
      <c r="C41" s="114" t="s">
        <v>254</v>
      </c>
      <c r="D41" s="176" t="s">
        <v>262</v>
      </c>
      <c r="E41" s="215"/>
      <c r="F41" s="216"/>
    </row>
    <row r="42" spans="2:6" ht="28.5" customHeight="1">
      <c r="B42" s="208"/>
      <c r="C42" s="206" t="s">
        <v>255</v>
      </c>
      <c r="D42" s="51" t="s">
        <v>262</v>
      </c>
      <c r="E42" s="215"/>
      <c r="F42" s="216"/>
    </row>
    <row r="43" spans="2:6" ht="13.5" customHeight="1">
      <c r="B43" s="208"/>
      <c r="C43" s="209" t="s">
        <v>256</v>
      </c>
      <c r="D43" s="176" t="s">
        <v>262</v>
      </c>
      <c r="E43" s="215"/>
      <c r="F43" s="216"/>
    </row>
    <row r="44" spans="2:6" ht="13.5" customHeight="1">
      <c r="B44" s="208"/>
      <c r="C44" s="206" t="s">
        <v>257</v>
      </c>
      <c r="D44" s="51" t="s">
        <v>262</v>
      </c>
      <c r="E44" s="215"/>
      <c r="F44" s="216"/>
    </row>
    <row r="45" spans="2:6" ht="13.5" customHeight="1">
      <c r="B45" s="217"/>
      <c r="C45" s="218"/>
      <c r="D45" s="219"/>
      <c r="E45" s="220"/>
      <c r="F45" s="220"/>
    </row>
  </sheetData>
  <sheetProtection/>
  <mergeCells count="20">
    <mergeCell ref="B34:C34"/>
    <mergeCell ref="B35:B37"/>
    <mergeCell ref="B39:C39"/>
    <mergeCell ref="E39:F39"/>
    <mergeCell ref="B14:B15"/>
    <mergeCell ref="B16:B18"/>
    <mergeCell ref="B19:C19"/>
    <mergeCell ref="E19:F19"/>
    <mergeCell ref="B30:F30"/>
    <mergeCell ref="B31:F31"/>
    <mergeCell ref="B1:F1"/>
    <mergeCell ref="B9:F9"/>
    <mergeCell ref="B10:F10"/>
    <mergeCell ref="B20:B22"/>
    <mergeCell ref="B23:B25"/>
    <mergeCell ref="E20:F25"/>
    <mergeCell ref="D2:F2"/>
    <mergeCell ref="D3:F3"/>
    <mergeCell ref="B11:F11"/>
    <mergeCell ref="B13:C13"/>
  </mergeCells>
  <dataValidations count="3">
    <dataValidation type="list" allowBlank="1" showInputMessage="1" showErrorMessage="1" sqref="F13">
      <formula1>"①,②,①②両方"</formula1>
    </dataValidation>
    <dataValidation type="list" allowBlank="1" showInputMessage="1" showErrorMessage="1" sqref="D13 D16:D18 D34:D38">
      <formula1>"有,無"</formula1>
    </dataValidation>
    <dataValidation showInputMessage="1" showErrorMessage="1" sqref="F34"/>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68" r:id="rId4"/>
  <drawing r:id="rId3"/>
  <legacyDrawing r:id="rId2"/>
</worksheet>
</file>

<file path=xl/worksheets/sheet6.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F4" sqref="F4"/>
    </sheetView>
  </sheetViews>
  <sheetFormatPr defaultColWidth="9.140625" defaultRowHeight="15"/>
  <cols>
    <col min="1" max="1" width="2.14062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2.140625" style="0" customWidth="1"/>
  </cols>
  <sheetData>
    <row r="1" spans="2:6" ht="29.25" customHeight="1">
      <c r="B1" s="258" t="s">
        <v>224</v>
      </c>
      <c r="C1" s="258"/>
      <c r="D1" s="258"/>
      <c r="E1" s="258"/>
      <c r="F1" s="258"/>
    </row>
    <row r="2" spans="3:6" ht="17.25" customHeight="1">
      <c r="C2" s="69" t="s">
        <v>133</v>
      </c>
      <c r="D2" s="316">
        <f>'様式１'!D3</f>
        <v>0</v>
      </c>
      <c r="E2" s="316"/>
      <c r="F2" s="316"/>
    </row>
    <row r="3" spans="3:6" ht="17.25" customHeight="1">
      <c r="C3" s="69" t="s">
        <v>134</v>
      </c>
      <c r="D3" s="316">
        <f>'様式１'!F2</f>
        <v>0</v>
      </c>
      <c r="E3" s="316"/>
      <c r="F3" s="316"/>
    </row>
    <row r="4" spans="4:6" ht="13.5">
      <c r="D4" s="317" t="s">
        <v>140</v>
      </c>
      <c r="E4" s="317"/>
      <c r="F4" s="76" t="s">
        <v>141</v>
      </c>
    </row>
    <row r="5" spans="4:6" ht="13.5">
      <c r="D5" s="151"/>
      <c r="E5" s="151"/>
      <c r="F5" s="165"/>
    </row>
    <row r="6" spans="2:5" s="58" customFormat="1" ht="21.75" thickBot="1">
      <c r="B6" s="57" t="s">
        <v>83</v>
      </c>
      <c r="D6" s="59"/>
      <c r="E6" s="59"/>
    </row>
    <row r="7" spans="1:7" s="58" customFormat="1" ht="12.75" customHeight="1" thickBot="1" thickTop="1">
      <c r="A7" s="137"/>
      <c r="B7" s="138"/>
      <c r="C7" s="139"/>
      <c r="D7" s="140"/>
      <c r="E7" s="140"/>
      <c r="F7" s="139"/>
      <c r="G7" s="141"/>
    </row>
    <row r="8" spans="1:7" ht="41.25" customHeight="1" thickBot="1">
      <c r="A8" s="142"/>
      <c r="B8" s="318" t="s">
        <v>214</v>
      </c>
      <c r="C8" s="319"/>
      <c r="D8" s="319"/>
      <c r="E8" s="319"/>
      <c r="F8" s="320"/>
      <c r="G8" s="143"/>
    </row>
    <row r="9" spans="1:7" ht="21.75" customHeight="1">
      <c r="A9" s="142"/>
      <c r="B9" s="321" t="s">
        <v>143</v>
      </c>
      <c r="C9" s="321"/>
      <c r="D9" s="321"/>
      <c r="E9" s="321"/>
      <c r="F9" s="321"/>
      <c r="G9" s="143"/>
    </row>
    <row r="10" spans="1:7" ht="21.75" customHeight="1" thickBot="1">
      <c r="A10" s="144"/>
      <c r="B10" s="314" t="s">
        <v>144</v>
      </c>
      <c r="C10" s="314"/>
      <c r="D10" s="314"/>
      <c r="E10" s="314"/>
      <c r="F10" s="314"/>
      <c r="G10" s="145"/>
    </row>
    <row r="11" spans="2:6" ht="12" customHeight="1" thickBot="1" thickTop="1">
      <c r="B11" s="130"/>
      <c r="C11" s="130"/>
      <c r="D11" s="130"/>
      <c r="E11" s="130"/>
      <c r="F11" s="130"/>
    </row>
    <row r="12" spans="2:6" ht="21.75" thickBot="1">
      <c r="B12" s="303" t="s">
        <v>93</v>
      </c>
      <c r="C12" s="304"/>
      <c r="D12" s="95"/>
      <c r="E12" s="93" t="s">
        <v>98</v>
      </c>
      <c r="F12" s="87"/>
    </row>
    <row r="13" spans="2:6" ht="23.25" customHeight="1">
      <c r="B13" s="305" t="s">
        <v>94</v>
      </c>
      <c r="C13" s="45" t="s">
        <v>146</v>
      </c>
      <c r="D13" s="126"/>
      <c r="E13" s="52" t="s">
        <v>145</v>
      </c>
      <c r="F13" s="103"/>
    </row>
    <row r="14" spans="2:6" ht="21" customHeight="1">
      <c r="B14" s="305"/>
      <c r="C14" s="45" t="s">
        <v>147</v>
      </c>
      <c r="D14" s="337"/>
      <c r="E14" s="338"/>
      <c r="F14" s="339"/>
    </row>
    <row r="15" spans="2:6" ht="23.25" customHeight="1">
      <c r="B15" s="309" t="s">
        <v>152</v>
      </c>
      <c r="C15" s="45" t="s">
        <v>149</v>
      </c>
      <c r="D15" s="102"/>
      <c r="E15" s="52" t="s">
        <v>145</v>
      </c>
      <c r="F15" s="103"/>
    </row>
    <row r="16" spans="2:6" ht="46.5" customHeight="1">
      <c r="B16" s="310"/>
      <c r="C16" s="45" t="s">
        <v>150</v>
      </c>
      <c r="D16" s="306"/>
      <c r="E16" s="307"/>
      <c r="F16" s="308"/>
    </row>
    <row r="17" spans="2:6" ht="18" customHeight="1">
      <c r="B17" s="311" t="s">
        <v>21</v>
      </c>
      <c r="C17" s="312"/>
      <c r="D17" s="38" t="s">
        <v>97</v>
      </c>
      <c r="E17" s="313" t="s">
        <v>132</v>
      </c>
      <c r="F17" s="313"/>
    </row>
    <row r="18" spans="2:6" ht="13.5">
      <c r="B18" s="251" t="s">
        <v>94</v>
      </c>
      <c r="C18" s="113" t="s">
        <v>167</v>
      </c>
      <c r="D18" s="48" t="s">
        <v>166</v>
      </c>
      <c r="E18" s="297"/>
      <c r="F18" s="298"/>
    </row>
    <row r="19" spans="2:6" ht="13.5">
      <c r="B19" s="253"/>
      <c r="C19" s="35" t="s">
        <v>189</v>
      </c>
      <c r="D19" s="49" t="s">
        <v>166</v>
      </c>
      <c r="E19" s="299"/>
      <c r="F19" s="300"/>
    </row>
    <row r="20" spans="2:6" ht="13.5">
      <c r="B20" s="251" t="s">
        <v>95</v>
      </c>
      <c r="C20" s="113" t="s">
        <v>167</v>
      </c>
      <c r="D20" s="50" t="s">
        <v>96</v>
      </c>
      <c r="E20" s="299"/>
      <c r="F20" s="300"/>
    </row>
    <row r="21" spans="2:6" ht="13.5">
      <c r="B21" s="253"/>
      <c r="C21" s="35" t="s">
        <v>189</v>
      </c>
      <c r="D21" s="49" t="s">
        <v>96</v>
      </c>
      <c r="E21" s="301"/>
      <c r="F21" s="302"/>
    </row>
  </sheetData>
  <sheetProtection/>
  <mergeCells count="17">
    <mergeCell ref="D14:F14"/>
    <mergeCell ref="D16:F16"/>
    <mergeCell ref="B10:F10"/>
    <mergeCell ref="B12:C12"/>
    <mergeCell ref="B13:B14"/>
    <mergeCell ref="B17:C17"/>
    <mergeCell ref="E17:F17"/>
    <mergeCell ref="B18:B19"/>
    <mergeCell ref="E18:F21"/>
    <mergeCell ref="B20:B21"/>
    <mergeCell ref="B15:B16"/>
    <mergeCell ref="B9:F9"/>
    <mergeCell ref="B1:F1"/>
    <mergeCell ref="D2:F2"/>
    <mergeCell ref="D3:F3"/>
    <mergeCell ref="D4:E4"/>
    <mergeCell ref="B8:F8"/>
  </mergeCells>
  <dataValidations count="4">
    <dataValidation type="list" allowBlank="1" showInputMessage="1" showErrorMessage="1" sqref="F12">
      <formula1>"①,②,①②両方"</formula1>
    </dataValidation>
    <dataValidation type="list" allowBlank="1" showInputMessage="1" showErrorMessage="1" sqref="D12">
      <formula1>"有,無"</formula1>
    </dataValidation>
    <dataValidation type="list" allowBlank="1" showInputMessage="1" showErrorMessage="1" sqref="D13">
      <formula1>"老人ホーム,障がい者施設,その他"</formula1>
    </dataValidation>
    <dataValidation type="list" allowBlank="1" showInputMessage="1" showErrorMessage="1" sqref="D15">
      <formula1>"リサイクル活動,ボランティア活動,清掃活動,その他"</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　廣子</dc:creator>
  <cp:keywords/>
  <dc:description/>
  <cp:lastModifiedBy>宮崎　弘行</cp:lastModifiedBy>
  <cp:lastPrinted>2018-09-21T04:54:58Z</cp:lastPrinted>
  <dcterms:created xsi:type="dcterms:W3CDTF">2013-09-18T06:58:35Z</dcterms:created>
  <dcterms:modified xsi:type="dcterms:W3CDTF">2018-10-03T01:19:42Z</dcterms:modified>
  <cp:category/>
  <cp:version/>
  <cp:contentType/>
  <cp:contentStatus/>
</cp:coreProperties>
</file>